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FC50AB36-9862-4B30-9FBD-1C9030C98116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plan_2026!$A$1:$J$20003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19944" i="1"/>
  <c r="G14821" i="1"/>
  <c r="G19942" i="1"/>
  <c r="G19941" i="1"/>
  <c r="G19940" i="1"/>
  <c r="G16428" i="1"/>
  <c r="G19938" i="1"/>
  <c r="G17977" i="1"/>
  <c r="G19936" i="1"/>
  <c r="G17197" i="1"/>
  <c r="G19934" i="1"/>
  <c r="G14885" i="1"/>
  <c r="G2964" i="1"/>
  <c r="G19931" i="1"/>
  <c r="G19930" i="1"/>
  <c r="G7688" i="1"/>
  <c r="G19928" i="1"/>
  <c r="G19927" i="1"/>
  <c r="G3408" i="1"/>
  <c r="G19925" i="1"/>
  <c r="G17036" i="1"/>
  <c r="G19923" i="1"/>
  <c r="G17905" i="1"/>
  <c r="G19921" i="1"/>
  <c r="G19920" i="1"/>
  <c r="G9591" i="1"/>
  <c r="G19918" i="1"/>
  <c r="G14688" i="1"/>
  <c r="G19916" i="1"/>
  <c r="G17511" i="1"/>
  <c r="G19914" i="1"/>
  <c r="G15486" i="1"/>
  <c r="G8890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F19603" i="1"/>
  <c r="G19603" i="1" s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9584" i="1"/>
  <c r="G19583" i="1"/>
  <c r="G2784" i="1"/>
  <c r="G10048" i="1"/>
  <c r="G19580" i="1"/>
  <c r="G19579" i="1"/>
  <c r="G3248" i="1"/>
  <c r="G10663" i="1"/>
  <c r="G19576" i="1"/>
  <c r="G19575" i="1"/>
  <c r="G2711" i="1"/>
  <c r="G9202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9539" i="1"/>
  <c r="G19538" i="1"/>
  <c r="G10111" i="1"/>
  <c r="G8804" i="1"/>
  <c r="G19535" i="1"/>
  <c r="G19534" i="1"/>
  <c r="G10271" i="1"/>
  <c r="G7945" i="1"/>
  <c r="G19531" i="1"/>
  <c r="G19530" i="1"/>
  <c r="G15816" i="1"/>
  <c r="G10098" i="1"/>
  <c r="G19527" i="1"/>
  <c r="G19502" i="1"/>
  <c r="G19501" i="1"/>
  <c r="G19498" i="1"/>
  <c r="G19497" i="1"/>
  <c r="F19496" i="1"/>
  <c r="F19495" i="1"/>
  <c r="G19492" i="1"/>
  <c r="G10144" i="1"/>
  <c r="G10143" i="1"/>
  <c r="G19489" i="1"/>
  <c r="G9630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F19456" i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19445" i="1"/>
  <c r="F19444" i="1"/>
  <c r="F19443" i="1"/>
  <c r="F16980" i="1"/>
  <c r="F2223" i="1"/>
  <c r="F13371" i="1"/>
  <c r="F19439" i="1"/>
  <c r="F19438" i="1"/>
  <c r="F19437" i="1"/>
  <c r="F12827" i="1"/>
  <c r="F16595" i="1"/>
  <c r="F2632" i="1"/>
  <c r="G19433" i="1"/>
  <c r="G19432" i="1"/>
  <c r="G19431" i="1"/>
  <c r="G13219" i="1"/>
  <c r="G5578" i="1"/>
  <c r="G16532" i="1"/>
  <c r="G19427" i="1"/>
  <c r="G19426" i="1"/>
  <c r="G19425" i="1"/>
  <c r="G19424" i="1"/>
  <c r="G19423" i="1"/>
  <c r="G8880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8161" i="1"/>
  <c r="G17337" i="1"/>
  <c r="G19354" i="1"/>
  <c r="G8535" i="1"/>
  <c r="G17306" i="1"/>
  <c r="G9231" i="1"/>
  <c r="G17108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19264" i="1"/>
  <c r="G3862" i="1"/>
  <c r="G12923" i="1"/>
  <c r="G19261" i="1"/>
  <c r="G3872" i="1"/>
  <c r="G13252" i="1"/>
  <c r="G19258" i="1"/>
  <c r="G3705" i="1"/>
  <c r="G13216" i="1"/>
  <c r="F19255" i="1"/>
  <c r="F19254" i="1"/>
  <c r="F19253" i="1"/>
  <c r="F3670" i="1"/>
  <c r="F6399" i="1"/>
  <c r="F3437" i="1"/>
  <c r="F6514" i="1"/>
  <c r="F19246" i="1"/>
  <c r="F5817" i="1"/>
  <c r="F5827" i="1"/>
  <c r="G19243" i="1"/>
  <c r="G6804" i="1"/>
  <c r="G2684" i="1"/>
  <c r="F19226" i="1"/>
  <c r="G19226" i="1" s="1"/>
  <c r="G19225" i="1"/>
  <c r="G19224" i="1"/>
  <c r="F19224" i="1"/>
  <c r="G19223" i="1"/>
  <c r="G19222" i="1"/>
  <c r="G19221" i="1"/>
  <c r="G19218" i="1"/>
  <c r="G19217" i="1"/>
  <c r="G19216" i="1"/>
  <c r="G5932" i="1"/>
  <c r="G19214" i="1"/>
  <c r="G5582" i="1"/>
  <c r="G19212" i="1"/>
  <c r="G6024" i="1"/>
  <c r="G19202" i="1"/>
  <c r="G19201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19125" i="1"/>
  <c r="G19124" i="1"/>
  <c r="G9245" i="1"/>
  <c r="G19353" i="1"/>
  <c r="G19121" i="1"/>
  <c r="G19120" i="1"/>
  <c r="G9264" i="1"/>
  <c r="G19351" i="1"/>
  <c r="G19117" i="1"/>
  <c r="G19116" i="1"/>
  <c r="G10673" i="1"/>
  <c r="G19422" i="1"/>
  <c r="G19112" i="1"/>
  <c r="G19111" i="1"/>
  <c r="G19110" i="1"/>
  <c r="G19109" i="1"/>
  <c r="G19108" i="1"/>
  <c r="G19107" i="1"/>
  <c r="G19106" i="1"/>
  <c r="G19105" i="1"/>
  <c r="G7985" i="1"/>
  <c r="G19103" i="1"/>
  <c r="G19102" i="1"/>
  <c r="G19101" i="1"/>
  <c r="G13146" i="1"/>
  <c r="G19099" i="1"/>
  <c r="G19248" i="1"/>
  <c r="G19097" i="1"/>
  <c r="G19096" i="1"/>
  <c r="G9243" i="1"/>
  <c r="G3447" i="1"/>
  <c r="G19093" i="1"/>
  <c r="G13249" i="1"/>
  <c r="G19091" i="1"/>
  <c r="G18752" i="1"/>
  <c r="G19089" i="1"/>
  <c r="G19428" i="1"/>
  <c r="G19069" i="1"/>
  <c r="G19068" i="1"/>
  <c r="G19065" i="1"/>
  <c r="G19064" i="1"/>
  <c r="G19063" i="1"/>
  <c r="G19062" i="1"/>
  <c r="G19059" i="1"/>
  <c r="G19058" i="1"/>
  <c r="G19057" i="1"/>
  <c r="G19533" i="1"/>
  <c r="G19055" i="1"/>
  <c r="G19247" i="1"/>
  <c r="G19053" i="1"/>
  <c r="G19092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7951" i="1"/>
  <c r="G18779" i="1"/>
  <c r="G18778" i="1"/>
  <c r="G10916" i="1"/>
  <c r="G19052" i="1"/>
  <c r="G19440" i="1"/>
  <c r="G7685" i="1"/>
  <c r="G615" i="1"/>
  <c r="G13402" i="1"/>
  <c r="G19098" i="1"/>
  <c r="G19441" i="1"/>
  <c r="G18769" i="1"/>
  <c r="G18768" i="1"/>
  <c r="G18767" i="1"/>
  <c r="G19577" i="1"/>
  <c r="G18765" i="1"/>
  <c r="G18764" i="1"/>
  <c r="G18763" i="1"/>
  <c r="G18762" i="1"/>
  <c r="G18761" i="1"/>
  <c r="G18760" i="1"/>
  <c r="G15768" i="1"/>
  <c r="G18758" i="1"/>
  <c r="G19356" i="1"/>
  <c r="G18756" i="1"/>
  <c r="G19537" i="1"/>
  <c r="G18754" i="1"/>
  <c r="G9237" i="1"/>
  <c r="G672" i="1"/>
  <c r="G18751" i="1"/>
  <c r="G18750" i="1"/>
  <c r="G13234" i="1"/>
  <c r="G18748" i="1"/>
  <c r="G7684" i="1"/>
  <c r="G18746" i="1"/>
  <c r="G19056" i="1"/>
  <c r="G18744" i="1"/>
  <c r="G18743" i="1"/>
  <c r="G19090" i="1"/>
  <c r="G18736" i="1"/>
  <c r="F18732" i="1"/>
  <c r="G18729" i="1"/>
  <c r="G18716" i="1"/>
  <c r="G15699" i="1"/>
  <c r="G18714" i="1"/>
  <c r="G18713" i="1"/>
  <c r="G18712" i="1"/>
  <c r="G14106" i="1"/>
  <c r="G18710" i="1"/>
  <c r="G15487" i="1"/>
  <c r="G18708" i="1"/>
  <c r="G18707" i="1"/>
  <c r="G18706" i="1"/>
  <c r="G9798" i="1"/>
  <c r="G18704" i="1"/>
  <c r="G14694" i="1"/>
  <c r="G18702" i="1"/>
  <c r="G15615" i="1"/>
  <c r="G18700" i="1"/>
  <c r="G18699" i="1"/>
  <c r="G18698" i="1"/>
  <c r="G18697" i="1"/>
  <c r="G18696" i="1"/>
  <c r="G18693" i="1"/>
  <c r="G18692" i="1"/>
  <c r="G18691" i="1"/>
  <c r="G18690" i="1"/>
  <c r="G18689" i="1"/>
  <c r="G18688" i="1"/>
  <c r="G18687" i="1"/>
  <c r="G15458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2" i="1"/>
  <c r="G9926" i="1"/>
  <c r="G18570" i="1"/>
  <c r="G393" i="1"/>
  <c r="G13909" i="1"/>
  <c r="G15646" i="1"/>
  <c r="G3113" i="1"/>
  <c r="G13015" i="1"/>
  <c r="G8301" i="1"/>
  <c r="G12738" i="1"/>
  <c r="G17233" i="1"/>
  <c r="G18561" i="1"/>
  <c r="G11269" i="1"/>
  <c r="G18559" i="1"/>
  <c r="G1597" i="1"/>
  <c r="G18557" i="1"/>
  <c r="G2904" i="1"/>
  <c r="G11905" i="1"/>
  <c r="G18554" i="1"/>
  <c r="G7757" i="1"/>
  <c r="G18552" i="1"/>
  <c r="G18551" i="1"/>
  <c r="G18550" i="1"/>
  <c r="G18549" i="1"/>
  <c r="G18548" i="1"/>
  <c r="G2019" i="1"/>
  <c r="G18546" i="1"/>
  <c r="G11992" i="1"/>
  <c r="G18542" i="1"/>
  <c r="G12355" i="1"/>
  <c r="G18540" i="1"/>
  <c r="G2794" i="1"/>
  <c r="G18538" i="1"/>
  <c r="G2563" i="1"/>
  <c r="G18536" i="1"/>
  <c r="G7373" i="1"/>
  <c r="G18534" i="1"/>
  <c r="G10044" i="1"/>
  <c r="G18532" i="1"/>
  <c r="G8042" i="1"/>
  <c r="G18530" i="1"/>
  <c r="G13343" i="1"/>
  <c r="G18480" i="1"/>
  <c r="G18479" i="1"/>
  <c r="G18478" i="1"/>
  <c r="G18477" i="1"/>
  <c r="G6901" i="1"/>
  <c r="G10895" i="1"/>
  <c r="G18450" i="1"/>
  <c r="G18449" i="1"/>
  <c r="G18446" i="1"/>
  <c r="G18445" i="1"/>
  <c r="F18444" i="1"/>
  <c r="F18443" i="1"/>
  <c r="G18439" i="1"/>
  <c r="G18438" i="1"/>
  <c r="G18437" i="1"/>
  <c r="G5807" i="1"/>
  <c r="G10758" i="1"/>
  <c r="G18434" i="1"/>
  <c r="G18433" i="1"/>
  <c r="G18432" i="1"/>
  <c r="G7198" i="1"/>
  <c r="G10582" i="1"/>
  <c r="G18428" i="1"/>
  <c r="G18427" i="1"/>
  <c r="G12928" i="1"/>
  <c r="G18476" i="1"/>
  <c r="G18424" i="1"/>
  <c r="G17955" i="1"/>
  <c r="G18422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A18394" i="1"/>
  <c r="A18395" i="1" s="1"/>
  <c r="A18396" i="1" s="1"/>
  <c r="A18397" i="1" s="1"/>
  <c r="A18398" i="1" s="1"/>
  <c r="A18399" i="1" s="1"/>
  <c r="A18400" i="1" s="1"/>
  <c r="G15773" i="1"/>
  <c r="G18392" i="1"/>
  <c r="G15777" i="1"/>
  <c r="G18390" i="1"/>
  <c r="G16178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0664" i="1"/>
  <c r="G14608" i="1"/>
  <c r="G18361" i="1"/>
  <c r="G18360" i="1"/>
  <c r="G18359" i="1"/>
  <c r="G18358" i="1"/>
  <c r="G10146" i="1"/>
  <c r="G15477" i="1"/>
  <c r="G12273" i="1"/>
  <c r="G14542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8303" i="1"/>
  <c r="G18302" i="1"/>
  <c r="G8506" i="1"/>
  <c r="G10092" i="1"/>
  <c r="G8887" i="1"/>
  <c r="G18298" i="1"/>
  <c r="G18297" i="1"/>
  <c r="G8873" i="1"/>
  <c r="G10049" i="1"/>
  <c r="G9204" i="1"/>
  <c r="G18293" i="1"/>
  <c r="G18292" i="1"/>
  <c r="G10072" i="1"/>
  <c r="G10056" i="1"/>
  <c r="G8634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18260" i="1"/>
  <c r="G18259" i="1"/>
  <c r="G13133" i="1"/>
  <c r="G18198" i="1"/>
  <c r="G18256" i="1"/>
  <c r="G18255" i="1"/>
  <c r="G12878" i="1"/>
  <c r="G18423" i="1"/>
  <c r="G18252" i="1"/>
  <c r="G18251" i="1"/>
  <c r="G18250" i="1"/>
  <c r="G18249" i="1"/>
  <c r="G12263" i="1"/>
  <c r="G18357" i="1"/>
  <c r="G18246" i="1"/>
  <c r="G18245" i="1"/>
  <c r="G18244" i="1"/>
  <c r="G5195" i="1"/>
  <c r="G11196" i="1"/>
  <c r="G7074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2562" i="1"/>
  <c r="G2895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5480" i="1"/>
  <c r="G5486" i="1"/>
  <c r="G18197" i="1"/>
  <c r="G18196" i="1"/>
  <c r="G6897" i="1"/>
  <c r="G18194" i="1"/>
  <c r="G18193" i="1"/>
  <c r="G18192" i="1"/>
  <c r="G18191" i="1"/>
  <c r="G18190" i="1"/>
  <c r="G18189" i="1"/>
  <c r="G18188" i="1"/>
  <c r="G18187" i="1"/>
  <c r="G18186" i="1"/>
  <c r="G18185" i="1"/>
  <c r="G12927" i="1"/>
  <c r="G18564" i="1"/>
  <c r="G18182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3013" i="1"/>
  <c r="G18159" i="1"/>
  <c r="G18158" i="1"/>
  <c r="G18157" i="1"/>
  <c r="G426" i="1"/>
  <c r="G18155" i="1"/>
  <c r="G2702" i="1"/>
  <c r="G18153" i="1"/>
  <c r="G18152" i="1"/>
  <c r="G18151" i="1"/>
  <c r="G18150" i="1"/>
  <c r="G18149" i="1"/>
  <c r="G18148" i="1"/>
  <c r="F18147" i="1"/>
  <c r="G18147" i="1" s="1"/>
  <c r="F18146" i="1"/>
  <c r="G18146" i="1" s="1"/>
  <c r="G18145" i="1"/>
  <c r="G18144" i="1"/>
  <c r="G5202" i="1"/>
  <c r="G18142" i="1"/>
  <c r="G18141" i="1"/>
  <c r="G18140" i="1"/>
  <c r="G18139" i="1"/>
  <c r="G18138" i="1"/>
  <c r="G18137" i="1"/>
  <c r="F18136" i="1"/>
  <c r="G18136" i="1" s="1"/>
  <c r="G5173" i="1"/>
  <c r="G18134" i="1"/>
  <c r="G7370" i="1"/>
  <c r="G18132" i="1"/>
  <c r="G18131" i="1"/>
  <c r="G18130" i="1"/>
  <c r="F18129" i="1"/>
  <c r="F18128" i="1"/>
  <c r="F18127" i="1"/>
  <c r="F18126" i="1"/>
  <c r="F7799" i="1"/>
  <c r="F18294" i="1"/>
  <c r="F16129" i="1"/>
  <c r="F18355" i="1"/>
  <c r="F18121" i="1"/>
  <c r="F18120" i="1"/>
  <c r="F18119" i="1"/>
  <c r="F18295" i="1"/>
  <c r="F18143" i="1"/>
  <c r="F17319" i="1"/>
  <c r="G18115" i="1"/>
  <c r="G18114" i="1"/>
  <c r="G3640" i="1"/>
  <c r="G18112" i="1"/>
  <c r="G18770" i="1"/>
  <c r="G6454" i="1"/>
  <c r="G17475" i="1"/>
  <c r="G17658" i="1"/>
  <c r="G2712" i="1"/>
  <c r="G2475" i="1"/>
  <c r="G18089" i="1"/>
  <c r="G18088" i="1"/>
  <c r="G6395" i="1"/>
  <c r="G18086" i="1"/>
  <c r="G18085" i="1"/>
  <c r="G18084" i="1"/>
  <c r="G7374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7989" i="1"/>
  <c r="G17988" i="1"/>
  <c r="G17987" i="1"/>
  <c r="G17986" i="1"/>
  <c r="G17985" i="1"/>
  <c r="G17984" i="1"/>
  <c r="G17983" i="1"/>
  <c r="G7691" i="1"/>
  <c r="G17898" i="1"/>
  <c r="G18533" i="1"/>
  <c r="G6031" i="1"/>
  <c r="G9833" i="1"/>
  <c r="G18558" i="1"/>
  <c r="G18296" i="1"/>
  <c r="G17973" i="1"/>
  <c r="G7505" i="1"/>
  <c r="G18556" i="1"/>
  <c r="G17968" i="1"/>
  <c r="G3630" i="1"/>
  <c r="G17966" i="1"/>
  <c r="G10090" i="1"/>
  <c r="G17964" i="1"/>
  <c r="G18083" i="1"/>
  <c r="G17960" i="1"/>
  <c r="G18475" i="1"/>
  <c r="G17958" i="1"/>
  <c r="G6809" i="1"/>
  <c r="G17956" i="1"/>
  <c r="G18124" i="1"/>
  <c r="G17954" i="1"/>
  <c r="G18711" i="1"/>
  <c r="G17950" i="1"/>
  <c r="G6875" i="1"/>
  <c r="G17948" i="1"/>
  <c r="G9266" i="1"/>
  <c r="G17946" i="1"/>
  <c r="G18243" i="1"/>
  <c r="G17944" i="1"/>
  <c r="G18766" i="1"/>
  <c r="G17936" i="1"/>
  <c r="F17936" i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17911" i="1"/>
  <c r="G17910" i="1"/>
  <c r="G15528" i="1"/>
  <c r="G18300" i="1"/>
  <c r="G17907" i="1"/>
  <c r="G17906" i="1"/>
  <c r="G15151" i="1"/>
  <c r="G17904" i="1"/>
  <c r="G17903" i="1"/>
  <c r="G18555" i="1"/>
  <c r="G17901" i="1"/>
  <c r="G17900" i="1"/>
  <c r="G14110" i="1"/>
  <c r="G18391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0" i="1"/>
  <c r="G17859" i="1"/>
  <c r="G17850" i="1"/>
  <c r="G17849" i="1"/>
  <c r="G17840" i="1"/>
  <c r="G17835" i="1"/>
  <c r="G17829" i="1"/>
  <c r="G17824" i="1"/>
  <c r="G17818" i="1"/>
  <c r="G17813" i="1"/>
  <c r="G15638" i="1"/>
  <c r="G18686" i="1"/>
  <c r="G17796" i="1"/>
  <c r="G17791" i="1"/>
  <c r="G18118" i="1"/>
  <c r="G18703" i="1"/>
  <c r="G17774" i="1"/>
  <c r="G17769" i="1"/>
  <c r="G16233" i="1"/>
  <c r="G18569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17666" i="1"/>
  <c r="F17665" i="1"/>
  <c r="G17664" i="1"/>
  <c r="G17663" i="1"/>
  <c r="G13020" i="1"/>
  <c r="G17661" i="1"/>
  <c r="G17660" i="1"/>
  <c r="G17659" i="1"/>
  <c r="G2907" i="1"/>
  <c r="G17657" i="1"/>
  <c r="G18087" i="1"/>
  <c r="G17655" i="1"/>
  <c r="G18562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7616" i="1"/>
  <c r="F17615" i="1"/>
  <c r="F17614" i="1"/>
  <c r="F3629" i="1"/>
  <c r="F16176" i="1"/>
  <c r="F8518" i="1"/>
  <c r="F15633" i="1"/>
  <c r="F8720" i="1"/>
  <c r="G17608" i="1"/>
  <c r="G17607" i="1"/>
  <c r="G9920" i="1"/>
  <c r="G15152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3399" i="1"/>
  <c r="G13508" i="1"/>
  <c r="G8525" i="1"/>
  <c r="G698" i="1"/>
  <c r="G18111" i="1"/>
  <c r="G18106" i="1"/>
  <c r="G17503" i="1"/>
  <c r="G13367" i="1"/>
  <c r="G8303" i="1"/>
  <c r="G17500" i="1"/>
  <c r="G17499" i="1"/>
  <c r="G3442" i="1"/>
  <c r="G17497" i="1"/>
  <c r="G13614" i="1"/>
  <c r="G17495" i="1"/>
  <c r="G13900" i="1"/>
  <c r="G621" i="1"/>
  <c r="G17492" i="1"/>
  <c r="G2793" i="1"/>
  <c r="G17490" i="1"/>
  <c r="G17510" i="1"/>
  <c r="G17488" i="1"/>
  <c r="G18248" i="1"/>
  <c r="G17486" i="1"/>
  <c r="F17486" i="1"/>
  <c r="G17485" i="1"/>
  <c r="F17484" i="1"/>
  <c r="G17484" i="1" s="1"/>
  <c r="G17483" i="1"/>
  <c r="G17482" i="1"/>
  <c r="G17481" i="1"/>
  <c r="G17478" i="1"/>
  <c r="G14825" i="1"/>
  <c r="G17476" i="1"/>
  <c r="G17247" i="1"/>
  <c r="G17474" i="1"/>
  <c r="G11319" i="1"/>
  <c r="G17454" i="1"/>
  <c r="G17237" i="1"/>
  <c r="G17447" i="1"/>
  <c r="G17446" i="1"/>
  <c r="G17445" i="1"/>
  <c r="G17444" i="1"/>
  <c r="G17443" i="1"/>
  <c r="G17442" i="1"/>
  <c r="G17439" i="1"/>
  <c r="G17438" i="1"/>
  <c r="G17437" i="1"/>
  <c r="G17489" i="1"/>
  <c r="G17435" i="1"/>
  <c r="G18290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2790" i="1"/>
  <c r="G7608" i="1"/>
  <c r="G17400" i="1"/>
  <c r="G3492" i="1"/>
  <c r="G7591" i="1"/>
  <c r="G17363" i="1"/>
  <c r="F17363" i="1"/>
  <c r="G17362" i="1"/>
  <c r="F17362" i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7343" i="1"/>
  <c r="G17342" i="1"/>
  <c r="G6938" i="1"/>
  <c r="G13990" i="1"/>
  <c r="G17339" i="1"/>
  <c r="G17338" i="1"/>
  <c r="G7681" i="1"/>
  <c r="G14889" i="1"/>
  <c r="G17335" i="1"/>
  <c r="G17334" i="1"/>
  <c r="G7941" i="1"/>
  <c r="G15280" i="1"/>
  <c r="G17324" i="1"/>
  <c r="G17323" i="1"/>
  <c r="G17322" i="1"/>
  <c r="G17321" i="1"/>
  <c r="G5828" i="1"/>
  <c r="G13225" i="1"/>
  <c r="G7689" i="1"/>
  <c r="G17317" i="1"/>
  <c r="G17316" i="1"/>
  <c r="G6554" i="1"/>
  <c r="G7790" i="1"/>
  <c r="G13515" i="1"/>
  <c r="G17312" i="1"/>
  <c r="G17311" i="1"/>
  <c r="G6981" i="1"/>
  <c r="G8602" i="1"/>
  <c r="G7794" i="1"/>
  <c r="G17307" i="1"/>
  <c r="G3788" i="1"/>
  <c r="G17305" i="1"/>
  <c r="G3850" i="1"/>
  <c r="G17303" i="1"/>
  <c r="G17302" i="1"/>
  <c r="G10872" i="1"/>
  <c r="G8767" i="1"/>
  <c r="F17270" i="1"/>
  <c r="G17270" i="1" s="1"/>
  <c r="F17269" i="1"/>
  <c r="G17269" i="1" s="1"/>
  <c r="G17268" i="1"/>
  <c r="G17267" i="1"/>
  <c r="G17266" i="1"/>
  <c r="F17266" i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7250" i="1"/>
  <c r="G17249" i="1"/>
  <c r="G3403" i="1"/>
  <c r="G7072" i="1"/>
  <c r="G17246" i="1"/>
  <c r="G17245" i="1"/>
  <c r="G3852" i="1"/>
  <c r="G6555" i="1"/>
  <c r="G17240" i="1"/>
  <c r="G17239" i="1"/>
  <c r="G3497" i="1"/>
  <c r="G6512" i="1"/>
  <c r="G17236" i="1"/>
  <c r="G17235" i="1"/>
  <c r="G17234" i="1"/>
  <c r="G13257" i="1"/>
  <c r="G17207" i="1"/>
  <c r="G17206" i="1"/>
  <c r="G17205" i="1"/>
  <c r="G17204" i="1"/>
  <c r="G17203" i="1"/>
  <c r="G17202" i="1"/>
  <c r="G17200" i="1"/>
  <c r="G13336" i="1"/>
  <c r="G17198" i="1"/>
  <c r="G13045" i="1"/>
  <c r="F17180" i="1"/>
  <c r="G17180" i="1" s="1"/>
  <c r="G17179" i="1"/>
  <c r="F17178" i="1"/>
  <c r="G17178" i="1" s="1"/>
  <c r="G17177" i="1"/>
  <c r="G17176" i="1"/>
  <c r="G17175" i="1"/>
  <c r="G17172" i="1"/>
  <c r="G17171" i="1"/>
  <c r="G17170" i="1"/>
  <c r="G3443" i="1"/>
  <c r="G17168" i="1"/>
  <c r="G3586" i="1"/>
  <c r="G17166" i="1"/>
  <c r="G3829" i="1"/>
  <c r="F17134" i="1"/>
  <c r="G17134" i="1" s="1"/>
  <c r="F17133" i="1"/>
  <c r="G17133" i="1" s="1"/>
  <c r="G17132" i="1"/>
  <c r="G17131" i="1"/>
  <c r="F17130" i="1"/>
  <c r="G17130" i="1" s="1"/>
  <c r="G17129" i="1"/>
  <c r="F17129" i="1"/>
  <c r="G17128" i="1"/>
  <c r="G17127" i="1"/>
  <c r="G17126" i="1"/>
  <c r="G17125" i="1"/>
  <c r="G17124" i="1"/>
  <c r="G17123" i="1"/>
  <c r="G17118" i="1"/>
  <c r="G17117" i="1"/>
  <c r="G17116" i="1"/>
  <c r="G17115" i="1"/>
  <c r="G17114" i="1"/>
  <c r="G17113" i="1"/>
  <c r="G8888" i="1"/>
  <c r="G17336" i="1"/>
  <c r="G17110" i="1"/>
  <c r="G17109" i="1"/>
  <c r="G8877" i="1"/>
  <c r="G17453" i="1"/>
  <c r="G17106" i="1"/>
  <c r="G17105" i="1"/>
  <c r="G8867" i="1"/>
  <c r="G17654" i="1"/>
  <c r="G17087" i="1"/>
  <c r="G4119" i="1"/>
  <c r="G17083" i="1"/>
  <c r="G5119" i="1"/>
  <c r="G17081" i="1"/>
  <c r="G17080" i="1"/>
  <c r="G17079" i="1"/>
  <c r="G17078" i="1"/>
  <c r="G17077" i="1"/>
  <c r="G17076" i="1"/>
  <c r="G17075" i="1"/>
  <c r="G17074" i="1"/>
  <c r="G17073" i="1"/>
  <c r="G14888" i="1"/>
  <c r="G17071" i="1"/>
  <c r="G14543" i="1"/>
  <c r="G17069" i="1"/>
  <c r="G16136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10835" i="1"/>
  <c r="G17039" i="1"/>
  <c r="G10276" i="1"/>
  <c r="G17037" i="1"/>
  <c r="G11625" i="1"/>
  <c r="G17035" i="1"/>
  <c r="G17034" i="1"/>
  <c r="G17033" i="1"/>
  <c r="G17032" i="1"/>
  <c r="G17031" i="1"/>
  <c r="G17030" i="1"/>
  <c r="G8499" i="1"/>
  <c r="G15515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6982" i="1"/>
  <c r="G16981" i="1"/>
  <c r="G8298" i="1"/>
  <c r="G15632" i="1"/>
  <c r="G16978" i="1"/>
  <c r="G16977" i="1"/>
  <c r="G7940" i="1"/>
  <c r="G15266" i="1"/>
  <c r="G16970" i="1"/>
  <c r="G16969" i="1"/>
  <c r="G16968" i="1"/>
  <c r="G16967" i="1"/>
  <c r="G16966" i="1"/>
  <c r="G16965" i="1"/>
  <c r="G16964" i="1"/>
  <c r="G16963" i="1"/>
  <c r="G16962" i="1"/>
  <c r="G4055" i="1"/>
  <c r="G3861" i="1"/>
  <c r="G3871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6912" i="1"/>
  <c r="G5939" i="1"/>
  <c r="G16888" i="1"/>
  <c r="G16884" i="1"/>
  <c r="G16883" i="1"/>
  <c r="G16882" i="1"/>
  <c r="G16881" i="1"/>
  <c r="G16880" i="1"/>
  <c r="G16879" i="1"/>
  <c r="G16877" i="1"/>
  <c r="G5824" i="1"/>
  <c r="G16875" i="1"/>
  <c r="G6261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16687" i="1"/>
  <c r="G11109" i="1"/>
  <c r="G16627" i="1"/>
  <c r="G16607" i="1"/>
  <c r="G16606" i="1"/>
  <c r="G16605" i="1"/>
  <c r="G5849" i="1"/>
  <c r="G9156" i="1"/>
  <c r="G16594" i="1"/>
  <c r="G16593" i="1"/>
  <c r="G16592" i="1"/>
  <c r="G16591" i="1"/>
  <c r="G16590" i="1"/>
  <c r="G16589" i="1"/>
  <c r="G16587" i="1"/>
  <c r="G7050" i="1"/>
  <c r="G16585" i="1"/>
  <c r="G7657" i="1"/>
  <c r="G16562" i="1"/>
  <c r="G16552" i="1"/>
  <c r="G16551" i="1"/>
  <c r="G16548" i="1"/>
  <c r="G16547" i="1"/>
  <c r="G10891" i="1"/>
  <c r="F16523" i="1"/>
  <c r="G16523" i="1" s="1"/>
  <c r="F16522" i="1"/>
  <c r="G16522" i="1" s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6503" i="1"/>
  <c r="G16502" i="1"/>
  <c r="G8171" i="1"/>
  <c r="G9752" i="1"/>
  <c r="G16499" i="1"/>
  <c r="G16498" i="1"/>
  <c r="G16497" i="1"/>
  <c r="G16496" i="1"/>
  <c r="G16495" i="1"/>
  <c r="G16494" i="1"/>
  <c r="G9249" i="1"/>
  <c r="G10037" i="1"/>
  <c r="G9253" i="1"/>
  <c r="G16459" i="1"/>
  <c r="F16459" i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16443" i="1"/>
  <c r="G16442" i="1"/>
  <c r="G9552" i="1"/>
  <c r="G9805" i="1"/>
  <c r="G16439" i="1"/>
  <c r="G16438" i="1"/>
  <c r="G8719" i="1"/>
  <c r="G19211" i="1"/>
  <c r="G18416" i="1"/>
  <c r="G19259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16369" i="1"/>
  <c r="G16368" i="1"/>
  <c r="G18563" i="1"/>
  <c r="G19241" i="1"/>
  <c r="G16365" i="1"/>
  <c r="G16364" i="1"/>
  <c r="G18541" i="1"/>
  <c r="G16362" i="1"/>
  <c r="G16361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7445" i="1"/>
  <c r="G13319" i="1"/>
  <c r="G16330" i="1"/>
  <c r="G16329" i="1"/>
  <c r="G7352" i="1"/>
  <c r="G13516" i="1"/>
  <c r="G17167" i="1"/>
  <c r="G13658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6239" i="1"/>
  <c r="F16238" i="1"/>
  <c r="F16237" i="1"/>
  <c r="F16236" i="1"/>
  <c r="F2961" i="1"/>
  <c r="F7354" i="1"/>
  <c r="F13239" i="1"/>
  <c r="F7494" i="1"/>
  <c r="F16231" i="1"/>
  <c r="F16230" i="1"/>
  <c r="F16229" i="1"/>
  <c r="F5176" i="1"/>
  <c r="F6910" i="1"/>
  <c r="F15147" i="1"/>
  <c r="G16223" i="1"/>
  <c r="G16222" i="1"/>
  <c r="G16221" i="1"/>
  <c r="G13144" i="1"/>
  <c r="G15476" i="1"/>
  <c r="G6808" i="1"/>
  <c r="G16217" i="1"/>
  <c r="G16216" i="1"/>
  <c r="G16215" i="1"/>
  <c r="G16214" i="1"/>
  <c r="G16213" i="1"/>
  <c r="G12335" i="1"/>
  <c r="G16185" i="1"/>
  <c r="G16184" i="1"/>
  <c r="G16183" i="1"/>
  <c r="G16182" i="1"/>
  <c r="G16181" i="1"/>
  <c r="G7230" i="1"/>
  <c r="G16177" i="1"/>
  <c r="G6050" i="1"/>
  <c r="F16173" i="1"/>
  <c r="F16172" i="1"/>
  <c r="F16171" i="1"/>
  <c r="F11228" i="1"/>
  <c r="F10054" i="1"/>
  <c r="F13396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6140" i="1"/>
  <c r="F16139" i="1"/>
  <c r="F16138" i="1"/>
  <c r="F16137" i="1"/>
  <c r="F3270" i="1"/>
  <c r="F11368" i="1"/>
  <c r="F13350" i="1"/>
  <c r="F10162" i="1"/>
  <c r="G16132" i="1"/>
  <c r="G16131" i="1"/>
  <c r="G16130" i="1"/>
  <c r="G11989" i="1"/>
  <c r="G13393" i="1"/>
  <c r="G8511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F15901" i="1"/>
  <c r="G15901" i="1" s="1"/>
  <c r="G15900" i="1"/>
  <c r="G15899" i="1"/>
  <c r="G15898" i="1"/>
  <c r="G394" i="1"/>
  <c r="G682" i="1"/>
  <c r="G479" i="1"/>
  <c r="F15851" i="1"/>
  <c r="G15851" i="1" s="1"/>
  <c r="G15850" i="1"/>
  <c r="G15849" i="1"/>
  <c r="F15848" i="1"/>
  <c r="G15848" i="1" s="1"/>
  <c r="G15847" i="1"/>
  <c r="G15846" i="1"/>
  <c r="F15845" i="1"/>
  <c r="G15845" i="1" s="1"/>
  <c r="G15844" i="1"/>
  <c r="F15844" i="1"/>
  <c r="G15843" i="1"/>
  <c r="G15842" i="1"/>
  <c r="G15841" i="1"/>
  <c r="G15840" i="1"/>
  <c r="G15839" i="1"/>
  <c r="G15838" i="1"/>
  <c r="G15833" i="1"/>
  <c r="G15832" i="1"/>
  <c r="G15831" i="1"/>
  <c r="G15830" i="1"/>
  <c r="G15829" i="1"/>
  <c r="G15828" i="1"/>
  <c r="G10767" i="1"/>
  <c r="G10833" i="1"/>
  <c r="G15825" i="1"/>
  <c r="G15824" i="1"/>
  <c r="G15823" i="1"/>
  <c r="G15822" i="1"/>
  <c r="G10156" i="1"/>
  <c r="G11238" i="1"/>
  <c r="G15819" i="1"/>
  <c r="G15818" i="1"/>
  <c r="G11699" i="1"/>
  <c r="G10272" i="1"/>
  <c r="G15815" i="1"/>
  <c r="G15814" i="1"/>
  <c r="G15813" i="1"/>
  <c r="G15812" i="1"/>
  <c r="G15811" i="1"/>
  <c r="G15810" i="1"/>
  <c r="G15805" i="1"/>
  <c r="F15805" i="1"/>
  <c r="G15804" i="1"/>
  <c r="F15804" i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5783" i="1"/>
  <c r="G15782" i="1"/>
  <c r="G1311" i="1"/>
  <c r="G5811" i="1"/>
  <c r="G15779" i="1"/>
  <c r="G15778" i="1"/>
  <c r="G1228" i="1"/>
  <c r="G5487" i="1"/>
  <c r="G15775" i="1"/>
  <c r="G15774" i="1"/>
  <c r="G1534" i="1"/>
  <c r="G5178" i="1"/>
  <c r="G15762" i="1"/>
  <c r="G1135" i="1"/>
  <c r="G3638" i="1"/>
  <c r="G15759" i="1"/>
  <c r="G3820" i="1"/>
  <c r="G1164" i="1"/>
  <c r="F15716" i="1"/>
  <c r="G15716" i="1" s="1"/>
  <c r="G15715" i="1"/>
  <c r="G15714" i="1"/>
  <c r="F15713" i="1"/>
  <c r="G15713" i="1" s="1"/>
  <c r="G15712" i="1"/>
  <c r="G15711" i="1"/>
  <c r="G15710" i="1"/>
  <c r="G15707" i="1"/>
  <c r="G15706" i="1"/>
  <c r="G15705" i="1"/>
  <c r="G15704" i="1"/>
  <c r="G3702" i="1"/>
  <c r="G15702" i="1"/>
  <c r="G3527" i="1"/>
  <c r="G15700" i="1"/>
  <c r="G3323" i="1"/>
  <c r="G15695" i="1"/>
  <c r="G15681" i="1"/>
  <c r="G15671" i="1"/>
  <c r="F15670" i="1"/>
  <c r="G15670" i="1" s="1"/>
  <c r="G15669" i="1"/>
  <c r="F15669" i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5649" i="1"/>
  <c r="G15648" i="1"/>
  <c r="G1155" i="1"/>
  <c r="G628" i="1"/>
  <c r="G15645" i="1"/>
  <c r="G15640" i="1"/>
  <c r="G15639" i="1"/>
  <c r="G1356" i="1"/>
  <c r="G3178" i="1"/>
  <c r="G15636" i="1"/>
  <c r="G15635" i="1"/>
  <c r="G15634" i="1"/>
  <c r="G186" i="1"/>
  <c r="G3172" i="1"/>
  <c r="G15623" i="1"/>
  <c r="G15620" i="1"/>
  <c r="G18354" i="1"/>
  <c r="G15616" i="1"/>
  <c r="G18179" i="1"/>
  <c r="G15609" i="1"/>
  <c r="G15148" i="1"/>
  <c r="G15607" i="1"/>
  <c r="G15606" i="1"/>
  <c r="G15605" i="1"/>
  <c r="G15604" i="1"/>
  <c r="G15603" i="1"/>
  <c r="G15600" i="1"/>
  <c r="G15599" i="1"/>
  <c r="G15598" i="1"/>
  <c r="G15776" i="1"/>
  <c r="G17313" i="1"/>
  <c r="G15591" i="1"/>
  <c r="G15590" i="1"/>
  <c r="G15587" i="1"/>
  <c r="G15586" i="1"/>
  <c r="G15585" i="1"/>
  <c r="G15584" i="1"/>
  <c r="G13332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67" i="1"/>
  <c r="G15566" i="1"/>
  <c r="G15564" i="1"/>
  <c r="F15554" i="1"/>
  <c r="F15553" i="1"/>
  <c r="G15552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14549" i="1"/>
  <c r="G15537" i="1"/>
  <c r="G15536" i="1"/>
  <c r="G15535" i="1"/>
  <c r="G15534" i="1"/>
  <c r="G15533" i="1"/>
  <c r="G15532" i="1"/>
  <c r="G15531" i="1"/>
  <c r="G15530" i="1"/>
  <c r="G15529" i="1"/>
  <c r="G15827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F15517" i="1"/>
  <c r="G15517" i="1" s="1"/>
  <c r="G15516" i="1"/>
  <c r="G12823" i="1"/>
  <c r="G15514" i="1"/>
  <c r="G15513" i="1"/>
  <c r="G15512" i="1"/>
  <c r="G15511" i="1"/>
  <c r="G15510" i="1"/>
  <c r="G15509" i="1"/>
  <c r="G15508" i="1"/>
  <c r="F15507" i="1"/>
  <c r="G15507" i="1" s="1"/>
  <c r="G15506" i="1"/>
  <c r="G15505" i="1"/>
  <c r="G15504" i="1"/>
  <c r="G15503" i="1"/>
  <c r="G15502" i="1"/>
  <c r="F15501" i="1"/>
  <c r="F15500" i="1"/>
  <c r="F15499" i="1"/>
  <c r="G15498" i="1"/>
  <c r="F15497" i="1"/>
  <c r="F5815" i="1"/>
  <c r="F7758" i="1"/>
  <c r="F10108" i="1"/>
  <c r="F4285" i="1"/>
  <c r="F15492" i="1"/>
  <c r="F15491" i="1"/>
  <c r="F15490" i="1"/>
  <c r="G15489" i="1"/>
  <c r="F5200" i="1"/>
  <c r="F7203" i="1"/>
  <c r="F9161" i="1"/>
  <c r="G15485" i="1"/>
  <c r="G15484" i="1"/>
  <c r="G15483" i="1"/>
  <c r="G5808" i="1"/>
  <c r="G10106" i="1"/>
  <c r="G7697" i="1"/>
  <c r="G17980" i="1"/>
  <c r="G15478" i="1"/>
  <c r="G14303" i="1"/>
  <c r="G18537" i="1"/>
  <c r="G8597" i="1"/>
  <c r="G15474" i="1"/>
  <c r="G6314" i="1"/>
  <c r="G15472" i="1"/>
  <c r="G11583" i="1"/>
  <c r="G15470" i="1"/>
  <c r="G13373" i="1"/>
  <c r="G17501" i="1"/>
  <c r="G14606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7957" i="1"/>
  <c r="G18531" i="1"/>
  <c r="G8079" i="1"/>
  <c r="G6424" i="1"/>
  <c r="G12733" i="1"/>
  <c r="G18160" i="1"/>
  <c r="G15277" i="1"/>
  <c r="G15276" i="1"/>
  <c r="G15275" i="1"/>
  <c r="G18291" i="1"/>
  <c r="G15273" i="1"/>
  <c r="G18701" i="1"/>
  <c r="G15271" i="1"/>
  <c r="G8322" i="1"/>
  <c r="G15269" i="1"/>
  <c r="G5852" i="1"/>
  <c r="G15267" i="1"/>
  <c r="G12274" i="1"/>
  <c r="G15265" i="1"/>
  <c r="G17970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5162" i="1"/>
  <c r="G15161" i="1"/>
  <c r="G2390" i="1"/>
  <c r="G8604" i="1"/>
  <c r="G15154" i="1"/>
  <c r="G15153" i="1"/>
  <c r="G2489" i="1"/>
  <c r="G8615" i="1"/>
  <c r="G15150" i="1"/>
  <c r="G15149" i="1"/>
  <c r="G2395" i="1"/>
  <c r="G8537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2997" i="1"/>
  <c r="G8548" i="1"/>
  <c r="G15118" i="1"/>
  <c r="G3060" i="1"/>
  <c r="G8706" i="1"/>
  <c r="G3153" i="1"/>
  <c r="G9405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5036" i="1"/>
  <c r="G9751" i="1"/>
  <c r="G15026" i="1"/>
  <c r="G15025" i="1"/>
  <c r="G15024" i="1"/>
  <c r="G15023" i="1"/>
  <c r="G15022" i="1"/>
  <c r="G15021" i="1"/>
  <c r="G15020" i="1"/>
  <c r="G15019" i="1"/>
  <c r="G15018" i="1"/>
  <c r="G6113" i="1"/>
  <c r="G5813" i="1"/>
  <c r="G5772" i="1"/>
  <c r="G14985" i="1"/>
  <c r="G14984" i="1"/>
  <c r="G14983" i="1"/>
  <c r="G14982" i="1"/>
  <c r="G14981" i="1"/>
  <c r="G14979" i="1"/>
  <c r="G9644" i="1"/>
  <c r="G14977" i="1"/>
  <c r="G10756" i="1"/>
  <c r="G14975" i="1"/>
  <c r="G14974" i="1"/>
  <c r="G14973" i="1"/>
  <c r="G14972" i="1"/>
  <c r="G14971" i="1"/>
  <c r="G14970" i="1"/>
  <c r="G3578" i="1"/>
  <c r="G5198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4891" i="1"/>
  <c r="G14890" i="1"/>
  <c r="G5776" i="1"/>
  <c r="G4650" i="1"/>
  <c r="G14887" i="1"/>
  <c r="G14886" i="1"/>
  <c r="G5666" i="1"/>
  <c r="G3806" i="1"/>
  <c r="G14867" i="1"/>
  <c r="G14866" i="1"/>
  <c r="G14865" i="1"/>
  <c r="G14849" i="1"/>
  <c r="G14848" i="1"/>
  <c r="G14847" i="1"/>
  <c r="G14846" i="1"/>
  <c r="G14845" i="1"/>
  <c r="G14843" i="1"/>
  <c r="G4033" i="1"/>
  <c r="G14841" i="1"/>
  <c r="G8703" i="1"/>
  <c r="G14839" i="1"/>
  <c r="G4031" i="1"/>
  <c r="F14819" i="1"/>
  <c r="F14818" i="1"/>
  <c r="F14817" i="1"/>
  <c r="F4106" i="1"/>
  <c r="F17780" i="1"/>
  <c r="F17244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F14714" i="1"/>
  <c r="G14713" i="1"/>
  <c r="F14713" i="1"/>
  <c r="G14712" i="1"/>
  <c r="G14711" i="1"/>
  <c r="G14710" i="1"/>
  <c r="G14709" i="1"/>
  <c r="G14708" i="1"/>
  <c r="G14707" i="1"/>
  <c r="G14706" i="1"/>
  <c r="G14705" i="1"/>
  <c r="F14704" i="1"/>
  <c r="G14704" i="1" s="1"/>
  <c r="G14703" i="1"/>
  <c r="G14702" i="1"/>
  <c r="G14701" i="1"/>
  <c r="G14700" i="1"/>
  <c r="F14699" i="1"/>
  <c r="F14698" i="1"/>
  <c r="F14697" i="1"/>
  <c r="F14696" i="1"/>
  <c r="F10746" i="1"/>
  <c r="F18110" i="1"/>
  <c r="F17908" i="1"/>
  <c r="F8536" i="1"/>
  <c r="G14691" i="1"/>
  <c r="G14690" i="1"/>
  <c r="G5203" i="1"/>
  <c r="G15647" i="1"/>
  <c r="G17502" i="1"/>
  <c r="G14686" i="1"/>
  <c r="G14685" i="1"/>
  <c r="G14684" i="1"/>
  <c r="G6033" i="1"/>
  <c r="G14639" i="1"/>
  <c r="G14638" i="1"/>
  <c r="G14635" i="1"/>
  <c r="G14634" i="1"/>
  <c r="F14633" i="1"/>
  <c r="F14632" i="1"/>
  <c r="G14623" i="1"/>
  <c r="G8519" i="1"/>
  <c r="G14611" i="1"/>
  <c r="G14610" i="1"/>
  <c r="G14609" i="1"/>
  <c r="G434" i="1"/>
  <c r="G14607" i="1"/>
  <c r="G414" i="1"/>
  <c r="G14605" i="1"/>
  <c r="G451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552" i="1"/>
  <c r="G14551" i="1"/>
  <c r="G14550" i="1"/>
  <c r="G9265" i="1"/>
  <c r="G8297" i="1"/>
  <c r="G5850" i="1"/>
  <c r="G14546" i="1"/>
  <c r="G14545" i="1"/>
  <c r="G14544" i="1"/>
  <c r="G12628" i="1"/>
  <c r="G10093" i="1"/>
  <c r="G6269" i="1"/>
  <c r="G14526" i="1"/>
  <c r="G14525" i="1"/>
  <c r="G14524" i="1"/>
  <c r="G6394" i="1"/>
  <c r="G11540" i="1"/>
  <c r="G6783" i="1"/>
  <c r="G14520" i="1"/>
  <c r="G14513" i="1"/>
  <c r="G14512" i="1"/>
  <c r="G3502" i="1"/>
  <c r="F14506" i="1"/>
  <c r="G14506" i="1" s="1"/>
  <c r="G14505" i="1"/>
  <c r="F14504" i="1"/>
  <c r="G14504" i="1" s="1"/>
  <c r="G14503" i="1"/>
  <c r="G14502" i="1"/>
  <c r="G14501" i="1"/>
  <c r="G14498" i="1"/>
  <c r="G2625" i="1"/>
  <c r="G14496" i="1"/>
  <c r="G3856" i="1"/>
  <c r="G14488" i="1"/>
  <c r="G6397" i="1"/>
  <c r="G3632" i="1"/>
  <c r="G8080" i="1"/>
  <c r="G4116" i="1"/>
  <c r="F14422" i="1"/>
  <c r="G14422" i="1" s="1"/>
  <c r="F14421" i="1"/>
  <c r="G14421" i="1" s="1"/>
  <c r="G14420" i="1"/>
  <c r="G14419" i="1"/>
  <c r="F14418" i="1"/>
  <c r="G14418" i="1" s="1"/>
  <c r="F14417" i="1"/>
  <c r="G14417" i="1" s="1"/>
  <c r="G14416" i="1"/>
  <c r="G14415" i="1"/>
  <c r="G14414" i="1"/>
  <c r="G14413" i="1"/>
  <c r="G14412" i="1"/>
  <c r="G14411" i="1"/>
  <c r="G14406" i="1"/>
  <c r="G14393" i="1"/>
  <c r="G14392" i="1"/>
  <c r="G14391" i="1"/>
  <c r="G14390" i="1"/>
  <c r="G14389" i="1"/>
  <c r="G3848" i="1"/>
  <c r="G11072" i="1"/>
  <c r="G14386" i="1"/>
  <c r="G14379" i="1"/>
  <c r="G3720" i="1"/>
  <c r="G11358" i="1"/>
  <c r="G14376" i="1"/>
  <c r="G14375" i="1"/>
  <c r="G3541" i="1"/>
  <c r="G10742" i="1"/>
  <c r="G14369" i="1"/>
  <c r="G14368" i="1"/>
  <c r="G14367" i="1"/>
  <c r="G14366" i="1"/>
  <c r="G14365" i="1"/>
  <c r="G14364" i="1"/>
  <c r="G14363" i="1"/>
  <c r="G14355" i="1"/>
  <c r="G5124" i="1"/>
  <c r="G14353" i="1"/>
  <c r="G3014" i="1"/>
  <c r="G14351" i="1"/>
  <c r="G5123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4309" i="1"/>
  <c r="G14308" i="1"/>
  <c r="G364" i="1"/>
  <c r="G1139" i="1"/>
  <c r="G14305" i="1"/>
  <c r="G14304" i="1"/>
  <c r="G210" i="1"/>
  <c r="G678" i="1"/>
  <c r="G14301" i="1"/>
  <c r="G14300" i="1"/>
  <c r="G208" i="1"/>
  <c r="G500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4240" i="1"/>
  <c r="G5774" i="1"/>
  <c r="G14238" i="1"/>
  <c r="G3223" i="1"/>
  <c r="G14236" i="1"/>
  <c r="G2681" i="1"/>
  <c r="G6052" i="1"/>
  <c r="G14219" i="1"/>
  <c r="G14218" i="1"/>
  <c r="G14217" i="1"/>
  <c r="G14216" i="1"/>
  <c r="G14209" i="1"/>
  <c r="G14208" i="1"/>
  <c r="G14207" i="1"/>
  <c r="G14206" i="1"/>
  <c r="G14205" i="1"/>
  <c r="G6655" i="1"/>
  <c r="G3494" i="1"/>
  <c r="G1955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14120" i="1"/>
  <c r="F10052" i="1"/>
  <c r="F14113" i="1"/>
  <c r="F1174" i="1"/>
  <c r="F11168" i="1"/>
  <c r="F14108" i="1"/>
  <c r="F1185" i="1"/>
  <c r="F9839" i="1"/>
  <c r="F14104" i="1"/>
  <c r="F14103" i="1"/>
  <c r="G3493" i="1"/>
  <c r="G1913" i="1"/>
  <c r="G14005" i="1"/>
  <c r="G14002" i="1"/>
  <c r="G14001" i="1"/>
  <c r="G14000" i="1"/>
  <c r="G13999" i="1"/>
  <c r="G13998" i="1"/>
  <c r="G13997" i="1"/>
  <c r="G13996" i="1"/>
  <c r="G3249" i="1"/>
  <c r="G1212" i="1"/>
  <c r="G3446" i="1"/>
  <c r="G1543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13926" i="1"/>
  <c r="G13925" i="1"/>
  <c r="G13145" i="1"/>
  <c r="G1305" i="1"/>
  <c r="G13922" i="1"/>
  <c r="G13921" i="1"/>
  <c r="G13902" i="1"/>
  <c r="G2551" i="1"/>
  <c r="G13910" i="1"/>
  <c r="G16331" i="1"/>
  <c r="G2486" i="1"/>
  <c r="G13907" i="1"/>
  <c r="G13906" i="1"/>
  <c r="G12090" i="1"/>
  <c r="G13904" i="1"/>
  <c r="G13392" i="1"/>
  <c r="G403" i="1"/>
  <c r="G13901" i="1"/>
  <c r="G424" i="1"/>
  <c r="G13899" i="1"/>
  <c r="G13054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2329" i="1"/>
  <c r="G13919" i="1"/>
  <c r="G389" i="1"/>
  <c r="G445" i="1"/>
  <c r="G14378" i="1"/>
  <c r="G15608" i="1"/>
  <c r="G13674" i="1"/>
  <c r="G13673" i="1"/>
  <c r="G13672" i="1"/>
  <c r="G15016" i="1"/>
  <c r="G13670" i="1"/>
  <c r="G13669" i="1"/>
  <c r="G13668" i="1"/>
  <c r="G13667" i="1"/>
  <c r="G13666" i="1"/>
  <c r="G13665" i="1"/>
  <c r="G13664" i="1"/>
  <c r="G13663" i="1"/>
  <c r="G13662" i="1"/>
  <c r="G11700" i="1"/>
  <c r="G13660" i="1"/>
  <c r="G12883" i="1"/>
  <c r="G392" i="1"/>
  <c r="G13657" i="1"/>
  <c r="G13656" i="1"/>
  <c r="G511" i="1"/>
  <c r="G13654" i="1"/>
  <c r="G13653" i="1"/>
  <c r="G12877" i="1"/>
  <c r="G13651" i="1"/>
  <c r="G13650" i="1"/>
  <c r="G13898" i="1"/>
  <c r="G1166" i="1"/>
  <c r="G13647" i="1"/>
  <c r="G501" i="1"/>
  <c r="G640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3622" i="1"/>
  <c r="G13621" i="1"/>
  <c r="G2480" i="1"/>
  <c r="G13619" i="1"/>
  <c r="G13618" i="1"/>
  <c r="G13617" i="1"/>
  <c r="G13616" i="1"/>
  <c r="G13615" i="1"/>
  <c r="G3012" i="1"/>
  <c r="G13613" i="1"/>
  <c r="G13612" i="1"/>
  <c r="G13611" i="1"/>
  <c r="G3001" i="1"/>
  <c r="G13601" i="1"/>
  <c r="G13598" i="1"/>
  <c r="G13597" i="1"/>
  <c r="G13595" i="1"/>
  <c r="F7933" i="1"/>
  <c r="F13592" i="1"/>
  <c r="F623" i="1"/>
  <c r="F3824" i="1"/>
  <c r="F13588" i="1"/>
  <c r="F7615" i="1"/>
  <c r="F13586" i="1"/>
  <c r="F13547" i="1"/>
  <c r="G13547" i="1" s="1"/>
  <c r="F13546" i="1"/>
  <c r="G13546" i="1" s="1"/>
  <c r="G13545" i="1"/>
  <c r="G13544" i="1"/>
  <c r="G13541" i="1"/>
  <c r="F13541" i="1"/>
  <c r="G13540" i="1"/>
  <c r="F13540" i="1"/>
  <c r="G13539" i="1"/>
  <c r="G13538" i="1"/>
  <c r="G13537" i="1"/>
  <c r="G13536" i="1"/>
  <c r="G13535" i="1"/>
  <c r="G13534" i="1"/>
  <c r="G13529" i="1"/>
  <c r="G13528" i="1"/>
  <c r="G13527" i="1"/>
  <c r="G13526" i="1"/>
  <c r="G13520" i="1"/>
  <c r="G13519" i="1"/>
  <c r="G8529" i="1"/>
  <c r="G13361" i="1"/>
  <c r="G13514" i="1"/>
  <c r="G13513" i="1"/>
  <c r="G8160" i="1"/>
  <c r="G13230" i="1"/>
  <c r="G13510" i="1"/>
  <c r="G13509" i="1"/>
  <c r="G8769" i="1"/>
  <c r="G13355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6025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6501" i="1"/>
  <c r="G13408" i="1"/>
  <c r="G13407" i="1"/>
  <c r="G13406" i="1"/>
  <c r="G13405" i="1"/>
  <c r="G13404" i="1"/>
  <c r="G13403" i="1"/>
  <c r="G19985" i="1"/>
  <c r="G13401" i="1"/>
  <c r="G13400" i="1"/>
  <c r="G19932" i="1"/>
  <c r="G13398" i="1"/>
  <c r="G1796" i="1"/>
  <c r="G11902" i="1"/>
  <c r="G13395" i="1"/>
  <c r="G13394" i="1"/>
  <c r="G15771" i="1"/>
  <c r="G17072" i="1"/>
  <c r="G13391" i="1"/>
  <c r="G13390" i="1"/>
  <c r="G13389" i="1"/>
  <c r="G13388" i="1"/>
  <c r="G13387" i="1"/>
  <c r="G13386" i="1"/>
  <c r="G13385" i="1"/>
  <c r="G13384" i="1"/>
  <c r="G18775" i="1"/>
  <c r="G13382" i="1"/>
  <c r="G13381" i="1"/>
  <c r="G13380" i="1"/>
  <c r="G13379" i="1"/>
  <c r="G13378" i="1"/>
  <c r="G6114" i="1"/>
  <c r="G16227" i="1"/>
  <c r="G18567" i="1"/>
  <c r="G13374" i="1"/>
  <c r="G51" i="1"/>
  <c r="G13372" i="1"/>
  <c r="G2763" i="1"/>
  <c r="G13370" i="1"/>
  <c r="G8356" i="1"/>
  <c r="G13368" i="1"/>
  <c r="G14497" i="1"/>
  <c r="G13366" i="1"/>
  <c r="G13365" i="1"/>
  <c r="G13364" i="1"/>
  <c r="G13363" i="1"/>
  <c r="G13362" i="1"/>
  <c r="G17300" i="1"/>
  <c r="G13360" i="1"/>
  <c r="G13359" i="1"/>
  <c r="G13357" i="1"/>
  <c r="G13356" i="1"/>
  <c r="G3021" i="1"/>
  <c r="G12135" i="1"/>
  <c r="G10919" i="1"/>
  <c r="G19943" i="1"/>
  <c r="G10901" i="1"/>
  <c r="G17082" i="1"/>
  <c r="G13050" i="1"/>
  <c r="G18356" i="1"/>
  <c r="G19100" i="1"/>
  <c r="G17978" i="1"/>
  <c r="G19263" i="1"/>
  <c r="G19536" i="1"/>
  <c r="G19490" i="1"/>
  <c r="G17959" i="1"/>
  <c r="G13305" i="1"/>
  <c r="G13300" i="1"/>
  <c r="G13297" i="1"/>
  <c r="G13295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5479" i="1"/>
  <c r="G13280" i="1"/>
  <c r="G15597" i="1"/>
  <c r="G13278" i="1"/>
  <c r="G14968" i="1"/>
  <c r="G13273" i="1"/>
  <c r="G13269" i="1"/>
  <c r="G13267" i="1"/>
  <c r="G13266" i="1"/>
  <c r="G13265" i="1"/>
  <c r="G13264" i="1"/>
  <c r="G13262" i="1"/>
  <c r="G3710" i="1"/>
  <c r="G13253" i="1"/>
  <c r="G11229" i="1"/>
  <c r="G13251" i="1"/>
  <c r="G13250" i="1"/>
  <c r="G12158" i="1"/>
  <c r="G13248" i="1"/>
  <c r="G13591" i="1"/>
  <c r="G13246" i="1"/>
  <c r="G13245" i="1"/>
  <c r="G13244" i="1"/>
  <c r="G17314" i="1"/>
  <c r="G13242" i="1"/>
  <c r="G13241" i="1"/>
  <c r="G13240" i="1"/>
  <c r="G19984" i="1"/>
  <c r="G13238" i="1"/>
  <c r="G13237" i="1"/>
  <c r="G13236" i="1"/>
  <c r="G13235" i="1"/>
  <c r="G12352" i="1"/>
  <c r="G13233" i="1"/>
  <c r="G13232" i="1"/>
  <c r="G6023" i="1"/>
  <c r="G12826" i="1"/>
  <c r="G6315" i="1"/>
  <c r="G12732" i="1"/>
  <c r="G18258" i="1"/>
  <c r="G19352" i="1"/>
  <c r="G19434" i="1"/>
  <c r="G19104" i="1"/>
  <c r="G19436" i="1"/>
  <c r="G19528" i="1"/>
  <c r="G19578" i="1"/>
  <c r="G13209" i="1"/>
  <c r="G13206" i="1"/>
  <c r="G13202" i="1"/>
  <c r="G13201" i="1"/>
  <c r="G13195" i="1"/>
  <c r="G13192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4767" i="1"/>
  <c r="G13160" i="1"/>
  <c r="G13159" i="1"/>
  <c r="G10163" i="1"/>
  <c r="F13157" i="1"/>
  <c r="G13157" i="1" s="1"/>
  <c r="F7509" i="1"/>
  <c r="G7509" i="1" s="1"/>
  <c r="F17107" i="1"/>
  <c r="G17107" i="1" s="1"/>
  <c r="G13512" i="1"/>
  <c r="G13920" i="1"/>
  <c r="G13152" i="1"/>
  <c r="G13151" i="1"/>
  <c r="G6913" i="1"/>
  <c r="G13149" i="1"/>
  <c r="G13148" i="1"/>
  <c r="G17491" i="1"/>
  <c r="G7315" i="1"/>
  <c r="G17656" i="1"/>
  <c r="G19983" i="1"/>
  <c r="G18133" i="1"/>
  <c r="G19249" i="1"/>
  <c r="G19350" i="1"/>
  <c r="G19532" i="1"/>
  <c r="G19573" i="1"/>
  <c r="G19574" i="1"/>
  <c r="G19915" i="1"/>
  <c r="G13109" i="1"/>
  <c r="G13108" i="1"/>
  <c r="G13107" i="1"/>
  <c r="G13106" i="1"/>
  <c r="G13105" i="1"/>
  <c r="G13104" i="1"/>
  <c r="G13102" i="1"/>
  <c r="G14114" i="1"/>
  <c r="G13100" i="1"/>
  <c r="G12627" i="1"/>
  <c r="G13098" i="1"/>
  <c r="G15272" i="1"/>
  <c r="G13070" i="1"/>
  <c r="G13069" i="1"/>
  <c r="G13066" i="1"/>
  <c r="G13065" i="1"/>
  <c r="G13064" i="1"/>
  <c r="G13063" i="1"/>
  <c r="G13062" i="1"/>
  <c r="G13061" i="1"/>
  <c r="G13056" i="1"/>
  <c r="G13055" i="1"/>
  <c r="G14695" i="1"/>
  <c r="G15468" i="1"/>
  <c r="G13052" i="1"/>
  <c r="G13051" i="1"/>
  <c r="G15619" i="1"/>
  <c r="G16327" i="1"/>
  <c r="G13048" i="1"/>
  <c r="G13047" i="1"/>
  <c r="G13123" i="1"/>
  <c r="G17396" i="1"/>
  <c r="G13031" i="1"/>
  <c r="G13030" i="1"/>
  <c r="G13029" i="1"/>
  <c r="G13028" i="1"/>
  <c r="G13027" i="1"/>
  <c r="G13026" i="1"/>
  <c r="G13025" i="1"/>
  <c r="G13023" i="1"/>
  <c r="G13021" i="1"/>
  <c r="G7051" i="1"/>
  <c r="G13019" i="1"/>
  <c r="G6720" i="1"/>
  <c r="G13017" i="1"/>
  <c r="G6462" i="1"/>
  <c r="G13011" i="1"/>
  <c r="G13005" i="1"/>
  <c r="G12999" i="1"/>
  <c r="G2626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12930" i="1"/>
  <c r="G12929" i="1"/>
  <c r="G19115" i="1"/>
  <c r="G19922" i="1"/>
  <c r="G12926" i="1"/>
  <c r="G12925" i="1"/>
  <c r="G19986" i="1"/>
  <c r="G19924" i="1"/>
  <c r="G12899" i="1"/>
  <c r="G12898" i="1"/>
  <c r="G12897" i="1"/>
  <c r="G12896" i="1"/>
  <c r="G12895" i="1"/>
  <c r="G12894" i="1"/>
  <c r="G12891" i="1"/>
  <c r="G12890" i="1"/>
  <c r="G2590" i="1"/>
  <c r="G11541" i="1"/>
  <c r="G12887" i="1"/>
  <c r="G12886" i="1"/>
  <c r="G7124" i="1"/>
  <c r="G6448" i="1"/>
  <c r="G10830" i="1"/>
  <c r="G12882" i="1"/>
  <c r="G12881" i="1"/>
  <c r="G12880" i="1"/>
  <c r="G7986" i="1"/>
  <c r="G11615" i="1"/>
  <c r="G6653" i="1"/>
  <c r="G12843" i="1"/>
  <c r="G12842" i="1"/>
  <c r="G12839" i="1"/>
  <c r="G12838" i="1"/>
  <c r="F12837" i="1"/>
  <c r="F12836" i="1"/>
  <c r="F12835" i="1"/>
  <c r="F12834" i="1"/>
  <c r="G12829" i="1"/>
  <c r="G12828" i="1"/>
  <c r="G15826" i="1"/>
  <c r="G15772" i="1"/>
  <c r="G12825" i="1"/>
  <c r="G12824" i="1"/>
  <c r="G14522" i="1"/>
  <c r="G16326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6722" i="1"/>
  <c r="G12795" i="1"/>
  <c r="G6659" i="1"/>
  <c r="G12793" i="1"/>
  <c r="G6048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7498" i="1"/>
  <c r="G15117" i="1"/>
  <c r="G12736" i="1"/>
  <c r="G12735" i="1"/>
  <c r="G12734" i="1"/>
  <c r="G7492" i="1"/>
  <c r="G14683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12681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3290" i="1"/>
  <c r="G12648" i="1"/>
  <c r="G12647" i="1"/>
  <c r="G12646" i="1"/>
  <c r="G12645" i="1"/>
  <c r="G12644" i="1"/>
  <c r="G12643" i="1"/>
  <c r="G12642" i="1"/>
  <c r="F12641" i="1"/>
  <c r="G12641" i="1" s="1"/>
  <c r="G12640" i="1"/>
  <c r="G9307" i="1"/>
  <c r="G12638" i="1"/>
  <c r="G12637" i="1"/>
  <c r="G12636" i="1"/>
  <c r="F12635" i="1"/>
  <c r="F12634" i="1"/>
  <c r="F12633" i="1"/>
  <c r="G12632" i="1"/>
  <c r="F12631" i="1"/>
  <c r="F1696" i="1"/>
  <c r="F10040" i="1"/>
  <c r="F8646" i="1"/>
  <c r="F14969" i="1"/>
  <c r="F12626" i="1"/>
  <c r="F12625" i="1"/>
  <c r="F12624" i="1"/>
  <c r="G12623" i="1"/>
  <c r="F16657" i="1"/>
  <c r="F9398" i="1"/>
  <c r="F8302" i="1"/>
  <c r="G12619" i="1"/>
  <c r="G12618" i="1"/>
  <c r="G12617" i="1"/>
  <c r="G15495" i="1"/>
  <c r="G8611" i="1"/>
  <c r="G9157" i="1"/>
  <c r="G3664" i="1"/>
  <c r="G9746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8755" i="1"/>
  <c r="G12357" i="1"/>
  <c r="G5819" i="1"/>
  <c r="G17512" i="1"/>
  <c r="G19213" i="1"/>
  <c r="G8707" i="1"/>
  <c r="G2438" i="1"/>
  <c r="G8156" i="1"/>
  <c r="G15119" i="1"/>
  <c r="G17436" i="1"/>
  <c r="G12348" i="1"/>
  <c r="G12347" i="1"/>
  <c r="G12346" i="1"/>
  <c r="G12345" i="1"/>
  <c r="G12344" i="1"/>
  <c r="G12343" i="1"/>
  <c r="G12342" i="1"/>
  <c r="G3023" i="1"/>
  <c r="G12340" i="1"/>
  <c r="G15820" i="1"/>
  <c r="G12338" i="1"/>
  <c r="G18301" i="1"/>
  <c r="G12336" i="1"/>
  <c r="G26" i="1"/>
  <c r="G12334" i="1"/>
  <c r="G4133" i="1"/>
  <c r="G12332" i="1"/>
  <c r="G7942" i="1"/>
  <c r="G12330" i="1"/>
  <c r="G18568" i="1"/>
  <c r="G12328" i="1"/>
  <c r="G12889" i="1"/>
  <c r="G12326" i="1"/>
  <c r="G16426" i="1"/>
  <c r="F12294" i="1"/>
  <c r="G12294" i="1" s="1"/>
  <c r="F12293" i="1"/>
  <c r="G12293" i="1" s="1"/>
  <c r="G12292" i="1"/>
  <c r="G12291" i="1"/>
  <c r="G12290" i="1"/>
  <c r="F12290" i="1"/>
  <c r="G12289" i="1"/>
  <c r="F12289" i="1"/>
  <c r="G12288" i="1"/>
  <c r="G12287" i="1"/>
  <c r="G12286" i="1"/>
  <c r="G12285" i="1"/>
  <c r="G12284" i="1"/>
  <c r="G12283" i="1"/>
  <c r="G12278" i="1"/>
  <c r="G12277" i="1"/>
  <c r="G12276" i="1"/>
  <c r="G12275" i="1"/>
  <c r="G7378" i="1"/>
  <c r="G14107" i="1"/>
  <c r="G12272" i="1"/>
  <c r="G12271" i="1"/>
  <c r="G7202" i="1"/>
  <c r="G13924" i="1"/>
  <c r="G12268" i="1"/>
  <c r="G12267" i="1"/>
  <c r="G6803" i="1"/>
  <c r="G13018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G12180" i="1"/>
  <c r="F12180" i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2160" i="1"/>
  <c r="G12159" i="1"/>
  <c r="G998" i="1"/>
  <c r="G1809" i="1"/>
  <c r="G12156" i="1"/>
  <c r="G12153" i="1"/>
  <c r="G690" i="1"/>
  <c r="G993" i="1"/>
  <c r="G12150" i="1"/>
  <c r="G12149" i="1"/>
  <c r="G616" i="1"/>
  <c r="G992" i="1"/>
  <c r="G12146" i="1"/>
  <c r="G12145" i="1"/>
  <c r="G8500" i="1"/>
  <c r="G12143" i="1"/>
  <c r="G12142" i="1"/>
  <c r="G12141" i="1"/>
  <c r="F12140" i="1"/>
  <c r="F12139" i="1"/>
  <c r="F12138" i="1"/>
  <c r="F3808" i="1"/>
  <c r="F15160" i="1"/>
  <c r="F14204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2096" i="1"/>
  <c r="G12095" i="1"/>
  <c r="G4029" i="1"/>
  <c r="G8736" i="1"/>
  <c r="G12092" i="1"/>
  <c r="G12091" i="1"/>
  <c r="G3254" i="1"/>
  <c r="G12089" i="1"/>
  <c r="G12088" i="1"/>
  <c r="G1803" i="1"/>
  <c r="G8157" i="1"/>
  <c r="G12067" i="1"/>
  <c r="G12066" i="1"/>
  <c r="G12063" i="1"/>
  <c r="G12062" i="1"/>
  <c r="F12061" i="1"/>
  <c r="F12060" i="1"/>
  <c r="F12059" i="1"/>
  <c r="F12058" i="1"/>
  <c r="G12053" i="1"/>
  <c r="G12052" i="1"/>
  <c r="G9200" i="1"/>
  <c r="G8172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5935" i="1"/>
  <c r="G10755" i="1"/>
  <c r="G11991" i="1"/>
  <c r="G6665" i="1"/>
  <c r="G9803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1909" i="1"/>
  <c r="F11908" i="1"/>
  <c r="F11907" i="1"/>
  <c r="F11906" i="1"/>
  <c r="F6317" i="1"/>
  <c r="F14604" i="1"/>
  <c r="F15279" i="1"/>
  <c r="F129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08" i="1"/>
  <c r="G11707" i="1"/>
  <c r="G11706" i="1"/>
  <c r="G11705" i="1"/>
  <c r="G11704" i="1"/>
  <c r="G11703" i="1"/>
  <c r="G14523" i="1"/>
  <c r="G11701" i="1"/>
  <c r="G16235" i="1"/>
  <c r="G17969" i="1"/>
  <c r="G7054" i="1"/>
  <c r="G17325" i="1"/>
  <c r="G15473" i="1"/>
  <c r="G11686" i="1"/>
  <c r="G11685" i="1"/>
  <c r="G11684" i="1"/>
  <c r="G11683" i="1"/>
  <c r="G11680" i="1"/>
  <c r="G11679" i="1"/>
  <c r="G11115" i="1"/>
  <c r="G13353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1628" i="1"/>
  <c r="G11627" i="1"/>
  <c r="G9629" i="1"/>
  <c r="G11516" i="1"/>
  <c r="G11624" i="1"/>
  <c r="G11623" i="1"/>
  <c r="G9755" i="1"/>
  <c r="G12151" i="1"/>
  <c r="G3919" i="1"/>
  <c r="G11600" i="1"/>
  <c r="G11599" i="1"/>
  <c r="G11598" i="1"/>
  <c r="G11597" i="1"/>
  <c r="G11596" i="1"/>
  <c r="G11595" i="1"/>
  <c r="G11590" i="1"/>
  <c r="G11589" i="1"/>
  <c r="G11588" i="1"/>
  <c r="G9247" i="1"/>
  <c r="G11586" i="1"/>
  <c r="G9312" i="1"/>
  <c r="G11584" i="1"/>
  <c r="G9801" i="1"/>
  <c r="G11578" i="1"/>
  <c r="G11577" i="1"/>
  <c r="G11575" i="1"/>
  <c r="G11574" i="1"/>
  <c r="G11573" i="1"/>
  <c r="G11571" i="1"/>
  <c r="G1168" i="1"/>
  <c r="G11554" i="1"/>
  <c r="G11553" i="1"/>
  <c r="G11552" i="1"/>
  <c r="G11551" i="1"/>
  <c r="G11550" i="1"/>
  <c r="G11549" i="1"/>
  <c r="G11548" i="1"/>
  <c r="G11547" i="1"/>
  <c r="G11544" i="1"/>
  <c r="G11543" i="1"/>
  <c r="G1183" i="1"/>
  <c r="G3635" i="1"/>
  <c r="G1152" i="1"/>
  <c r="G4868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8538" i="1"/>
  <c r="G6029" i="1"/>
  <c r="G11514" i="1"/>
  <c r="G6447" i="1"/>
  <c r="G9551" i="1"/>
  <c r="F11511" i="1"/>
  <c r="F11510" i="1"/>
  <c r="G11509" i="1"/>
  <c r="G5622" i="1"/>
  <c r="G10879" i="1"/>
  <c r="F11495" i="1"/>
  <c r="F11494" i="1"/>
  <c r="G11481" i="1"/>
  <c r="G11480" i="1"/>
  <c r="G11479" i="1"/>
  <c r="G11478" i="1"/>
  <c r="G11477" i="1"/>
  <c r="G11476" i="1"/>
  <c r="G16976" i="1"/>
  <c r="G11702" i="1"/>
  <c r="G11473" i="1"/>
  <c r="F11472" i="1"/>
  <c r="F11471" i="1"/>
  <c r="G11470" i="1"/>
  <c r="G17309" i="1"/>
  <c r="G10264" i="1"/>
  <c r="G11435" i="1"/>
  <c r="G11434" i="1"/>
  <c r="G11429" i="1"/>
  <c r="G11428" i="1"/>
  <c r="F11427" i="1"/>
  <c r="F11426" i="1"/>
  <c r="F11425" i="1"/>
  <c r="F11424" i="1"/>
  <c r="G11419" i="1"/>
  <c r="G11418" i="1"/>
  <c r="G16604" i="1"/>
  <c r="G10091" i="1"/>
  <c r="G11413" i="1"/>
  <c r="G11412" i="1"/>
  <c r="G11382" i="1"/>
  <c r="G11381" i="1"/>
  <c r="G11380" i="1"/>
  <c r="G11379" i="1"/>
  <c r="G11378" i="1"/>
  <c r="G11377" i="1"/>
  <c r="G11376" i="1"/>
  <c r="G11374" i="1"/>
  <c r="G6974" i="1"/>
  <c r="G11372" i="1"/>
  <c r="G11371" i="1"/>
  <c r="G6807" i="1"/>
  <c r="G11369" i="1"/>
  <c r="G6562" i="1"/>
  <c r="G11367" i="1"/>
  <c r="G11366" i="1"/>
  <c r="G11365" i="1"/>
  <c r="G11364" i="1"/>
  <c r="G11363" i="1"/>
  <c r="G11362" i="1"/>
  <c r="G11361" i="1"/>
  <c r="G11360" i="1"/>
  <c r="G6900" i="1"/>
  <c r="G2493" i="1"/>
  <c r="G3388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1323" i="1"/>
  <c r="G11322" i="1"/>
  <c r="G7368" i="1"/>
  <c r="G5196" i="1"/>
  <c r="G3202" i="1"/>
  <c r="G11313" i="1"/>
  <c r="G11296" i="1"/>
  <c r="G11290" i="1"/>
  <c r="G11278" i="1"/>
  <c r="G7676" i="1"/>
  <c r="G11263" i="1"/>
  <c r="G11262" i="1"/>
  <c r="G11261" i="1"/>
  <c r="G13676" i="1"/>
  <c r="G11259" i="1"/>
  <c r="G11258" i="1"/>
  <c r="G11257" i="1"/>
  <c r="G11256" i="1"/>
  <c r="G11255" i="1"/>
  <c r="G16586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8241" i="1"/>
  <c r="G11241" i="1"/>
  <c r="G11240" i="1"/>
  <c r="G11239" i="1"/>
  <c r="G10985" i="1"/>
  <c r="G16500" i="1"/>
  <c r="G11236" i="1"/>
  <c r="G11235" i="1"/>
  <c r="G11075" i="1"/>
  <c r="G17029" i="1"/>
  <c r="G11232" i="1"/>
  <c r="G11231" i="1"/>
  <c r="G11230" i="1"/>
  <c r="G10066" i="1"/>
  <c r="G16960" i="1"/>
  <c r="G11227" i="1"/>
  <c r="G11226" i="1"/>
  <c r="G11225" i="1"/>
  <c r="G6449" i="1"/>
  <c r="G11223" i="1"/>
  <c r="G11217" i="1"/>
  <c r="G11204" i="1"/>
  <c r="G7661" i="1"/>
  <c r="G11194" i="1"/>
  <c r="G11193" i="1"/>
  <c r="G11192" i="1"/>
  <c r="G11191" i="1"/>
  <c r="G11190" i="1"/>
  <c r="G11189" i="1"/>
  <c r="G11187" i="1"/>
  <c r="G14840" i="1"/>
  <c r="G6275" i="1"/>
  <c r="G11184" i="1"/>
  <c r="G6664" i="1"/>
  <c r="G16979" i="1"/>
  <c r="G18247" i="1"/>
  <c r="G11160" i="1"/>
  <c r="G11151" i="1"/>
  <c r="G11145" i="1"/>
  <c r="G11133" i="1"/>
  <c r="G7793" i="1"/>
  <c r="G14978" i="1"/>
  <c r="G17308" i="1"/>
  <c r="G18289" i="1"/>
  <c r="G11093" i="1"/>
  <c r="G11092" i="1"/>
  <c r="G11090" i="1"/>
  <c r="G11087" i="1"/>
  <c r="G11084" i="1"/>
  <c r="G11083" i="1"/>
  <c r="G11080" i="1"/>
  <c r="G11076" i="1"/>
  <c r="G3854" i="1"/>
  <c r="G7870" i="1"/>
  <c r="G11054" i="1"/>
  <c r="G405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433" i="1"/>
  <c r="G10984" i="1"/>
  <c r="G10983" i="1"/>
  <c r="G10982" i="1"/>
  <c r="G10981" i="1"/>
  <c r="G10980" i="1"/>
  <c r="G3500" i="1"/>
  <c r="G10978" i="1"/>
  <c r="G10977" i="1"/>
  <c r="G10976" i="1"/>
  <c r="G10975" i="1"/>
  <c r="G10974" i="1"/>
  <c r="G3449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0942" i="1"/>
  <c r="G2699" i="1"/>
  <c r="G10938" i="1"/>
  <c r="G10937" i="1"/>
  <c r="G10935" i="1"/>
  <c r="G10934" i="1"/>
  <c r="G10929" i="1"/>
  <c r="G10928" i="1"/>
  <c r="G10926" i="1"/>
  <c r="G10923" i="1"/>
  <c r="G10922" i="1"/>
  <c r="G10921" i="1"/>
  <c r="G7510" i="1"/>
  <c r="G10918" i="1"/>
  <c r="G10917" i="1"/>
  <c r="G17976" i="1"/>
  <c r="G5618" i="1"/>
  <c r="G11359" i="1"/>
  <c r="G10909" i="1"/>
  <c r="G10907" i="1"/>
  <c r="G10903" i="1"/>
  <c r="G5790" i="1"/>
  <c r="G12137" i="1"/>
  <c r="G8649" i="1"/>
  <c r="G1180" i="1"/>
  <c r="G10894" i="1"/>
  <c r="G10893" i="1"/>
  <c r="G18199" i="1"/>
  <c r="G10889" i="1"/>
  <c r="G10887" i="1"/>
  <c r="G10884" i="1"/>
  <c r="G6458" i="1"/>
  <c r="G13279" i="1"/>
  <c r="G8768" i="1"/>
  <c r="G5201" i="1"/>
  <c r="G18389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10836" i="1"/>
  <c r="G11224" i="1"/>
  <c r="G10834" i="1"/>
  <c r="G10759" i="1"/>
  <c r="G10832" i="1"/>
  <c r="F10831" i="1"/>
  <c r="G11475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9414" i="1"/>
  <c r="F10766" i="1"/>
  <c r="F10765" i="1"/>
  <c r="F10764" i="1"/>
  <c r="F10763" i="1"/>
  <c r="G13649" i="1"/>
  <c r="G10761" i="1"/>
  <c r="G10760" i="1"/>
  <c r="G9930" i="1"/>
  <c r="G13677" i="1"/>
  <c r="G12333" i="1"/>
  <c r="G13383" i="1"/>
  <c r="F10752" i="1"/>
  <c r="F10751" i="1"/>
  <c r="G10747" i="1"/>
  <c r="G1226" i="1"/>
  <c r="G3017" i="1"/>
  <c r="F10744" i="1"/>
  <c r="G10743" i="1"/>
  <c r="G3176" i="1"/>
  <c r="G1917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0676" i="1"/>
  <c r="F10675" i="1"/>
  <c r="F3292" i="1"/>
  <c r="F13340" i="1"/>
  <c r="F10672" i="1"/>
  <c r="F10671" i="1"/>
  <c r="F3489" i="1"/>
  <c r="F10669" i="1"/>
  <c r="F10668" i="1"/>
  <c r="F3253" i="1"/>
  <c r="F10666" i="1"/>
  <c r="F10665" i="1"/>
  <c r="F12885" i="1"/>
  <c r="F13281" i="1"/>
  <c r="G10662" i="1"/>
  <c r="G10661" i="1"/>
  <c r="G10660" i="1"/>
  <c r="G5670" i="1"/>
  <c r="F10658" i="1"/>
  <c r="G10657" i="1"/>
  <c r="G4130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0606" i="1"/>
  <c r="G6112" i="1"/>
  <c r="F10601" i="1"/>
  <c r="G10598" i="1"/>
  <c r="F10597" i="1"/>
  <c r="F10596" i="1"/>
  <c r="G10595" i="1"/>
  <c r="F10594" i="1"/>
  <c r="F10593" i="1"/>
  <c r="F10592" i="1"/>
  <c r="F10591" i="1"/>
  <c r="G10590" i="1"/>
  <c r="G10589" i="1"/>
  <c r="G10588" i="1"/>
  <c r="G2687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667" i="1"/>
  <c r="G11626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0282" i="1"/>
  <c r="G8029" i="1"/>
  <c r="G10280" i="1"/>
  <c r="G10279" i="1"/>
  <c r="G10278" i="1"/>
  <c r="G10277" i="1"/>
  <c r="G8040" i="1"/>
  <c r="G10275" i="1"/>
  <c r="G10274" i="1"/>
  <c r="G10273" i="1"/>
  <c r="G9260" i="1"/>
  <c r="G9188" i="1"/>
  <c r="G10270" i="1"/>
  <c r="G10269" i="1"/>
  <c r="G10268" i="1"/>
  <c r="G10267" i="1"/>
  <c r="G10266" i="1"/>
  <c r="G16234" i="1"/>
  <c r="G14298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0192" i="1"/>
  <c r="G10190" i="1"/>
  <c r="G10189" i="1"/>
  <c r="G10188" i="1"/>
  <c r="G10187" i="1"/>
  <c r="G10186" i="1"/>
  <c r="G10185" i="1"/>
  <c r="G10184" i="1"/>
  <c r="G10183" i="1"/>
  <c r="G10182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5488" i="1"/>
  <c r="G13351" i="1"/>
  <c r="G16232" i="1"/>
  <c r="G9792" i="1"/>
  <c r="G11414" i="1"/>
  <c r="G10159" i="1"/>
  <c r="G13053" i="1"/>
  <c r="G10157" i="1"/>
  <c r="G13154" i="1"/>
  <c r="G16168" i="1"/>
  <c r="G10154" i="1"/>
  <c r="G14511" i="1"/>
  <c r="G15496" i="1"/>
  <c r="G15703" i="1"/>
  <c r="G16134" i="1"/>
  <c r="G17068" i="1"/>
  <c r="G17401" i="1"/>
  <c r="G18529" i="1"/>
  <c r="G10139" i="1"/>
  <c r="G10138" i="1"/>
  <c r="G10136" i="1"/>
  <c r="G10134" i="1"/>
  <c r="G10133" i="1"/>
  <c r="G10130" i="1"/>
  <c r="G10129" i="1"/>
  <c r="G10128" i="1"/>
  <c r="G10127" i="1"/>
  <c r="G10126" i="1"/>
  <c r="G10125" i="1"/>
  <c r="G10122" i="1"/>
  <c r="G10121" i="1"/>
  <c r="G10120" i="1"/>
  <c r="G10119" i="1"/>
  <c r="G10118" i="1"/>
  <c r="G10115" i="1"/>
  <c r="G5621" i="1"/>
  <c r="G10105" i="1"/>
  <c r="G13097" i="1"/>
  <c r="G13124" i="1"/>
  <c r="G13218" i="1"/>
  <c r="G14822" i="1"/>
  <c r="G16874" i="1"/>
  <c r="G17028" i="1"/>
  <c r="G17318" i="1"/>
  <c r="G17326" i="1"/>
  <c r="G18705" i="1"/>
  <c r="G10077" i="1"/>
  <c r="G10076" i="1"/>
  <c r="G3524" i="1"/>
  <c r="G6815" i="1"/>
  <c r="G7322" i="1"/>
  <c r="G3825" i="1"/>
  <c r="G8718" i="1"/>
  <c r="G3809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9931" i="1"/>
  <c r="G15761" i="1"/>
  <c r="G9929" i="1"/>
  <c r="F9928" i="1"/>
  <c r="F9927" i="1"/>
  <c r="G16218" i="1"/>
  <c r="G9925" i="1"/>
  <c r="G15817" i="1"/>
  <c r="G9923" i="1"/>
  <c r="G670" i="1"/>
  <c r="G9921" i="1"/>
  <c r="G693" i="1"/>
  <c r="F9911" i="1"/>
  <c r="F9910" i="1"/>
  <c r="G9906" i="1"/>
  <c r="F9906" i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9892" i="1"/>
  <c r="G997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9841" i="1"/>
  <c r="G9840" i="1"/>
  <c r="G5171" i="1"/>
  <c r="G4917" i="1"/>
  <c r="G9837" i="1"/>
  <c r="G9836" i="1"/>
  <c r="F9835" i="1"/>
  <c r="F9834" i="1"/>
  <c r="G3780" i="1"/>
  <c r="G4054" i="1"/>
  <c r="F9827" i="1"/>
  <c r="G9816" i="1"/>
  <c r="G9815" i="1"/>
  <c r="G9814" i="1"/>
  <c r="G9813" i="1"/>
  <c r="G9812" i="1"/>
  <c r="G9811" i="1"/>
  <c r="G9808" i="1"/>
  <c r="G9807" i="1"/>
  <c r="G9806" i="1"/>
  <c r="G7619" i="1"/>
  <c r="G9804" i="1"/>
  <c r="G7617" i="1"/>
  <c r="G9802" i="1"/>
  <c r="G7953" i="1"/>
  <c r="G9800" i="1"/>
  <c r="G9799" i="1"/>
  <c r="G11181" i="1"/>
  <c r="G9797" i="1"/>
  <c r="G9796" i="1"/>
  <c r="F9795" i="1"/>
  <c r="F9794" i="1"/>
  <c r="F9793" i="1"/>
  <c r="G3018" i="1"/>
  <c r="G9791" i="1"/>
  <c r="G8737" i="1"/>
  <c r="G9789" i="1"/>
  <c r="G143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12728" i="1"/>
  <c r="G13049" i="1"/>
  <c r="G379" i="1"/>
  <c r="G2006" i="1"/>
  <c r="G5940" i="1"/>
  <c r="G12884" i="1"/>
  <c r="G9754" i="1"/>
  <c r="G9749" i="1"/>
  <c r="G91" i="1"/>
  <c r="G9747" i="1"/>
  <c r="G42" i="1"/>
  <c r="G9745" i="1"/>
  <c r="G9744" i="1"/>
  <c r="F9743" i="1"/>
  <c r="F9742" i="1"/>
  <c r="F9741" i="1"/>
  <c r="G3284" i="1"/>
  <c r="G9739" i="1"/>
  <c r="G7649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9647" i="1"/>
  <c r="G9646" i="1"/>
  <c r="G19488" i="1"/>
  <c r="G19244" i="1"/>
  <c r="G9643" i="1"/>
  <c r="G9642" i="1"/>
  <c r="G19088" i="1"/>
  <c r="G18777" i="1"/>
  <c r="F9639" i="1"/>
  <c r="F9638" i="1"/>
  <c r="F9637" i="1"/>
  <c r="F9636" i="1"/>
  <c r="F9635" i="1"/>
  <c r="F9634" i="1"/>
  <c r="F9633" i="1"/>
  <c r="G9632" i="1"/>
  <c r="G9631" i="1"/>
  <c r="G18753" i="1"/>
  <c r="G19250" i="1"/>
  <c r="F9617" i="1"/>
  <c r="F9616" i="1"/>
  <c r="F9601" i="1"/>
  <c r="F9600" i="1"/>
  <c r="F9599" i="1"/>
  <c r="F9598" i="1"/>
  <c r="F9597" i="1"/>
  <c r="F9596" i="1"/>
  <c r="F9595" i="1"/>
  <c r="F9594" i="1"/>
  <c r="F2688" i="1"/>
  <c r="F1916" i="1"/>
  <c r="F9589" i="1"/>
  <c r="F9588" i="1"/>
  <c r="F9587" i="1"/>
  <c r="F1808" i="1"/>
  <c r="F9577" i="1"/>
  <c r="F9576" i="1"/>
  <c r="F9575" i="1"/>
  <c r="F9574" i="1"/>
  <c r="G9558" i="1"/>
  <c r="G9557" i="1"/>
  <c r="G9556" i="1"/>
  <c r="G9555" i="1"/>
  <c r="G9554" i="1"/>
  <c r="G9553" i="1"/>
  <c r="G5623" i="1"/>
  <c r="G4279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G9432" i="1"/>
  <c r="F9432" i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9416" i="1"/>
  <c r="G9415" i="1"/>
  <c r="G413" i="1"/>
  <c r="G9413" i="1"/>
  <c r="G9412" i="1"/>
  <c r="G9411" i="1"/>
  <c r="G9410" i="1"/>
  <c r="G2703" i="1"/>
  <c r="G9408" i="1"/>
  <c r="G9407" i="1"/>
  <c r="G199" i="1"/>
  <c r="G3008" i="1"/>
  <c r="G9404" i="1"/>
  <c r="G9403" i="1"/>
  <c r="G465" i="1"/>
  <c r="G2710" i="1"/>
  <c r="G9400" i="1"/>
  <c r="G10911" i="1"/>
  <c r="G13229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9318" i="1"/>
  <c r="G9317" i="1"/>
  <c r="G9316" i="1"/>
  <c r="G9315" i="1"/>
  <c r="G9314" i="1"/>
  <c r="G9313" i="1"/>
  <c r="G10073" i="1"/>
  <c r="G12353" i="1"/>
  <c r="G9310" i="1"/>
  <c r="G9309" i="1"/>
  <c r="G9308" i="1"/>
  <c r="G9306" i="1"/>
  <c r="G12601" i="1"/>
  <c r="G9305" i="1"/>
  <c r="G3276" i="1"/>
  <c r="G14816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16437" i="1"/>
  <c r="G17513" i="1"/>
  <c r="G454" i="1"/>
  <c r="G16332" i="1"/>
  <c r="G17979" i="1"/>
  <c r="G9262" i="1"/>
  <c r="G9261" i="1"/>
  <c r="G16492" i="1"/>
  <c r="G9259" i="1"/>
  <c r="G17320" i="1"/>
  <c r="G9257" i="1"/>
  <c r="G9256" i="1"/>
  <c r="G9255" i="1"/>
  <c r="G9254" i="1"/>
  <c r="G1229" i="1"/>
  <c r="G9252" i="1"/>
  <c r="G16911" i="1"/>
  <c r="G9250" i="1"/>
  <c r="G18195" i="1"/>
  <c r="G9248" i="1"/>
  <c r="G3370" i="1"/>
  <c r="G9246" i="1"/>
  <c r="G17963" i="1"/>
  <c r="G9244" i="1"/>
  <c r="G18417" i="1"/>
  <c r="G9242" i="1"/>
  <c r="G9241" i="1"/>
  <c r="G9240" i="1"/>
  <c r="G9239" i="1"/>
  <c r="G9238" i="1"/>
  <c r="G2646" i="1"/>
  <c r="G9236" i="1"/>
  <c r="G10979" i="1"/>
  <c r="G9234" i="1"/>
  <c r="G17104" i="1"/>
  <c r="G9232" i="1"/>
  <c r="G18425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15482" i="1"/>
  <c r="G9203" i="1"/>
  <c r="G14548" i="1"/>
  <c r="G9201" i="1"/>
  <c r="G14838" i="1"/>
  <c r="G9197" i="1"/>
  <c r="G9196" i="1"/>
  <c r="G9195" i="1"/>
  <c r="G9194" i="1"/>
  <c r="G9193" i="1"/>
  <c r="G9192" i="1"/>
  <c r="G9191" i="1"/>
  <c r="G9190" i="1"/>
  <c r="G9189" i="1"/>
  <c r="G7610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4588" i="1"/>
  <c r="G14352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F9068" i="1"/>
  <c r="G9068" i="1" s="1"/>
  <c r="G9047" i="1"/>
  <c r="G9046" i="1"/>
  <c r="F9045" i="1"/>
  <c r="G9045" i="1" s="1"/>
  <c r="G9044" i="1"/>
  <c r="F9044" i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1176" i="1"/>
  <c r="G8889" i="1"/>
  <c r="G15155" i="1"/>
  <c r="G16584" i="1"/>
  <c r="G8886" i="1"/>
  <c r="G2494" i="1"/>
  <c r="G11468" i="1"/>
  <c r="G10055" i="1"/>
  <c r="G12621" i="1"/>
  <c r="G8881" i="1"/>
  <c r="G1731" i="1"/>
  <c r="G8879" i="1"/>
  <c r="G8878" i="1"/>
  <c r="G15493" i="1"/>
  <c r="G8876" i="1"/>
  <c r="G16367" i="1"/>
  <c r="G8874" i="1"/>
  <c r="G3179" i="1"/>
  <c r="G8872" i="1"/>
  <c r="G10973" i="1"/>
  <c r="G8870" i="1"/>
  <c r="G8869" i="1"/>
  <c r="G8868" i="1"/>
  <c r="G10087" i="1"/>
  <c r="G8866" i="1"/>
  <c r="G12822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8835" i="1"/>
  <c r="F8834" i="1"/>
  <c r="F8833" i="1"/>
  <c r="F8832" i="1"/>
  <c r="G8832" i="1" s="1"/>
  <c r="G8831" i="1"/>
  <c r="G8830" i="1"/>
  <c r="G8829" i="1"/>
  <c r="G8828" i="1"/>
  <c r="G8827" i="1"/>
  <c r="G8826" i="1"/>
  <c r="F8824" i="1"/>
  <c r="F8823" i="1"/>
  <c r="F8822" i="1"/>
  <c r="G8818" i="1"/>
  <c r="G8817" i="1"/>
  <c r="G8816" i="1"/>
  <c r="G8815" i="1"/>
  <c r="G8814" i="1"/>
  <c r="G8813" i="1"/>
  <c r="G7582" i="1"/>
  <c r="G17609" i="1"/>
  <c r="G8810" i="1"/>
  <c r="G8809" i="1"/>
  <c r="G7695" i="1"/>
  <c r="G17310" i="1"/>
  <c r="G8806" i="1"/>
  <c r="G8805" i="1"/>
  <c r="G7616" i="1"/>
  <c r="F8803" i="1"/>
  <c r="F8802" i="1"/>
  <c r="F8801" i="1"/>
  <c r="G14820" i="1"/>
  <c r="F8787" i="1"/>
  <c r="F8786" i="1"/>
  <c r="F8785" i="1"/>
  <c r="F8784" i="1"/>
  <c r="F8781" i="1"/>
  <c r="F8774" i="1"/>
  <c r="F4874" i="1"/>
  <c r="F13348" i="1"/>
  <c r="F14487" i="1"/>
  <c r="F4120" i="1"/>
  <c r="F18749" i="1"/>
  <c r="F17111" i="1"/>
  <c r="G8738" i="1"/>
  <c r="F6267" i="1"/>
  <c r="F9303" i="1"/>
  <c r="F16170" i="1"/>
  <c r="G8734" i="1"/>
  <c r="G8733" i="1"/>
  <c r="G8732" i="1"/>
  <c r="F7549" i="1"/>
  <c r="G8730" i="1"/>
  <c r="G8729" i="1"/>
  <c r="G8724" i="1"/>
  <c r="G8723" i="1"/>
  <c r="G8722" i="1"/>
  <c r="G8721" i="1"/>
  <c r="F3835" i="1"/>
  <c r="F13315" i="1"/>
  <c r="F17199" i="1"/>
  <c r="F2689" i="1"/>
  <c r="G8716" i="1"/>
  <c r="G8715" i="1"/>
  <c r="F13317" i="1"/>
  <c r="G8713" i="1"/>
  <c r="G8712" i="1"/>
  <c r="G8711" i="1"/>
  <c r="G8710" i="1"/>
  <c r="G65" i="1"/>
  <c r="G8708" i="1"/>
  <c r="F13046" i="1"/>
  <c r="G85" i="1"/>
  <c r="G8705" i="1"/>
  <c r="G8704" i="1"/>
  <c r="G2629" i="1"/>
  <c r="F3787" i="1"/>
  <c r="F8701" i="1"/>
  <c r="F8698" i="1"/>
  <c r="F8691" i="1"/>
  <c r="F8686" i="1"/>
  <c r="F8682" i="1"/>
  <c r="F8675" i="1"/>
  <c r="F8673" i="1"/>
  <c r="F8669" i="1"/>
  <c r="F8668" i="1"/>
  <c r="F8664" i="1"/>
  <c r="F8657" i="1"/>
  <c r="F8655" i="1"/>
  <c r="G8651" i="1"/>
  <c r="F8650" i="1"/>
  <c r="F2630" i="1"/>
  <c r="G8648" i="1"/>
  <c r="F8882" i="1"/>
  <c r="G8644" i="1"/>
  <c r="G8643" i="1"/>
  <c r="F10749" i="1"/>
  <c r="F5665" i="1"/>
  <c r="F13231" i="1"/>
  <c r="F18539" i="1"/>
  <c r="F8800" i="1"/>
  <c r="F13923" i="1"/>
  <c r="F13645" i="1"/>
  <c r="F14302" i="1"/>
  <c r="F12616" i="1"/>
  <c r="F16135" i="1"/>
  <c r="F8541" i="1"/>
  <c r="F17333" i="1"/>
  <c r="G8596" i="1"/>
  <c r="G8593" i="1"/>
  <c r="G8588" i="1"/>
  <c r="G8587" i="1"/>
  <c r="G8582" i="1"/>
  <c r="G8579" i="1"/>
  <c r="G8578" i="1"/>
  <c r="G8577" i="1"/>
  <c r="G8574" i="1"/>
  <c r="G8573" i="1"/>
  <c r="G8572" i="1"/>
  <c r="G8571" i="1"/>
  <c r="F8570" i="1"/>
  <c r="G8569" i="1"/>
  <c r="F8568" i="1"/>
  <c r="F8567" i="1"/>
  <c r="F8566" i="1"/>
  <c r="G8565" i="1"/>
  <c r="G8564" i="1"/>
  <c r="G8560" i="1"/>
  <c r="G8558" i="1"/>
  <c r="G8557" i="1"/>
  <c r="G8556" i="1"/>
  <c r="G8555" i="1"/>
  <c r="G8554" i="1"/>
  <c r="G8553" i="1"/>
  <c r="G8552" i="1"/>
  <c r="G8551" i="1"/>
  <c r="G8550" i="1"/>
  <c r="G12879" i="1"/>
  <c r="G10094" i="1"/>
  <c r="G8547" i="1"/>
  <c r="G8546" i="1"/>
  <c r="G2631" i="1"/>
  <c r="G8544" i="1"/>
  <c r="G11539" i="1"/>
  <c r="G4350" i="1"/>
  <c r="G9641" i="1"/>
  <c r="G8540" i="1"/>
  <c r="G8539" i="1"/>
  <c r="G13228" i="1"/>
  <c r="G10745" i="1"/>
  <c r="G8714" i="1"/>
  <c r="G8043" i="1"/>
  <c r="F8534" i="1"/>
  <c r="F8533" i="1"/>
  <c r="F8532" i="1"/>
  <c r="F8531" i="1"/>
  <c r="G3811" i="1"/>
  <c r="G14521" i="1"/>
  <c r="F8528" i="1"/>
  <c r="F8527" i="1"/>
  <c r="F8526" i="1"/>
  <c r="G12629" i="1"/>
  <c r="F8524" i="1"/>
  <c r="F8523" i="1"/>
  <c r="F8522" i="1"/>
  <c r="F8521" i="1"/>
  <c r="F8520" i="1"/>
  <c r="G14203" i="1"/>
  <c r="G15015" i="1"/>
  <c r="F8517" i="1"/>
  <c r="G6263" i="1"/>
  <c r="F8515" i="1"/>
  <c r="F8514" i="1"/>
  <c r="F8513" i="1"/>
  <c r="F8512" i="1"/>
  <c r="G17327" i="1"/>
  <c r="G13158" i="1"/>
  <c r="F8509" i="1"/>
  <c r="F8508" i="1"/>
  <c r="F8507" i="1"/>
  <c r="G18426" i="1"/>
  <c r="F8505" i="1"/>
  <c r="F8504" i="1"/>
  <c r="F8503" i="1"/>
  <c r="F8502" i="1"/>
  <c r="F8501" i="1"/>
  <c r="G8086" i="1"/>
  <c r="G13309" i="1"/>
  <c r="F8498" i="1"/>
  <c r="G14527" i="1"/>
  <c r="F8496" i="1"/>
  <c r="G13675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1312" i="1"/>
  <c r="G8355" i="1"/>
  <c r="G8354" i="1"/>
  <c r="G8353" i="1"/>
  <c r="G8352" i="1"/>
  <c r="G8351" i="1"/>
  <c r="G8350" i="1"/>
  <c r="G8325" i="1"/>
  <c r="G8324" i="1"/>
  <c r="G8323" i="1"/>
  <c r="G4131" i="1"/>
  <c r="G8312" i="1"/>
  <c r="G8311" i="1"/>
  <c r="G8310" i="1"/>
  <c r="G8309" i="1"/>
  <c r="G8308" i="1"/>
  <c r="G8307" i="1"/>
  <c r="G8304" i="1"/>
  <c r="G7507" i="1"/>
  <c r="G6654" i="1"/>
  <c r="G2289" i="1"/>
  <c r="G8300" i="1"/>
  <c r="G8299" i="1"/>
  <c r="G9645" i="1"/>
  <c r="G15278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8223" i="1"/>
  <c r="G2893" i="1"/>
  <c r="G6299" i="1"/>
  <c r="G2445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8195" i="1"/>
  <c r="G8194" i="1"/>
  <c r="G10149" i="1"/>
  <c r="G15115" i="1"/>
  <c r="G8191" i="1"/>
  <c r="G8190" i="1"/>
  <c r="G9267" i="1"/>
  <c r="G15481" i="1"/>
  <c r="G8180" i="1"/>
  <c r="G8179" i="1"/>
  <c r="G8178" i="1"/>
  <c r="G8177" i="1"/>
  <c r="G8176" i="1"/>
  <c r="G8175" i="1"/>
  <c r="G8174" i="1"/>
  <c r="G8173" i="1"/>
  <c r="G5213" i="1"/>
  <c r="G3287" i="1"/>
  <c r="G8170" i="1"/>
  <c r="G8164" i="1"/>
  <c r="G5936" i="1"/>
  <c r="G3880" i="1"/>
  <c r="G10068" i="1"/>
  <c r="G2902" i="1"/>
  <c r="G8159" i="1"/>
  <c r="G3075" i="1"/>
  <c r="G4073" i="1"/>
  <c r="G2290" i="1"/>
  <c r="G8087" i="1"/>
  <c r="G2217" i="1"/>
  <c r="G3591" i="1"/>
  <c r="F8084" i="1"/>
  <c r="F8083" i="1"/>
  <c r="F8082" i="1"/>
  <c r="F8081" i="1"/>
  <c r="F1204" i="1"/>
  <c r="F8735" i="1"/>
  <c r="F8056" i="1"/>
  <c r="F8055" i="1"/>
  <c r="F8054" i="1"/>
  <c r="F8053" i="1"/>
  <c r="F8052" i="1"/>
  <c r="F8051" i="1"/>
  <c r="F8050" i="1"/>
  <c r="F8049" i="1"/>
  <c r="F8048" i="1"/>
  <c r="F8044" i="1"/>
  <c r="F622" i="1"/>
  <c r="F10158" i="1"/>
  <c r="F8041" i="1"/>
  <c r="F2497" i="1"/>
  <c r="F11260" i="1"/>
  <c r="G8038" i="1"/>
  <c r="G8037" i="1"/>
  <c r="G7548" i="1"/>
  <c r="G8005" i="1"/>
  <c r="G8004" i="1"/>
  <c r="G7996" i="1"/>
  <c r="G7995" i="1"/>
  <c r="G7994" i="1"/>
  <c r="G7993" i="1"/>
  <c r="G7991" i="1"/>
  <c r="G7508" i="1"/>
  <c r="G7989" i="1"/>
  <c r="G7947" i="1"/>
  <c r="F13217" i="1"/>
  <c r="F6726" i="1"/>
  <c r="F11698" i="1"/>
  <c r="F7984" i="1"/>
  <c r="F7977" i="1"/>
  <c r="F7976" i="1"/>
  <c r="G7975" i="1"/>
  <c r="G7974" i="1"/>
  <c r="G7973" i="1"/>
  <c r="F7973" i="1"/>
  <c r="F7972" i="1"/>
  <c r="G7972" i="1" s="1"/>
  <c r="G7971" i="1"/>
  <c r="G7970" i="1"/>
  <c r="G7969" i="1"/>
  <c r="G7968" i="1"/>
  <c r="G7967" i="1"/>
  <c r="G7966" i="1"/>
  <c r="G7965" i="1"/>
  <c r="G7964" i="1"/>
  <c r="F7963" i="1"/>
  <c r="G7963" i="1" s="1"/>
  <c r="G7962" i="1"/>
  <c r="G7961" i="1"/>
  <c r="G7960" i="1"/>
  <c r="G7959" i="1"/>
  <c r="F7958" i="1"/>
  <c r="F7957" i="1"/>
  <c r="F7956" i="1"/>
  <c r="F7955" i="1"/>
  <c r="F634" i="1"/>
  <c r="F6799" i="1"/>
  <c r="F11370" i="1"/>
  <c r="F13122" i="1"/>
  <c r="G7950" i="1"/>
  <c r="G7949" i="1"/>
  <c r="G7948" i="1"/>
  <c r="G14373" i="1"/>
  <c r="G12729" i="1"/>
  <c r="G8639" i="1"/>
  <c r="G7944" i="1"/>
  <c r="G7943" i="1"/>
  <c r="G6973" i="1"/>
  <c r="G13277" i="1"/>
  <c r="G13397" i="1"/>
  <c r="G7939" i="1"/>
  <c r="G7938" i="1"/>
  <c r="G7937" i="1"/>
  <c r="G7935" i="1"/>
  <c r="G7934" i="1"/>
  <c r="G4948" i="1"/>
  <c r="G7932" i="1"/>
  <c r="G7931" i="1"/>
  <c r="G7930" i="1"/>
  <c r="G7929" i="1"/>
  <c r="G7926" i="1"/>
  <c r="G7925" i="1"/>
  <c r="G7924" i="1"/>
  <c r="G7923" i="1"/>
  <c r="G7922" i="1"/>
  <c r="G4651" i="1"/>
  <c r="G13369" i="1"/>
  <c r="G7919" i="1"/>
  <c r="G7918" i="1"/>
  <c r="G7917" i="1"/>
  <c r="G6937" i="1"/>
  <c r="G7915" i="1"/>
  <c r="G6812" i="1"/>
  <c r="G7878" i="1"/>
  <c r="G7877" i="1"/>
  <c r="G7876" i="1"/>
  <c r="G7875" i="1"/>
  <c r="G7874" i="1"/>
  <c r="G7873" i="1"/>
  <c r="G7871" i="1"/>
  <c r="G6982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7802" i="1"/>
  <c r="G7801" i="1"/>
  <c r="G7800" i="1"/>
  <c r="G1181" i="1"/>
  <c r="G5199" i="1"/>
  <c r="G7797" i="1"/>
  <c r="G7796" i="1"/>
  <c r="G7795" i="1"/>
  <c r="G2555" i="1"/>
  <c r="G5793" i="1"/>
  <c r="G7792" i="1"/>
  <c r="G7791" i="1"/>
  <c r="G1202" i="1"/>
  <c r="G5846" i="1"/>
  <c r="G7764" i="1"/>
  <c r="G7763" i="1"/>
  <c r="G7762" i="1"/>
  <c r="G7761" i="1"/>
  <c r="G7760" i="1"/>
  <c r="G7759" i="1"/>
  <c r="G15270" i="1"/>
  <c r="G15895" i="1"/>
  <c r="F7728" i="1"/>
  <c r="G7728" i="1" s="1"/>
  <c r="F7727" i="1"/>
  <c r="G7727" i="1" s="1"/>
  <c r="G7726" i="1"/>
  <c r="G7725" i="1"/>
  <c r="G7711" i="1"/>
  <c r="F7711" i="1"/>
  <c r="F7710" i="1"/>
  <c r="G7710" i="1" s="1"/>
  <c r="G7709" i="1"/>
  <c r="G7708" i="1"/>
  <c r="G7707" i="1"/>
  <c r="G7706" i="1"/>
  <c r="G7705" i="1"/>
  <c r="G7704" i="1"/>
  <c r="G7694" i="1"/>
  <c r="G7693" i="1"/>
  <c r="G2550" i="1"/>
  <c r="G4115" i="1"/>
  <c r="G7690" i="1"/>
  <c r="G4765" i="1"/>
  <c r="G2624" i="1"/>
  <c r="G7687" i="1"/>
  <c r="G7686" i="1"/>
  <c r="G14693" i="1"/>
  <c r="G15894" i="1"/>
  <c r="G7683" i="1"/>
  <c r="G7682" i="1"/>
  <c r="G13243" i="1"/>
  <c r="G15758" i="1"/>
  <c r="G1818" i="1"/>
  <c r="G629" i="1"/>
  <c r="G7677" i="1"/>
  <c r="G3846" i="1"/>
  <c r="F7675" i="1"/>
  <c r="F7665" i="1"/>
  <c r="G7664" i="1"/>
  <c r="G1209" i="1"/>
  <c r="G7662" i="1"/>
  <c r="G13507" i="1"/>
  <c r="G7660" i="1"/>
  <c r="G14377" i="1"/>
  <c r="G7658" i="1"/>
  <c r="G3624" i="1"/>
  <c r="G7652" i="1"/>
  <c r="G7798" i="1"/>
  <c r="G7650" i="1"/>
  <c r="G12354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1542" i="1"/>
  <c r="G12630" i="1"/>
  <c r="G14009" i="1"/>
  <c r="G3634" i="1"/>
  <c r="G8192" i="1"/>
  <c r="G12050" i="1"/>
  <c r="G7614" i="1"/>
  <c r="G7613" i="1"/>
  <c r="G1148" i="1"/>
  <c r="G7611" i="1"/>
  <c r="G13376" i="1"/>
  <c r="G7609" i="1"/>
  <c r="G13903" i="1"/>
  <c r="G7607" i="1"/>
  <c r="G1531" i="1"/>
  <c r="G7605" i="1"/>
  <c r="G7696" i="1"/>
  <c r="G7603" i="1"/>
  <c r="G13126" i="1"/>
  <c r="G7594" i="1"/>
  <c r="G7593" i="1"/>
  <c r="G7592" i="1"/>
  <c r="G2999" i="1"/>
  <c r="F7590" i="1"/>
  <c r="G7590" i="1" s="1"/>
  <c r="G7589" i="1"/>
  <c r="G7588" i="1"/>
  <c r="G7585" i="1"/>
  <c r="G3395" i="1"/>
  <c r="G7583" i="1"/>
  <c r="G3864" i="1"/>
  <c r="G7552" i="1"/>
  <c r="G1221" i="1"/>
  <c r="G7550" i="1"/>
  <c r="G14484" i="1"/>
  <c r="G17340" i="1"/>
  <c r="G7543" i="1"/>
  <c r="G13153" i="1"/>
  <c r="G7541" i="1"/>
  <c r="G11357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16441" i="1"/>
  <c r="G10145" i="1"/>
  <c r="G10914" i="1"/>
  <c r="G13671" i="1"/>
  <c r="G11237" i="1"/>
  <c r="G17662" i="1"/>
  <c r="G7504" i="1"/>
  <c r="G7503" i="1"/>
  <c r="G7506" i="1"/>
  <c r="G7501" i="1"/>
  <c r="G16219" i="1"/>
  <c r="G7499" i="1"/>
  <c r="G18122" i="1"/>
  <c r="G7497" i="1"/>
  <c r="G692" i="1"/>
  <c r="G7495" i="1"/>
  <c r="G17899" i="1"/>
  <c r="G7493" i="1"/>
  <c r="G17103" i="1"/>
  <c r="G7491" i="1"/>
  <c r="G13342" i="1"/>
  <c r="F7468" i="1"/>
  <c r="G7468" i="1" s="1"/>
  <c r="F7467" i="1"/>
  <c r="G7467" i="1" s="1"/>
  <c r="G7466" i="1"/>
  <c r="G7465" i="1"/>
  <c r="G7464" i="1"/>
  <c r="F7464" i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7448" i="1"/>
  <c r="G7447" i="1"/>
  <c r="G452" i="1"/>
  <c r="G1914" i="1"/>
  <c r="F7406" i="1"/>
  <c r="G7406" i="1" s="1"/>
  <c r="F7405" i="1"/>
  <c r="G7405" i="1" s="1"/>
  <c r="G7404" i="1"/>
  <c r="G7403" i="1"/>
  <c r="F7402" i="1"/>
  <c r="G7402" i="1" s="1"/>
  <c r="F7395" i="1"/>
  <c r="G7395" i="1" s="1"/>
  <c r="G7394" i="1"/>
  <c r="G7393" i="1"/>
  <c r="G7392" i="1"/>
  <c r="G7391" i="1"/>
  <c r="G7390" i="1"/>
  <c r="G7389" i="1"/>
  <c r="G7384" i="1"/>
  <c r="G7383" i="1"/>
  <c r="G7382" i="1"/>
  <c r="G7381" i="1"/>
  <c r="G7380" i="1"/>
  <c r="G7379" i="1"/>
  <c r="G3015" i="1"/>
  <c r="G8884" i="1"/>
  <c r="G7376" i="1"/>
  <c r="G7375" i="1"/>
  <c r="G3174" i="1"/>
  <c r="G9235" i="1"/>
  <c r="G7372" i="1"/>
  <c r="G7371" i="1"/>
  <c r="G3019" i="1"/>
  <c r="G8545" i="1"/>
  <c r="G2592" i="1"/>
  <c r="G7358" i="1"/>
  <c r="G7357" i="1"/>
  <c r="G7356" i="1"/>
  <c r="G7355" i="1"/>
  <c r="G3229" i="1"/>
  <c r="G7353" i="1"/>
  <c r="G3250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7327" i="1"/>
  <c r="G14109" i="1"/>
  <c r="G7325" i="1"/>
  <c r="G14234" i="1"/>
  <c r="G7321" i="1"/>
  <c r="G7320" i="1"/>
  <c r="G7319" i="1"/>
  <c r="G7663" i="1"/>
  <c r="G7316" i="1"/>
  <c r="G7679" i="1"/>
  <c r="G7314" i="1"/>
  <c r="G7952" i="1"/>
  <c r="G7285" i="1"/>
  <c r="G7284" i="1"/>
  <c r="G7283" i="1"/>
  <c r="G7282" i="1"/>
  <c r="G7281" i="1"/>
  <c r="G7280" i="1"/>
  <c r="G7278" i="1"/>
  <c r="G7277" i="1"/>
  <c r="G7276" i="1"/>
  <c r="G6977" i="1"/>
  <c r="G7244" i="1"/>
  <c r="G7243" i="1"/>
  <c r="G7242" i="1"/>
  <c r="G7241" i="1"/>
  <c r="G7240" i="1"/>
  <c r="G7239" i="1"/>
  <c r="G7233" i="1"/>
  <c r="G6109" i="1"/>
  <c r="G7231" i="1"/>
  <c r="G7496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7205" i="1"/>
  <c r="G7204" i="1"/>
  <c r="G14239" i="1"/>
  <c r="G15701" i="1"/>
  <c r="G7201" i="1"/>
  <c r="G7200" i="1"/>
  <c r="G15471" i="1"/>
  <c r="G15764" i="1"/>
  <c r="G7131" i="1"/>
  <c r="G7130" i="1"/>
  <c r="G14622" i="1"/>
  <c r="G15475" i="1"/>
  <c r="G7127" i="1"/>
  <c r="G7126" i="1"/>
  <c r="G7125" i="1"/>
  <c r="G8221" i="1"/>
  <c r="G7091" i="1"/>
  <c r="G7090" i="1"/>
  <c r="G7089" i="1"/>
  <c r="G7088" i="1"/>
  <c r="G7087" i="1"/>
  <c r="G7086" i="1"/>
  <c r="G7075" i="1"/>
  <c r="G7789" i="1"/>
  <c r="G7073" i="1"/>
  <c r="G8193" i="1"/>
  <c r="G7071" i="1"/>
  <c r="G7070" i="1"/>
  <c r="G7069" i="1"/>
  <c r="G7068" i="1"/>
  <c r="G7067" i="1"/>
  <c r="G7066" i="1"/>
  <c r="G7065" i="1"/>
  <c r="G7064" i="1"/>
  <c r="G7060" i="1"/>
  <c r="G7059" i="1"/>
  <c r="G7058" i="1"/>
  <c r="G7057" i="1"/>
  <c r="G7056" i="1"/>
  <c r="G7232" i="1"/>
  <c r="G13120" i="1"/>
  <c r="G7053" i="1"/>
  <c r="G7052" i="1"/>
  <c r="G8188" i="1"/>
  <c r="G13661" i="1"/>
  <c r="G7046" i="1"/>
  <c r="G7045" i="1"/>
  <c r="G8885" i="1"/>
  <c r="G13652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6984" i="1"/>
  <c r="G6983" i="1"/>
  <c r="G11678" i="1"/>
  <c r="G15781" i="1"/>
  <c r="G6980" i="1"/>
  <c r="G6979" i="1"/>
  <c r="G10351" i="1"/>
  <c r="G15596" i="1"/>
  <c r="G6976" i="1"/>
  <c r="G6975" i="1"/>
  <c r="G10069" i="1"/>
  <c r="G15757" i="1"/>
  <c r="G6944" i="1"/>
  <c r="G6943" i="1"/>
  <c r="G6942" i="1"/>
  <c r="G6941" i="1"/>
  <c r="G6940" i="1"/>
  <c r="G6939" i="1"/>
  <c r="G2221" i="1"/>
  <c r="G2498" i="1"/>
  <c r="G6918" i="1"/>
  <c r="G6917" i="1"/>
  <c r="G6916" i="1"/>
  <c r="G6915" i="1"/>
  <c r="G6914" i="1"/>
  <c r="G1157" i="1"/>
  <c r="G1222" i="1"/>
  <c r="G2556" i="1"/>
  <c r="G1206" i="1"/>
  <c r="G6907" i="1"/>
  <c r="G6906" i="1"/>
  <c r="G6905" i="1"/>
  <c r="G2447" i="1"/>
  <c r="G6903" i="1"/>
  <c r="G6902" i="1"/>
  <c r="G387" i="1"/>
  <c r="G1820" i="1"/>
  <c r="G6899" i="1"/>
  <c r="G6898" i="1"/>
  <c r="G380" i="1"/>
  <c r="G1269" i="1"/>
  <c r="G9924" i="1"/>
  <c r="G6882" i="1"/>
  <c r="G6881" i="1"/>
  <c r="G6880" i="1"/>
  <c r="G6878" i="1"/>
  <c r="G6877" i="1"/>
  <c r="G6876" i="1"/>
  <c r="G7446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6819" i="1"/>
  <c r="G6818" i="1"/>
  <c r="G6817" i="1"/>
  <c r="G6816" i="1"/>
  <c r="G7326" i="1"/>
  <c r="G9304" i="1"/>
  <c r="G7618" i="1"/>
  <c r="G6806" i="1"/>
  <c r="G6805" i="1"/>
  <c r="G7542" i="1"/>
  <c r="G6800" i="1"/>
  <c r="G6802" i="1"/>
  <c r="G6801" i="1"/>
  <c r="G1301" i="1"/>
  <c r="G6723" i="1"/>
  <c r="G7602" i="1"/>
  <c r="G6459" i="1"/>
  <c r="G6774" i="1"/>
  <c r="G6773" i="1"/>
  <c r="G6772" i="1"/>
  <c r="G6770" i="1"/>
  <c r="G6769" i="1"/>
  <c r="G6455" i="1"/>
  <c r="G6739" i="1"/>
  <c r="G6738" i="1"/>
  <c r="G6737" i="1"/>
  <c r="G6736" i="1"/>
  <c r="G6735" i="1"/>
  <c r="G6734" i="1"/>
  <c r="G6731" i="1"/>
  <c r="G6730" i="1"/>
  <c r="G6729" i="1"/>
  <c r="G6728" i="1"/>
  <c r="G6727" i="1"/>
  <c r="G6912" i="1"/>
  <c r="G7620" i="1"/>
  <c r="G6724" i="1"/>
  <c r="G7318" i="1"/>
  <c r="G7540" i="1"/>
  <c r="F6721" i="1"/>
  <c r="F923" i="1"/>
  <c r="F1448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6667" i="1"/>
  <c r="F6666" i="1"/>
  <c r="F1172" i="1"/>
  <c r="F14692" i="1"/>
  <c r="F6663" i="1"/>
  <c r="F6662" i="1"/>
  <c r="F921" i="1"/>
  <c r="F14814" i="1"/>
  <c r="G2285" i="1"/>
  <c r="G5839" i="1"/>
  <c r="G6657" i="1"/>
  <c r="G6656" i="1"/>
  <c r="G2959" i="1"/>
  <c r="G6108" i="1"/>
  <c r="G1596" i="1"/>
  <c r="G3003" i="1"/>
  <c r="G6624" i="1"/>
  <c r="G6623" i="1"/>
  <c r="G6622" i="1"/>
  <c r="G6621" i="1"/>
  <c r="F6585" i="1"/>
  <c r="G6585" i="1" s="1"/>
  <c r="G6584" i="1"/>
  <c r="F6584" i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6565" i="1"/>
  <c r="G6564" i="1"/>
  <c r="G1810" i="1"/>
  <c r="G3439" i="1"/>
  <c r="G6561" i="1"/>
  <c r="G6560" i="1"/>
  <c r="G1912" i="1"/>
  <c r="G3547" i="1"/>
  <c r="G6557" i="1"/>
  <c r="G6556" i="1"/>
  <c r="G1787" i="1"/>
  <c r="G3067" i="1"/>
  <c r="G6553" i="1"/>
  <c r="G2464" i="1"/>
  <c r="G6521" i="1"/>
  <c r="G6520" i="1"/>
  <c r="G6519" i="1"/>
  <c r="G6518" i="1"/>
  <c r="G6517" i="1"/>
  <c r="G6516" i="1"/>
  <c r="G6515" i="1"/>
  <c r="G2906" i="1"/>
  <c r="G1537" i="1"/>
  <c r="G3009" i="1"/>
  <c r="F6485" i="1"/>
  <c r="G6485" i="1" s="1"/>
  <c r="F6484" i="1"/>
  <c r="G6484" i="1" s="1"/>
  <c r="G6483" i="1"/>
  <c r="G6482" i="1"/>
  <c r="G6481" i="1"/>
  <c r="F6481" i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6465" i="1"/>
  <c r="G6464" i="1"/>
  <c r="G4286" i="1"/>
  <c r="G13147" i="1"/>
  <c r="G6461" i="1"/>
  <c r="G6460" i="1"/>
  <c r="G4587" i="1"/>
  <c r="G12995" i="1"/>
  <c r="G6457" i="1"/>
  <c r="G6456" i="1"/>
  <c r="G5180" i="1"/>
  <c r="G12794" i="1"/>
  <c r="F6453" i="1"/>
  <c r="F6452" i="1"/>
  <c r="F6451" i="1"/>
  <c r="F6450" i="1"/>
  <c r="F13678" i="1"/>
  <c r="F15116" i="1"/>
  <c r="F17477" i="1"/>
  <c r="G7313" i="1"/>
  <c r="G6425" i="1"/>
  <c r="G7604" i="1"/>
  <c r="G6404" i="1"/>
  <c r="G6403" i="1"/>
  <c r="G6402" i="1"/>
  <c r="G6401" i="1"/>
  <c r="G6400" i="1"/>
  <c r="G7490" i="1"/>
  <c r="G4647" i="1"/>
  <c r="G1225" i="1"/>
  <c r="G6396" i="1"/>
  <c r="G7199" i="1"/>
  <c r="G5479" i="1"/>
  <c r="G1184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6321" i="1"/>
  <c r="F6320" i="1"/>
  <c r="F6319" i="1"/>
  <c r="F6318" i="1"/>
  <c r="F695" i="1"/>
  <c r="F15281" i="1"/>
  <c r="F17341" i="1"/>
  <c r="F17070" i="1"/>
  <c r="F6313" i="1"/>
  <c r="G6312" i="1"/>
  <c r="G6311" i="1"/>
  <c r="G6310" i="1"/>
  <c r="G12147" i="1"/>
  <c r="G15763" i="1"/>
  <c r="G14884" i="1"/>
  <c r="G6297" i="1"/>
  <c r="G6296" i="1"/>
  <c r="G6295" i="1"/>
  <c r="G6294" i="1"/>
  <c r="F6293" i="1"/>
  <c r="G6293" i="1" s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6280" i="1"/>
  <c r="F6279" i="1"/>
  <c r="F6278" i="1"/>
  <c r="F6277" i="1"/>
  <c r="F4111" i="1"/>
  <c r="F11254" i="1"/>
  <c r="F13593" i="1"/>
  <c r="F1795" i="1"/>
  <c r="F6272" i="1"/>
  <c r="F6271" i="1"/>
  <c r="F6270" i="1"/>
  <c r="F3868" i="1"/>
  <c r="F11097" i="1"/>
  <c r="F16220" i="1"/>
  <c r="G6266" i="1"/>
  <c r="G6265" i="1"/>
  <c r="G6264" i="1"/>
  <c r="G7692" i="1"/>
  <c r="G16975" i="1"/>
  <c r="G11507" i="1"/>
  <c r="G6260" i="1"/>
  <c r="G6259" i="1"/>
  <c r="G6258" i="1"/>
  <c r="G6257" i="1"/>
  <c r="G6256" i="1"/>
  <c r="G6255" i="1"/>
  <c r="G6254" i="1"/>
  <c r="G6253" i="1"/>
  <c r="G6252" i="1"/>
  <c r="G62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6116" i="1"/>
  <c r="G6115" i="1"/>
  <c r="G2700" i="1"/>
  <c r="G3857" i="1"/>
  <c r="G5122" i="1"/>
  <c r="G6111" i="1"/>
  <c r="G6110" i="1"/>
  <c r="G2457" i="1"/>
  <c r="G4282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6053" i="1"/>
  <c r="F4646" i="1"/>
  <c r="F6051" i="1"/>
  <c r="F6725" i="1"/>
  <c r="G6049" i="1"/>
  <c r="G7129" i="1"/>
  <c r="G3869" i="1"/>
  <c r="G6040" i="1"/>
  <c r="G6039" i="1"/>
  <c r="G6038" i="1"/>
  <c r="G6037" i="1"/>
  <c r="G6036" i="1"/>
  <c r="G6035" i="1"/>
  <c r="G6034" i="1"/>
  <c r="G8622" i="1"/>
  <c r="G6032" i="1"/>
  <c r="G8875" i="1"/>
  <c r="G6028" i="1"/>
  <c r="G2993" i="1"/>
  <c r="G6026" i="1"/>
  <c r="G3195" i="1"/>
  <c r="G3438" i="1"/>
  <c r="G2686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5942" i="1"/>
  <c r="G5941" i="1"/>
  <c r="G12051" i="1"/>
  <c r="G11993" i="1"/>
  <c r="G5938" i="1"/>
  <c r="G5937" i="1"/>
  <c r="G10147" i="1"/>
  <c r="G12737" i="1"/>
  <c r="G5934" i="1"/>
  <c r="G5933" i="1"/>
  <c r="G12086" i="1"/>
  <c r="G12358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2462" i="1"/>
  <c r="G5853" i="1"/>
  <c r="G1182" i="1"/>
  <c r="G5851" i="1"/>
  <c r="G1207" i="1"/>
  <c r="G17605" i="1"/>
  <c r="G5848" i="1"/>
  <c r="G5847" i="1"/>
  <c r="G11513" i="1"/>
  <c r="G19981" i="1"/>
  <c r="G5844" i="1"/>
  <c r="G5843" i="1"/>
  <c r="G18242" i="1"/>
  <c r="F5841" i="1"/>
  <c r="F5840" i="1"/>
  <c r="F4656" i="1"/>
  <c r="G5838" i="1"/>
  <c r="G5837" i="1"/>
  <c r="G5836" i="1"/>
  <c r="G5835" i="1"/>
  <c r="G5834" i="1"/>
  <c r="G5833" i="1"/>
  <c r="G5832" i="1"/>
  <c r="G5831" i="1"/>
  <c r="G5830" i="1"/>
  <c r="G5829" i="1"/>
  <c r="F17498" i="1"/>
  <c r="F19355" i="1"/>
  <c r="G5826" i="1"/>
  <c r="G5825" i="1"/>
  <c r="G2" i="1"/>
  <c r="G5823" i="1"/>
  <c r="G5822" i="1"/>
  <c r="G5821" i="1"/>
  <c r="G5820" i="1"/>
  <c r="G18363" i="1"/>
  <c r="G5818" i="1"/>
  <c r="G18776" i="1"/>
  <c r="G5816" i="1"/>
  <c r="G17" i="1"/>
  <c r="G5814" i="1"/>
  <c r="G12615" i="1"/>
  <c r="G5812" i="1"/>
  <c r="G18757" i="1"/>
  <c r="G5810" i="1"/>
  <c r="G5809" i="1"/>
  <c r="G18773" i="1"/>
  <c r="G6398" i="1"/>
  <c r="G5804" i="1"/>
  <c r="G5803" i="1"/>
  <c r="G5802" i="1"/>
  <c r="G5801" i="1"/>
  <c r="G5800" i="1"/>
  <c r="G5799" i="1"/>
  <c r="G5798" i="1"/>
  <c r="G5797" i="1"/>
  <c r="G5796" i="1"/>
  <c r="G5795" i="1"/>
  <c r="G5794" i="1"/>
  <c r="G17301" i="1"/>
  <c r="G5792" i="1"/>
  <c r="G5791" i="1"/>
  <c r="G17169" i="1"/>
  <c r="G5786" i="1"/>
  <c r="G5784" i="1"/>
  <c r="G5783" i="1"/>
  <c r="G5782" i="1"/>
  <c r="G5779" i="1"/>
  <c r="G5778" i="1"/>
  <c r="G5777" i="1"/>
  <c r="G9891" i="1"/>
  <c r="G5775" i="1"/>
  <c r="G9753" i="1"/>
  <c r="G5773" i="1"/>
  <c r="G10605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11320" i="1"/>
  <c r="G19939" i="1"/>
  <c r="G5668" i="1"/>
  <c r="G5667" i="1"/>
  <c r="G12331" i="1"/>
  <c r="G1998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5625" i="1"/>
  <c r="G5624" i="1"/>
  <c r="G3756" i="1"/>
  <c r="G18135" i="1"/>
  <c r="G4109" i="1"/>
  <c r="G5620" i="1"/>
  <c r="G5619" i="1"/>
  <c r="G3901" i="1"/>
  <c r="G18154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17941" i="1"/>
  <c r="G5581" i="1"/>
  <c r="G17953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5493" i="1"/>
  <c r="F5492" i="1"/>
  <c r="F5491" i="1"/>
  <c r="F5490" i="1"/>
  <c r="F8758" i="1"/>
  <c r="F17434" i="1"/>
  <c r="F19442" i="1"/>
  <c r="F5167" i="1"/>
  <c r="F5485" i="1"/>
  <c r="G5484" i="1"/>
  <c r="G5483" i="1"/>
  <c r="G5482" i="1"/>
  <c r="G4823" i="1"/>
  <c r="G19119" i="1"/>
  <c r="G17332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13648" i="1"/>
  <c r="G5214" i="1"/>
  <c r="G9160" i="1"/>
  <c r="G5212" i="1"/>
  <c r="G5211" i="1"/>
  <c r="G5210" i="1"/>
  <c r="G5209" i="1"/>
  <c r="G5208" i="1"/>
  <c r="G5207" i="1"/>
  <c r="G5206" i="1"/>
  <c r="G5205" i="1"/>
  <c r="G18362" i="1"/>
  <c r="G19094" i="1"/>
  <c r="G9586" i="1"/>
  <c r="G2284" i="1"/>
  <c r="G12888" i="1"/>
  <c r="G18299" i="1"/>
  <c r="G19054" i="1"/>
  <c r="G5197" i="1"/>
  <c r="G9406" i="1"/>
  <c r="G9738" i="1"/>
  <c r="G5194" i="1"/>
  <c r="G5193" i="1"/>
  <c r="G18254" i="1"/>
  <c r="G5191" i="1"/>
  <c r="G5190" i="1"/>
  <c r="G5189" i="1"/>
  <c r="G5188" i="1"/>
  <c r="G5187" i="1"/>
  <c r="G5186" i="1"/>
  <c r="G5185" i="1"/>
  <c r="G5184" i="1"/>
  <c r="G5183" i="1"/>
  <c r="G8865" i="1"/>
  <c r="G5181" i="1"/>
  <c r="G18430" i="1"/>
  <c r="G5179" i="1"/>
  <c r="G18709" i="1"/>
  <c r="G5177" i="1"/>
  <c r="G9399" i="1"/>
  <c r="G5175" i="1"/>
  <c r="G5174" i="1"/>
  <c r="G12350" i="1"/>
  <c r="G5172" i="1"/>
  <c r="G2991" i="1"/>
  <c r="G5170" i="1"/>
  <c r="G17241" i="1"/>
  <c r="G5168" i="1"/>
  <c r="G18535" i="1"/>
  <c r="F5152" i="1"/>
  <c r="G5152" i="1" s="1"/>
  <c r="G5151" i="1"/>
  <c r="F5150" i="1"/>
  <c r="G5150" i="1" s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5126" i="1"/>
  <c r="G5125" i="1"/>
  <c r="G5182" i="1"/>
  <c r="G18435" i="1"/>
  <c r="G6768" i="1"/>
  <c r="G5121" i="1"/>
  <c r="G5120" i="1"/>
  <c r="G18125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4949" i="1"/>
  <c r="G3789" i="1"/>
  <c r="G4921" i="1"/>
  <c r="G4920" i="1"/>
  <c r="G4919" i="1"/>
  <c r="G4918" i="1"/>
  <c r="G6719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4875" i="1"/>
  <c r="G6552" i="1"/>
  <c r="G4873" i="1"/>
  <c r="G6798" i="1"/>
  <c r="G4871" i="1"/>
  <c r="G4870" i="1"/>
  <c r="G4869" i="1"/>
  <c r="G7551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4826" i="1"/>
  <c r="G6652" i="1"/>
  <c r="G4824" i="1"/>
  <c r="G7990" i="1"/>
  <c r="G4792" i="1"/>
  <c r="G4791" i="1"/>
  <c r="G4790" i="1"/>
  <c r="G4789" i="1"/>
  <c r="G4788" i="1"/>
  <c r="G4787" i="1"/>
  <c r="G4786" i="1"/>
  <c r="G4785" i="1"/>
  <c r="G4780" i="1"/>
  <c r="F4780" i="1"/>
  <c r="G4779" i="1"/>
  <c r="F4778" i="1"/>
  <c r="G4778" i="1" s="1"/>
  <c r="G4777" i="1"/>
  <c r="G4776" i="1"/>
  <c r="G4775" i="1"/>
  <c r="G4772" i="1"/>
  <c r="G4771" i="1"/>
  <c r="G4770" i="1"/>
  <c r="G459" i="1"/>
  <c r="G4768" i="1"/>
  <c r="G506" i="1"/>
  <c r="G4766" i="1"/>
  <c r="G461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4657" i="1"/>
  <c r="G377" i="1"/>
  <c r="G4655" i="1"/>
  <c r="G4654" i="1"/>
  <c r="G4653" i="1"/>
  <c r="G4652" i="1"/>
  <c r="G13426" i="1"/>
  <c r="G14092" i="1"/>
  <c r="G4649" i="1"/>
  <c r="G4648" i="1"/>
  <c r="G11904" i="1"/>
  <c r="G13121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G4606" i="1"/>
  <c r="F4606" i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4590" i="1"/>
  <c r="G4589" i="1"/>
  <c r="G13247" i="1"/>
  <c r="G7914" i="1"/>
  <c r="G4581" i="1"/>
  <c r="G4580" i="1"/>
  <c r="G4579" i="1"/>
  <c r="G4578" i="1"/>
  <c r="G4577" i="1"/>
  <c r="G4576" i="1"/>
  <c r="G4575" i="1"/>
  <c r="G4574" i="1"/>
  <c r="G4573" i="1"/>
  <c r="G4572" i="1"/>
  <c r="G4570" i="1"/>
  <c r="G4569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5580" i="1"/>
  <c r="G4349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F4309" i="1"/>
  <c r="G4309" i="1" s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4288" i="1"/>
  <c r="G4287" i="1"/>
  <c r="G9401" i="1"/>
  <c r="G8731" i="1"/>
  <c r="G4284" i="1"/>
  <c r="G4283" i="1"/>
  <c r="G7377" i="1"/>
  <c r="G6814" i="1"/>
  <c r="G4280" i="1"/>
  <c r="G53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4146" i="1"/>
  <c r="F2705" i="1"/>
  <c r="F13409" i="1"/>
  <c r="G4143" i="1"/>
  <c r="G4142" i="1"/>
  <c r="G4141" i="1"/>
  <c r="G4140" i="1"/>
  <c r="G4139" i="1"/>
  <c r="G4138" i="1"/>
  <c r="G4137" i="1"/>
  <c r="G4136" i="1"/>
  <c r="F4135" i="1"/>
  <c r="F2786" i="1"/>
  <c r="F13155" i="1"/>
  <c r="F4132" i="1"/>
  <c r="F2785" i="1"/>
  <c r="F12327" i="1"/>
  <c r="G4124" i="1"/>
  <c r="G4123" i="1"/>
  <c r="G4122" i="1"/>
  <c r="G4121" i="1"/>
  <c r="G8189" i="1"/>
  <c r="G9640" i="1"/>
  <c r="G4118" i="1"/>
  <c r="G4117" i="1"/>
  <c r="G7921" i="1"/>
  <c r="G9748" i="1"/>
  <c r="G4114" i="1"/>
  <c r="G4113" i="1"/>
  <c r="G4112" i="1"/>
  <c r="G16325" i="1"/>
  <c r="G4110" i="1"/>
  <c r="G5489" i="1"/>
  <c r="G4108" i="1"/>
  <c r="G4107" i="1"/>
  <c r="G15488" i="1"/>
  <c r="G4105" i="1"/>
  <c r="G4104" i="1"/>
  <c r="G4099" i="1"/>
  <c r="G4095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10757" i="1"/>
  <c r="G4074" i="1"/>
  <c r="G10941" i="1"/>
  <c r="G4072" i="1"/>
  <c r="G11233" i="1"/>
  <c r="G4070" i="1"/>
  <c r="G4069" i="1"/>
  <c r="G4068" i="1"/>
  <c r="G4067" i="1"/>
  <c r="G4066" i="1"/>
  <c r="G4065" i="1"/>
  <c r="G4064" i="1"/>
  <c r="G4061" i="1"/>
  <c r="G4060" i="1"/>
  <c r="G4059" i="1"/>
  <c r="G4058" i="1"/>
  <c r="G4057" i="1"/>
  <c r="G4056" i="1"/>
  <c r="G17613" i="1"/>
  <c r="G18184" i="1"/>
  <c r="G4053" i="1"/>
  <c r="G18436" i="1"/>
  <c r="F4051" i="1"/>
  <c r="F4050" i="1"/>
  <c r="F4049" i="1"/>
  <c r="F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8756" i="1"/>
  <c r="G4032" i="1"/>
  <c r="G8811" i="1"/>
  <c r="G4021" i="1"/>
  <c r="G4015" i="1"/>
  <c r="G4011" i="1"/>
  <c r="G4010" i="1"/>
  <c r="G4006" i="1"/>
  <c r="G3997" i="1"/>
  <c r="G3994" i="1"/>
  <c r="G3986" i="1"/>
  <c r="G3974" i="1"/>
  <c r="G3973" i="1"/>
  <c r="G3966" i="1"/>
  <c r="G396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17395" i="1"/>
  <c r="G3920" i="1"/>
  <c r="G17974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4144" i="1"/>
  <c r="G5669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17504" i="1"/>
  <c r="G3879" i="1"/>
  <c r="G3878" i="1"/>
  <c r="G3877" i="1"/>
  <c r="G3876" i="1"/>
  <c r="G18219" i="1"/>
  <c r="G3874" i="1"/>
  <c r="G3873" i="1"/>
  <c r="G19257" i="1"/>
  <c r="G5215" i="1"/>
  <c r="G14689" i="1"/>
  <c r="G16328" i="1"/>
  <c r="G4769" i="1"/>
  <c r="G6661" i="1"/>
  <c r="G15583" i="1"/>
  <c r="G15538" i="1"/>
  <c r="G15274" i="1"/>
  <c r="G3863" i="1"/>
  <c r="G7584" i="1"/>
  <c r="G15821" i="1"/>
  <c r="G3860" i="1"/>
  <c r="G17238" i="1"/>
  <c r="G3858" i="1"/>
  <c r="G17505" i="1"/>
  <c r="G18257" i="1"/>
  <c r="G3855" i="1"/>
  <c r="G5854" i="1"/>
  <c r="G3853" i="1"/>
  <c r="G9788" i="1"/>
  <c r="G3851" i="1"/>
  <c r="G19262" i="1"/>
  <c r="G15282" i="1"/>
  <c r="G19917" i="1"/>
  <c r="G3847" i="1"/>
  <c r="G13375" i="1"/>
  <c r="G6658" i="1"/>
  <c r="G10265" i="1"/>
  <c r="F3828" i="1"/>
  <c r="G3828" i="1" s="1"/>
  <c r="G3827" i="1"/>
  <c r="F3826" i="1"/>
  <c r="G3826" i="1" s="1"/>
  <c r="G3867" i="1"/>
  <c r="G11415" i="1"/>
  <c r="G3823" i="1"/>
  <c r="G3822" i="1"/>
  <c r="G3821" i="1"/>
  <c r="G1146" i="1"/>
  <c r="G3817" i="1"/>
  <c r="G3816" i="1"/>
  <c r="G3815" i="1"/>
  <c r="G14299" i="1"/>
  <c r="G3813" i="1"/>
  <c r="G14976" i="1"/>
  <c r="G10876" i="1"/>
  <c r="G3810" i="1"/>
  <c r="G15264" i="1"/>
  <c r="G12148" i="1"/>
  <c r="G3807" i="1"/>
  <c r="G10896" i="1"/>
  <c r="G3805" i="1"/>
  <c r="G3804" i="1"/>
  <c r="G3803" i="1"/>
  <c r="G3802" i="1"/>
  <c r="G3801" i="1"/>
  <c r="G11508" i="1"/>
  <c r="G3799" i="1"/>
  <c r="G3798" i="1"/>
  <c r="G3797" i="1"/>
  <c r="G3796" i="1"/>
  <c r="G3795" i="1"/>
  <c r="G3794" i="1"/>
  <c r="G3793" i="1"/>
  <c r="G63" i="1"/>
  <c r="G700" i="1"/>
  <c r="G16961" i="1"/>
  <c r="G17304" i="1"/>
  <c r="F3786" i="1"/>
  <c r="F3785" i="1"/>
  <c r="F3784" i="1"/>
  <c r="F3783" i="1"/>
  <c r="F3782" i="1"/>
  <c r="F3781" i="1"/>
  <c r="G19491" i="1"/>
  <c r="F3779" i="1"/>
  <c r="F3778" i="1"/>
  <c r="F3777" i="1"/>
  <c r="G12152" i="1"/>
  <c r="F3775" i="1"/>
  <c r="F3774" i="1"/>
  <c r="F3773" i="1"/>
  <c r="F3772" i="1"/>
  <c r="F3771" i="1"/>
  <c r="G17493" i="1"/>
  <c r="G18745" i="1"/>
  <c r="G19582" i="1"/>
  <c r="G3752" i="1"/>
  <c r="G3749" i="1"/>
  <c r="G3744" i="1"/>
  <c r="G3741" i="1"/>
  <c r="G3738" i="1"/>
  <c r="G3733" i="1"/>
  <c r="G3731" i="1"/>
  <c r="G3727" i="1"/>
  <c r="G3723" i="1"/>
  <c r="G3722" i="1"/>
  <c r="G3721" i="1"/>
  <c r="G3016" i="1"/>
  <c r="G1529" i="1"/>
  <c r="G1162" i="1"/>
  <c r="G3717" i="1"/>
  <c r="G3716" i="1"/>
  <c r="G3715" i="1"/>
  <c r="G3714" i="1"/>
  <c r="G3713" i="1"/>
  <c r="G3712" i="1"/>
  <c r="G3711" i="1"/>
  <c r="G17612" i="1"/>
  <c r="G3709" i="1"/>
  <c r="G3708" i="1"/>
  <c r="G3707" i="1"/>
  <c r="G3706" i="1"/>
  <c r="G14842" i="1"/>
  <c r="G3704" i="1"/>
  <c r="G3703" i="1"/>
  <c r="G10882" i="1"/>
  <c r="G3698" i="1"/>
  <c r="G3694" i="1"/>
  <c r="G3689" i="1"/>
  <c r="G3683" i="1"/>
  <c r="G3679" i="1"/>
  <c r="G3672" i="1"/>
  <c r="G3671" i="1"/>
  <c r="G7659" i="1"/>
  <c r="G3667" i="1"/>
  <c r="G5845" i="1"/>
  <c r="G3665" i="1"/>
  <c r="G5617" i="1"/>
  <c r="G3662" i="1"/>
  <c r="G3659" i="1"/>
  <c r="G3654" i="1"/>
  <c r="G3652" i="1"/>
  <c r="G3651" i="1"/>
  <c r="G3650" i="1"/>
  <c r="G3649" i="1"/>
  <c r="G3648" i="1"/>
  <c r="G3647" i="1"/>
  <c r="G3646" i="1"/>
  <c r="G3643" i="1"/>
  <c r="G3642" i="1"/>
  <c r="G3641" i="1"/>
  <c r="G2701" i="1"/>
  <c r="G3639" i="1"/>
  <c r="G18090" i="1"/>
  <c r="G3637" i="1"/>
  <c r="G3636" i="1"/>
  <c r="G16876" i="1"/>
  <c r="G15283" i="1"/>
  <c r="G3633" i="1"/>
  <c r="G19435" i="1"/>
  <c r="G3631" i="1"/>
  <c r="G16959" i="1"/>
  <c r="G15637" i="1"/>
  <c r="G17763" i="1"/>
  <c r="G18415" i="1"/>
  <c r="G3616" i="1"/>
  <c r="G3615" i="1"/>
  <c r="G3614" i="1"/>
  <c r="G3613" i="1"/>
  <c r="G3612" i="1"/>
  <c r="G3609" i="1"/>
  <c r="G3601" i="1"/>
  <c r="G3594" i="1"/>
  <c r="G2623" i="1"/>
  <c r="G19926" i="1"/>
  <c r="G18545" i="1"/>
  <c r="G3575" i="1"/>
  <c r="G3574" i="1"/>
  <c r="G3573" i="1"/>
  <c r="G3572" i="1"/>
  <c r="G19123" i="1"/>
  <c r="G3570" i="1"/>
  <c r="G3569" i="1"/>
  <c r="G3568" i="1"/>
  <c r="G3567" i="1"/>
  <c r="G3566" i="1"/>
  <c r="G3565" i="1"/>
  <c r="G3564" i="1"/>
  <c r="G3563" i="1"/>
  <c r="G3562" i="1"/>
  <c r="G3561" i="1"/>
  <c r="G3557" i="1"/>
  <c r="G9258" i="1"/>
  <c r="G3875" i="1"/>
  <c r="G3534" i="1"/>
  <c r="G3532" i="1"/>
  <c r="G13150" i="1"/>
  <c r="G4075" i="1"/>
  <c r="G3521" i="1"/>
  <c r="G3520" i="1"/>
  <c r="G3517" i="1"/>
  <c r="G3516" i="1"/>
  <c r="G3515" i="1"/>
  <c r="G3514" i="1"/>
  <c r="G3513" i="1"/>
  <c r="G3512" i="1"/>
  <c r="G3511" i="1"/>
  <c r="G3510" i="1"/>
  <c r="G3506" i="1"/>
  <c r="G3504" i="1"/>
  <c r="G3503" i="1"/>
  <c r="G3865" i="1"/>
  <c r="G7044" i="1"/>
  <c r="G12614" i="1"/>
  <c r="G3499" i="1"/>
  <c r="G3498" i="1"/>
  <c r="G224" i="1"/>
  <c r="G6300" i="1"/>
  <c r="G3495" i="1"/>
  <c r="G617" i="1"/>
  <c r="G3776" i="1"/>
  <c r="G6047" i="1"/>
  <c r="G11052" i="1"/>
  <c r="G3487" i="1"/>
  <c r="G3480" i="1"/>
  <c r="G3471" i="1"/>
  <c r="G3463" i="1"/>
  <c r="G12337" i="1"/>
  <c r="G18780" i="1"/>
  <c r="G15469" i="1"/>
  <c r="G3445" i="1"/>
  <c r="G3444" i="1"/>
  <c r="G6559" i="1"/>
  <c r="G8702" i="1"/>
  <c r="G3441" i="1"/>
  <c r="G3440" i="1"/>
  <c r="G17086" i="1"/>
  <c r="G8812" i="1"/>
  <c r="G6563" i="1"/>
  <c r="G3436" i="1"/>
  <c r="G3430" i="1"/>
  <c r="G3421" i="1"/>
  <c r="G3412" i="1"/>
  <c r="G13335" i="1"/>
  <c r="G19937" i="1"/>
  <c r="G3401" i="1"/>
  <c r="G3400" i="1"/>
  <c r="G3399" i="1"/>
  <c r="G3398" i="1"/>
  <c r="G3397" i="1"/>
  <c r="G3396" i="1"/>
  <c r="G16212" i="1"/>
  <c r="G3394" i="1"/>
  <c r="G3393" i="1"/>
  <c r="G3392" i="1"/>
  <c r="G3391" i="1"/>
  <c r="G3390" i="1"/>
  <c r="G3389" i="1"/>
  <c r="G18759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11242" i="1"/>
  <c r="G3369" i="1"/>
  <c r="G3366" i="1"/>
  <c r="G3361" i="1"/>
  <c r="G3359" i="1"/>
  <c r="G3354" i="1"/>
  <c r="G3351" i="1"/>
  <c r="G3349" i="1"/>
  <c r="G3344" i="1"/>
  <c r="G3338" i="1"/>
  <c r="G3333" i="1"/>
  <c r="G9832" i="1"/>
  <c r="G4825" i="1"/>
  <c r="G3312" i="1"/>
  <c r="G3307" i="1"/>
  <c r="G3298" i="1"/>
  <c r="G3296" i="1"/>
  <c r="G3295" i="1"/>
  <c r="G3294" i="1"/>
  <c r="G3293" i="1"/>
  <c r="G13680" i="1"/>
  <c r="G3291" i="1"/>
  <c r="G7916" i="1"/>
  <c r="G3289" i="1"/>
  <c r="G3288" i="1"/>
  <c r="G8549" i="1"/>
  <c r="G3286" i="1"/>
  <c r="G3285" i="1"/>
  <c r="G19919" i="1"/>
  <c r="G3283" i="1"/>
  <c r="G3282" i="1"/>
  <c r="G3281" i="1"/>
  <c r="G3280" i="1"/>
  <c r="G3279" i="1"/>
  <c r="G3278" i="1"/>
  <c r="G3277" i="1"/>
  <c r="G17398" i="1"/>
  <c r="G3275" i="1"/>
  <c r="G3274" i="1"/>
  <c r="G3273" i="1"/>
  <c r="G3272" i="1"/>
  <c r="G3271" i="1"/>
  <c r="G1856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639" i="1"/>
  <c r="G8492" i="1"/>
  <c r="G3252" i="1"/>
  <c r="G10659" i="1"/>
  <c r="G1550" i="1"/>
  <c r="G12269" i="1"/>
  <c r="G16228" i="1"/>
  <c r="G3247" i="1"/>
  <c r="G3246" i="1"/>
  <c r="G3245" i="1"/>
  <c r="G3244" i="1"/>
  <c r="G3243" i="1"/>
  <c r="G3242" i="1"/>
  <c r="G3241" i="1"/>
  <c r="G3240" i="1"/>
  <c r="G3239" i="1"/>
  <c r="G3238" i="1"/>
  <c r="G19929" i="1"/>
  <c r="G3236" i="1"/>
  <c r="G3235" i="1"/>
  <c r="G3234" i="1"/>
  <c r="G3233" i="1"/>
  <c r="G3232" i="1"/>
  <c r="G3231" i="1"/>
  <c r="G3230" i="1"/>
  <c r="G17947" i="1"/>
  <c r="G3228" i="1"/>
  <c r="G3227" i="1"/>
  <c r="G3226" i="1"/>
  <c r="G3225" i="1"/>
  <c r="G3224" i="1"/>
  <c r="G19242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10141" i="1"/>
  <c r="G3201" i="1"/>
  <c r="G3200" i="1"/>
  <c r="G3199" i="1"/>
  <c r="G3198" i="1"/>
  <c r="G3197" i="1"/>
  <c r="G3196" i="1"/>
  <c r="G6268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9409" i="1"/>
  <c r="G18156" i="1"/>
  <c r="G3177" i="1"/>
  <c r="G3900" i="1"/>
  <c r="G3175" i="1"/>
  <c r="G4872" i="1"/>
  <c r="G3173" i="1"/>
  <c r="G16169" i="1"/>
  <c r="G3171" i="1"/>
  <c r="G3170" i="1"/>
  <c r="G17802" i="1"/>
  <c r="G3168" i="1"/>
  <c r="G3866" i="1"/>
  <c r="G3166" i="1"/>
  <c r="G12144" i="1"/>
  <c r="G3164" i="1"/>
  <c r="G3163" i="1"/>
  <c r="G16493" i="1"/>
  <c r="G3159" i="1"/>
  <c r="G11185" i="1"/>
  <c r="G28" i="1"/>
  <c r="G11234" i="1"/>
  <c r="G3141" i="1"/>
  <c r="G3137" i="1"/>
  <c r="G3133" i="1"/>
  <c r="G3126" i="1"/>
  <c r="G378" i="1"/>
  <c r="G17949" i="1"/>
  <c r="G3117" i="1"/>
  <c r="G3116" i="1"/>
  <c r="G3115" i="1"/>
  <c r="G3114" i="1"/>
  <c r="G17402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10674" i="1"/>
  <c r="G3079" i="1"/>
  <c r="G3078" i="1"/>
  <c r="G3077" i="1"/>
  <c r="G3076" i="1"/>
  <c r="G19256" i="1"/>
  <c r="G3074" i="1"/>
  <c r="G3073" i="1"/>
  <c r="G3072" i="1"/>
  <c r="G3071" i="1"/>
  <c r="G3070" i="1"/>
  <c r="G3069" i="1"/>
  <c r="G3068" i="1"/>
  <c r="G13308" i="1"/>
  <c r="G3066" i="1"/>
  <c r="G3065" i="1"/>
  <c r="G3064" i="1"/>
  <c r="G3063" i="1"/>
  <c r="G3062" i="1"/>
  <c r="G3061" i="1"/>
  <c r="G1704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12611" i="1"/>
  <c r="G3027" i="1"/>
  <c r="G3026" i="1"/>
  <c r="G3025" i="1"/>
  <c r="G3024" i="1"/>
  <c r="G19581" i="1"/>
  <c r="G3022" i="1"/>
  <c r="G17807" i="1"/>
  <c r="G3020" i="1"/>
  <c r="G3118" i="1"/>
  <c r="G15035" i="1"/>
  <c r="G17473" i="1"/>
  <c r="G3028" i="1"/>
  <c r="G14307" i="1"/>
  <c r="G11512" i="1"/>
  <c r="G14547" i="1"/>
  <c r="G15780" i="1"/>
  <c r="G3011" i="1"/>
  <c r="G3010" i="1"/>
  <c r="G18565" i="1"/>
  <c r="G18547" i="1"/>
  <c r="G3007" i="1"/>
  <c r="G3006" i="1"/>
  <c r="G3005" i="1"/>
  <c r="G3004" i="1"/>
  <c r="G2685" i="1"/>
  <c r="G3002" i="1"/>
  <c r="G17487" i="1"/>
  <c r="G3000" i="1"/>
  <c r="G18183" i="1"/>
  <c r="G2998" i="1"/>
  <c r="G3790" i="1"/>
  <c r="G2996" i="1"/>
  <c r="G12325" i="1"/>
  <c r="G2994" i="1"/>
  <c r="G18253" i="1"/>
  <c r="G2992" i="1"/>
  <c r="G16440" i="1"/>
  <c r="G2990" i="1"/>
  <c r="G18178" i="1"/>
  <c r="G2967" i="1"/>
  <c r="G2966" i="1"/>
  <c r="G2965" i="1"/>
  <c r="G11619" i="1"/>
  <c r="G2963" i="1"/>
  <c r="G2962" i="1"/>
  <c r="G184" i="1"/>
  <c r="G2960" i="1"/>
  <c r="G92" i="1"/>
  <c r="G2958" i="1"/>
  <c r="G2957" i="1"/>
  <c r="G2956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12796" i="1"/>
  <c r="G12136" i="1"/>
  <c r="G12924" i="1"/>
  <c r="G1819" i="1"/>
  <c r="G1190" i="1"/>
  <c r="G6888" i="1"/>
  <c r="G2901" i="1"/>
  <c r="G2900" i="1"/>
  <c r="G2899" i="1"/>
  <c r="G2898" i="1"/>
  <c r="G2897" i="1"/>
  <c r="G2896" i="1"/>
  <c r="G4" i="1"/>
  <c r="G2894" i="1"/>
  <c r="G5204" i="1"/>
  <c r="G6978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2796" i="1"/>
  <c r="G2795" i="1"/>
  <c r="G18774" i="1"/>
  <c r="G19429" i="1"/>
  <c r="G2792" i="1"/>
  <c r="G2791" i="1"/>
  <c r="G19980" i="1"/>
  <c r="G19529" i="1"/>
  <c r="G2788" i="1"/>
  <c r="G2787" i="1"/>
  <c r="G19904" i="1"/>
  <c r="G19215" i="1"/>
  <c r="G10750" i="1"/>
  <c r="G2771" i="1"/>
  <c r="G2770" i="1"/>
  <c r="G2769" i="1"/>
  <c r="G2766" i="1"/>
  <c r="G2765" i="1"/>
  <c r="G2764" i="1"/>
  <c r="G6274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2716" i="1"/>
  <c r="G2715" i="1"/>
  <c r="G2714" i="1"/>
  <c r="G2713" i="1"/>
  <c r="G6513" i="1"/>
  <c r="G9402" i="1"/>
  <c r="G3814" i="1"/>
  <c r="G2709" i="1"/>
  <c r="G2708" i="1"/>
  <c r="G2707" i="1"/>
  <c r="G3165" i="1"/>
  <c r="G9790" i="1"/>
  <c r="G2704" i="1"/>
  <c r="G1200" i="1"/>
  <c r="G2586" i="1"/>
  <c r="G3617" i="1"/>
  <c r="G2016" i="1"/>
  <c r="G3319" i="1"/>
  <c r="G3459" i="1"/>
  <c r="G2695" i="1"/>
  <c r="G2694" i="1"/>
  <c r="G2693" i="1"/>
  <c r="G2692" i="1"/>
  <c r="G2691" i="1"/>
  <c r="G2690" i="1"/>
  <c r="G697" i="1"/>
  <c r="G1178" i="1"/>
  <c r="G1137" i="1"/>
  <c r="G450" i="1"/>
  <c r="G510" i="1"/>
  <c r="G507" i="1"/>
  <c r="G2683" i="1"/>
  <c r="G2682" i="1"/>
  <c r="G2017" i="1"/>
  <c r="G2653" i="1"/>
  <c r="G2652" i="1"/>
  <c r="G2651" i="1"/>
  <c r="G2650" i="1"/>
  <c r="G2649" i="1"/>
  <c r="G2647" i="1"/>
  <c r="G2554" i="1"/>
  <c r="G2645" i="1"/>
  <c r="G2018" i="1"/>
  <c r="G2643" i="1"/>
  <c r="G2638" i="1"/>
  <c r="G2637" i="1"/>
  <c r="G2636" i="1"/>
  <c r="G2635" i="1"/>
  <c r="G2634" i="1"/>
  <c r="G2633" i="1"/>
  <c r="G3237" i="1"/>
  <c r="G7275" i="1"/>
  <c r="G10762" i="1"/>
  <c r="G3162" i="1"/>
  <c r="G12356" i="1"/>
  <c r="G2604" i="1"/>
  <c r="G2603" i="1"/>
  <c r="G2602" i="1"/>
  <c r="G2601" i="1"/>
  <c r="G2600" i="1"/>
  <c r="G2599" i="1"/>
  <c r="G2595" i="1"/>
  <c r="G2594" i="1"/>
  <c r="G2593" i="1"/>
  <c r="G12093" i="1"/>
  <c r="G2591" i="1"/>
  <c r="G11903" i="1"/>
  <c r="G2589" i="1"/>
  <c r="G12622" i="1"/>
  <c r="G2582" i="1"/>
  <c r="G2581" i="1"/>
  <c r="G2580" i="1"/>
  <c r="G2579" i="1"/>
  <c r="G2578" i="1"/>
  <c r="G2577" i="1"/>
  <c r="G2574" i="1"/>
  <c r="G2573" i="1"/>
  <c r="G2568" i="1"/>
  <c r="G2567" i="1"/>
  <c r="G2566" i="1"/>
  <c r="G2565" i="1"/>
  <c r="G2280" i="1"/>
  <c r="G7043" i="1"/>
  <c r="G10877" i="1"/>
  <c r="G2561" i="1"/>
  <c r="G2557" i="1"/>
  <c r="G2549" i="1"/>
  <c r="G11990" i="1"/>
  <c r="G9311" i="1"/>
  <c r="G2553" i="1"/>
  <c r="G2552" i="1"/>
  <c r="G2789" i="1"/>
  <c r="G9922" i="1"/>
  <c r="G11677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2500" i="1"/>
  <c r="G2499" i="1"/>
  <c r="G13993" i="1"/>
  <c r="G3496" i="1"/>
  <c r="G2496" i="1"/>
  <c r="G2495" i="1"/>
  <c r="G3448" i="1"/>
  <c r="G14354" i="1"/>
  <c r="G2492" i="1"/>
  <c r="G2491" i="1"/>
  <c r="G3167" i="1"/>
  <c r="G14306" i="1"/>
  <c r="G2488" i="1"/>
  <c r="G2487" i="1"/>
  <c r="G6262" i="1"/>
  <c r="G7502" i="1"/>
  <c r="G11125" i="1"/>
  <c r="G2479" i="1"/>
  <c r="G2478" i="1"/>
  <c r="G2477" i="1"/>
  <c r="G2476" i="1"/>
  <c r="G8883" i="1"/>
  <c r="G2474" i="1"/>
  <c r="G2473" i="1"/>
  <c r="G2472" i="1"/>
  <c r="G2471" i="1"/>
  <c r="G2470" i="1"/>
  <c r="G2465" i="1"/>
  <c r="G11620" i="1"/>
  <c r="G2463" i="1"/>
  <c r="G12341" i="1"/>
  <c r="G2461" i="1"/>
  <c r="G2460" i="1"/>
  <c r="G2459" i="1"/>
  <c r="G2458" i="1"/>
  <c r="G6911" i="1"/>
  <c r="G2456" i="1"/>
  <c r="G2455" i="1"/>
  <c r="G2454" i="1"/>
  <c r="G2453" i="1"/>
  <c r="G2452" i="1"/>
  <c r="G2449" i="1"/>
  <c r="G8222" i="1"/>
  <c r="G2446" i="1"/>
  <c r="G7987" i="1"/>
  <c r="G2442" i="1"/>
  <c r="G2440" i="1"/>
  <c r="G2439" i="1"/>
  <c r="G8516" i="1"/>
  <c r="G2404" i="1"/>
  <c r="G2403" i="1"/>
  <c r="G2402" i="1"/>
  <c r="G2401" i="1"/>
  <c r="G2400" i="1"/>
  <c r="G2399" i="1"/>
  <c r="G2396" i="1"/>
  <c r="G7678" i="1"/>
  <c r="G2394" i="1"/>
  <c r="G6813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2292" i="1"/>
  <c r="G2291" i="1"/>
  <c r="G18113" i="1"/>
  <c r="G10070" i="1"/>
  <c r="G2288" i="1"/>
  <c r="G2287" i="1"/>
  <c r="G17965" i="1"/>
  <c r="G11587" i="1"/>
  <c r="G2283" i="1"/>
  <c r="G2282" i="1"/>
  <c r="G18123" i="1"/>
  <c r="G12157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2224" i="1"/>
  <c r="G8871" i="1"/>
  <c r="G2222" i="1"/>
  <c r="G8497" i="1"/>
  <c r="G2220" i="1"/>
  <c r="G9233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2989" i="1"/>
  <c r="G3719" i="1"/>
  <c r="G2005" i="1"/>
  <c r="G1949" i="1"/>
  <c r="G2015" i="1"/>
  <c r="F2015" i="1"/>
  <c r="G2014" i="1"/>
  <c r="G2013" i="1"/>
  <c r="G2012" i="1"/>
  <c r="G2011" i="1"/>
  <c r="G2010" i="1"/>
  <c r="G2008" i="1"/>
  <c r="G2007" i="1"/>
  <c r="G636" i="1"/>
  <c r="G2564" i="1"/>
  <c r="F1973" i="1"/>
  <c r="G1973" i="1" s="1"/>
  <c r="G1972" i="1"/>
  <c r="F1971" i="1"/>
  <c r="G1971" i="1" s="1"/>
  <c r="G1970" i="1"/>
  <c r="F1970" i="1"/>
  <c r="G1969" i="1"/>
  <c r="G1968" i="1"/>
  <c r="G1967" i="1"/>
  <c r="G1966" i="1"/>
  <c r="G1965" i="1"/>
  <c r="G1964" i="1"/>
  <c r="G1959" i="1"/>
  <c r="G1958" i="1"/>
  <c r="G386" i="1"/>
  <c r="G1528" i="1"/>
  <c r="G1951" i="1"/>
  <c r="G1950" i="1"/>
  <c r="G52" i="1"/>
  <c r="G680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656" i="1"/>
  <c r="G1734" i="1"/>
  <c r="G1697" i="1"/>
  <c r="G1545" i="1"/>
  <c r="G3120" i="1"/>
  <c r="G1540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824" i="1"/>
  <c r="G1823" i="1"/>
  <c r="G1821" i="1"/>
  <c r="G7954" i="1"/>
  <c r="G5842" i="1"/>
  <c r="G9740" i="1"/>
  <c r="G1817" i="1"/>
  <c r="G1814" i="1"/>
  <c r="G1811" i="1"/>
  <c r="G7988" i="1"/>
  <c r="G6393" i="1"/>
  <c r="G9756" i="1"/>
  <c r="G1807" i="1"/>
  <c r="G1806" i="1"/>
  <c r="G1805" i="1"/>
  <c r="G8807" i="1"/>
  <c r="G6436" i="1"/>
  <c r="G9750" i="1"/>
  <c r="G1800" i="1"/>
  <c r="G1797" i="1"/>
  <c r="G2905" i="1"/>
  <c r="G2281" i="1"/>
  <c r="G3" i="1"/>
  <c r="G201" i="1"/>
  <c r="G1792" i="1"/>
  <c r="G1791" i="1"/>
  <c r="G1790" i="1"/>
  <c r="G1789" i="1"/>
  <c r="G1788" i="1"/>
  <c r="G14202" i="1"/>
  <c r="G1745" i="1"/>
  <c r="G1744" i="1"/>
  <c r="G1743" i="1"/>
  <c r="G1742" i="1"/>
  <c r="G1741" i="1"/>
  <c r="G1740" i="1"/>
  <c r="G1737" i="1"/>
  <c r="G1736" i="1"/>
  <c r="G1735" i="1"/>
  <c r="G10164" i="1"/>
  <c r="G1732" i="1"/>
  <c r="G10059" i="1"/>
  <c r="G1730" i="1"/>
  <c r="G10161" i="1"/>
  <c r="G1698" i="1"/>
  <c r="G14687" i="1"/>
  <c r="G233" i="1"/>
  <c r="G1670" i="1"/>
  <c r="G1667" i="1"/>
  <c r="G1666" i="1"/>
  <c r="G1664" i="1"/>
  <c r="G1663" i="1"/>
  <c r="G1662" i="1"/>
  <c r="G1659" i="1"/>
  <c r="G1658" i="1"/>
  <c r="G1657" i="1"/>
  <c r="G10741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599" i="1"/>
  <c r="G1598" i="1"/>
  <c r="G12792" i="1"/>
  <c r="G10160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1554" i="1"/>
  <c r="F1794" i="1"/>
  <c r="F13620" i="1"/>
  <c r="F1547" i="1"/>
  <c r="F1546" i="1"/>
  <c r="F13377" i="1"/>
  <c r="G1544" i="1"/>
  <c r="G11373" i="1"/>
  <c r="G10670" i="1"/>
  <c r="G1541" i="1"/>
  <c r="G10898" i="1"/>
  <c r="G1539" i="1"/>
  <c r="G1538" i="1"/>
  <c r="G12087" i="1"/>
  <c r="G1536" i="1"/>
  <c r="G1535" i="1"/>
  <c r="G13161" i="1"/>
  <c r="G10350" i="1"/>
  <c r="F1530" i="1"/>
  <c r="F1793" i="1"/>
  <c r="F13220" i="1"/>
  <c r="G1527" i="1"/>
  <c r="G1526" i="1"/>
  <c r="G1525" i="1"/>
  <c r="G1462" i="1"/>
  <c r="F1461" i="1"/>
  <c r="G1461" i="1" s="1"/>
  <c r="G1460" i="1"/>
  <c r="F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F1444" i="1"/>
  <c r="G1444" i="1" s="1"/>
  <c r="G1443" i="1"/>
  <c r="F1443" i="1"/>
  <c r="G1442" i="1"/>
  <c r="G1441" i="1"/>
  <c r="G1440" i="1"/>
  <c r="G1439" i="1"/>
  <c r="G1438" i="1"/>
  <c r="G1437" i="1"/>
  <c r="G1436" i="1"/>
  <c r="G1435" i="1"/>
  <c r="G1434" i="1"/>
  <c r="G1433" i="1"/>
  <c r="G1418" i="1"/>
  <c r="G1417" i="1"/>
  <c r="F1417" i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F1399" i="1"/>
  <c r="G1399" i="1" s="1"/>
  <c r="F1398" i="1"/>
  <c r="G1398" i="1" s="1"/>
  <c r="F1395" i="1"/>
  <c r="G1395" i="1" s="1"/>
  <c r="G1379" i="1"/>
  <c r="G1378" i="1"/>
  <c r="G1377" i="1"/>
  <c r="G1376" i="1"/>
  <c r="F1375" i="1"/>
  <c r="G1375" i="1" s="1"/>
  <c r="G1374" i="1"/>
  <c r="G1373" i="1"/>
  <c r="F1372" i="1"/>
  <c r="G1372" i="1" s="1"/>
  <c r="F1371" i="1"/>
  <c r="G1371" i="1" s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7" i="1"/>
  <c r="G1300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314" i="1"/>
  <c r="G1313" i="1"/>
  <c r="G1918" i="1"/>
  <c r="G11474" i="1"/>
  <c r="G1310" i="1"/>
  <c r="G1309" i="1"/>
  <c r="G1308" i="1"/>
  <c r="G1307" i="1"/>
  <c r="G2903" i="1"/>
  <c r="G12339" i="1"/>
  <c r="G1304" i="1"/>
  <c r="G1303" i="1"/>
  <c r="G1302" i="1"/>
  <c r="G2995" i="1"/>
  <c r="G13099" i="1"/>
  <c r="G1298" i="1"/>
  <c r="G1297" i="1"/>
  <c r="G72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270" i="1"/>
  <c r="G1727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F1236" i="1"/>
  <c r="G1236" i="1" s="1"/>
  <c r="G1235" i="1"/>
  <c r="F1235" i="1"/>
  <c r="G1234" i="1"/>
  <c r="F1233" i="1"/>
  <c r="G1233" i="1" s="1"/>
  <c r="F1232" i="1"/>
  <c r="G1232" i="1" s="1"/>
  <c r="G1231" i="1"/>
  <c r="G1230" i="1"/>
  <c r="G1158" i="1"/>
  <c r="G3147" i="1"/>
  <c r="G1227" i="1"/>
  <c r="G1804" i="1"/>
  <c r="G2644" i="1"/>
  <c r="F1218" i="1"/>
  <c r="G1218" i="1" s="1"/>
  <c r="G1217" i="1"/>
  <c r="F1217" i="1"/>
  <c r="G1215" i="1"/>
  <c r="F1214" i="1"/>
  <c r="G1214" i="1" s="1"/>
  <c r="F1213" i="1"/>
  <c r="G1213" i="1" s="1"/>
  <c r="G6896" i="1"/>
  <c r="G1211" i="1"/>
  <c r="G1210" i="1"/>
  <c r="G19122" i="1"/>
  <c r="G1208" i="1"/>
  <c r="G8757" i="1"/>
  <c r="G8039" i="1"/>
  <c r="G1205" i="1"/>
  <c r="G6316" i="1"/>
  <c r="G1203" i="1"/>
  <c r="G18771" i="1"/>
  <c r="G1201" i="1"/>
  <c r="G19430" i="1"/>
  <c r="G1199" i="1"/>
  <c r="G1198" i="1"/>
  <c r="G1197" i="1"/>
  <c r="G1196" i="1"/>
  <c r="G1195" i="1"/>
  <c r="G1194" i="1"/>
  <c r="G1193" i="1"/>
  <c r="F1192" i="1"/>
  <c r="G1192" i="1" s="1"/>
  <c r="G6027" i="1"/>
  <c r="G18116" i="1"/>
  <c r="F1189" i="1"/>
  <c r="G1189" i="1" s="1"/>
  <c r="F1188" i="1"/>
  <c r="G1188" i="1" s="1"/>
  <c r="G1187" i="1"/>
  <c r="G1186" i="1"/>
  <c r="G18747" i="1"/>
  <c r="G2490" i="1"/>
  <c r="G6558" i="1"/>
  <c r="G18553" i="1"/>
  <c r="G19260" i="1"/>
  <c r="G18715" i="1"/>
  <c r="G1179" i="1"/>
  <c r="G8620" i="1"/>
  <c r="G1177" i="1"/>
  <c r="G19095" i="1"/>
  <c r="G1175" i="1"/>
  <c r="G19245" i="1"/>
  <c r="G1173" i="1"/>
  <c r="G4145" i="1"/>
  <c r="G1171" i="1"/>
  <c r="G1170" i="1"/>
  <c r="G1169" i="1"/>
  <c r="G13349" i="1"/>
  <c r="G1167" i="1"/>
  <c r="G8633" i="1"/>
  <c r="G1165" i="1"/>
  <c r="G18772" i="1"/>
  <c r="G1163" i="1"/>
  <c r="G18566" i="1"/>
  <c r="G1161" i="1"/>
  <c r="G1160" i="1"/>
  <c r="G1159" i="1"/>
  <c r="G3718" i="1"/>
  <c r="G19935" i="1"/>
  <c r="G1156" i="1"/>
  <c r="G9838" i="1"/>
  <c r="G1154" i="1"/>
  <c r="G1153" i="1"/>
  <c r="G6463" i="1"/>
  <c r="G1151" i="1"/>
  <c r="G1150" i="1"/>
  <c r="G1149" i="1"/>
  <c r="G1952" i="1"/>
  <c r="G1147" i="1"/>
  <c r="G11542" i="1"/>
  <c r="G1145" i="1"/>
  <c r="G1144" i="1"/>
  <c r="G1143" i="1"/>
  <c r="G1142" i="1"/>
  <c r="G1141" i="1"/>
  <c r="G1140" i="1"/>
  <c r="G73" i="1"/>
  <c r="G1138" i="1"/>
  <c r="G13655" i="1"/>
  <c r="G1136" i="1"/>
  <c r="G13908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3812" i="1"/>
  <c r="G19913" i="1"/>
  <c r="G996" i="1"/>
  <c r="G995" i="1"/>
  <c r="G994" i="1"/>
  <c r="G3859" i="1"/>
  <c r="G19933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924" i="1"/>
  <c r="G11321" i="1"/>
  <c r="G922" i="1"/>
  <c r="G13646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946" i="1"/>
  <c r="G699" i="1"/>
  <c r="G3143" i="1"/>
  <c r="G12349" i="1"/>
  <c r="G696" i="1"/>
  <c r="G13905" i="1"/>
  <c r="G694" i="1"/>
  <c r="G13214" i="1"/>
  <c r="G13318" i="1"/>
  <c r="G691" i="1"/>
  <c r="G13156" i="1"/>
  <c r="G689" i="1"/>
  <c r="G688" i="1"/>
  <c r="G687" i="1"/>
  <c r="G686" i="1"/>
  <c r="G685" i="1"/>
  <c r="G684" i="1"/>
  <c r="G683" i="1"/>
  <c r="G2619" i="1"/>
  <c r="G681" i="1"/>
  <c r="G11183" i="1"/>
  <c r="G679" i="1"/>
  <c r="G11585" i="1"/>
  <c r="G677" i="1"/>
  <c r="G676" i="1"/>
  <c r="G6276" i="1"/>
  <c r="G674" i="1"/>
  <c r="G673" i="1"/>
  <c r="G15120" i="1"/>
  <c r="G671" i="1"/>
  <c r="G16366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642" i="1"/>
  <c r="G641" i="1"/>
  <c r="G17496" i="1"/>
  <c r="G12620" i="1"/>
  <c r="G638" i="1"/>
  <c r="G637" i="1"/>
  <c r="G15480" i="1"/>
  <c r="G635" i="1"/>
  <c r="G18571" i="1"/>
  <c r="G633" i="1"/>
  <c r="G632" i="1"/>
  <c r="G631" i="1"/>
  <c r="G630" i="1"/>
  <c r="G14374" i="1"/>
  <c r="G8163" i="1"/>
  <c r="G627" i="1"/>
  <c r="G626" i="1"/>
  <c r="G625" i="1"/>
  <c r="G624" i="1"/>
  <c r="G8510" i="1"/>
  <c r="G11696" i="1"/>
  <c r="G10036" i="1"/>
  <c r="G620" i="1"/>
  <c r="G619" i="1"/>
  <c r="G618" i="1"/>
  <c r="G8085" i="1"/>
  <c r="G9590" i="1"/>
  <c r="G12094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542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4" i="1"/>
  <c r="G523" i="1"/>
  <c r="G521" i="1"/>
  <c r="G520" i="1"/>
  <c r="G519" i="1"/>
  <c r="G518" i="1"/>
  <c r="G517" i="1"/>
  <c r="G516" i="1"/>
  <c r="G515" i="1"/>
  <c r="G514" i="1"/>
  <c r="G513" i="1"/>
  <c r="G512" i="1"/>
  <c r="G17902" i="1"/>
  <c r="G17399" i="1"/>
  <c r="G509" i="1"/>
  <c r="G508" i="1"/>
  <c r="G18117" i="1"/>
  <c r="G16427" i="1"/>
  <c r="G505" i="1"/>
  <c r="G504" i="1"/>
  <c r="G503" i="1"/>
  <c r="G502" i="1"/>
  <c r="G16224" i="1"/>
  <c r="G15760" i="1"/>
  <c r="G493" i="1"/>
  <c r="G482" i="1"/>
  <c r="G7606" i="1"/>
  <c r="G480" i="1"/>
  <c r="G8616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2" i="1"/>
  <c r="G464" i="1"/>
  <c r="G675" i="1"/>
  <c r="G381" i="1"/>
  <c r="G463" i="1"/>
  <c r="G455" i="1"/>
  <c r="G453" i="1"/>
  <c r="G3700" i="1"/>
  <c r="G449" i="1"/>
  <c r="G448" i="1"/>
  <c r="G447" i="1"/>
  <c r="G446" i="1"/>
  <c r="G14485" i="1"/>
  <c r="G444" i="1"/>
  <c r="G443" i="1"/>
  <c r="G442" i="1"/>
  <c r="G11515" i="1"/>
  <c r="G13587" i="1"/>
  <c r="G17315" i="1"/>
  <c r="G3251" i="1"/>
  <c r="G8158" i="1"/>
  <c r="G19114" i="1"/>
  <c r="G410" i="1"/>
  <c r="G409" i="1"/>
  <c r="G406" i="1"/>
  <c r="G405" i="1"/>
  <c r="G404" i="1"/>
  <c r="G17785" i="1"/>
  <c r="G402" i="1"/>
  <c r="G396" i="1"/>
  <c r="G395" i="1"/>
  <c r="G8629" i="1"/>
  <c r="G7680" i="1"/>
  <c r="G3501" i="1"/>
  <c r="G391" i="1"/>
  <c r="G390" i="1"/>
  <c r="G14006" i="1"/>
  <c r="G388" i="1"/>
  <c r="G15893" i="1"/>
  <c r="G8808" i="1"/>
  <c r="G3666" i="1"/>
  <c r="G3870" i="1"/>
  <c r="G383" i="1"/>
  <c r="G382" i="1"/>
  <c r="G8220" i="1"/>
  <c r="G14350" i="1"/>
  <c r="G3760" i="1"/>
  <c r="G17975" i="1"/>
  <c r="G4071" i="1"/>
  <c r="G15017" i="1"/>
  <c r="G16491" i="1"/>
  <c r="G361" i="1"/>
  <c r="G355" i="1"/>
  <c r="G344" i="1"/>
  <c r="G343" i="1"/>
  <c r="G336" i="1"/>
  <c r="G334" i="1"/>
  <c r="G323" i="1"/>
  <c r="G322" i="1"/>
  <c r="G313" i="1"/>
  <c r="G300" i="1"/>
  <c r="G298" i="1"/>
  <c r="G291" i="1"/>
  <c r="G289" i="1"/>
  <c r="G275" i="1"/>
  <c r="G273" i="1"/>
  <c r="G3765" i="1"/>
  <c r="G14486" i="1"/>
  <c r="F259" i="1"/>
  <c r="F258" i="1"/>
  <c r="F257" i="1"/>
  <c r="F256" i="1"/>
  <c r="G13101" i="1"/>
  <c r="G14387" i="1"/>
  <c r="F253" i="1"/>
  <c r="F252" i="1"/>
  <c r="F251" i="1"/>
  <c r="F250" i="1"/>
  <c r="F249" i="1"/>
  <c r="F248" i="1"/>
  <c r="G17611" i="1"/>
  <c r="F246" i="1"/>
  <c r="G19" i="1"/>
  <c r="F244" i="1"/>
  <c r="F243" i="1"/>
  <c r="F242" i="1"/>
  <c r="F241" i="1"/>
  <c r="F240" i="1"/>
  <c r="F239" i="1"/>
  <c r="F238" i="1"/>
  <c r="F237" i="1"/>
  <c r="F236" i="1"/>
  <c r="F235" i="1"/>
  <c r="G12639" i="1"/>
  <c r="G19118" i="1"/>
  <c r="F232" i="1"/>
  <c r="F231" i="1"/>
  <c r="F230" i="1"/>
  <c r="F229" i="1"/>
  <c r="F228" i="1"/>
  <c r="F227" i="1"/>
  <c r="F226" i="1"/>
  <c r="F225" i="1"/>
  <c r="G17909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16363" i="1"/>
  <c r="F209" i="1"/>
  <c r="G17330" i="1"/>
  <c r="F207" i="1"/>
  <c r="G14235" i="1"/>
  <c r="G18393" i="1"/>
  <c r="G14815" i="1"/>
  <c r="G17112" i="1"/>
  <c r="G183" i="1"/>
  <c r="G182" i="1"/>
  <c r="G176" i="1"/>
  <c r="G165" i="1"/>
  <c r="G164" i="1"/>
  <c r="G157" i="1"/>
  <c r="G155" i="1"/>
  <c r="G144" i="1"/>
  <c r="G143" i="1"/>
  <c r="G142" i="1"/>
  <c r="G133" i="1"/>
  <c r="G120" i="1"/>
  <c r="G118" i="1"/>
  <c r="G111" i="1"/>
  <c r="G109" i="1"/>
  <c r="G95" i="1"/>
  <c r="G93" i="1"/>
  <c r="G3800" i="1"/>
  <c r="G384" i="1"/>
  <c r="G13991" i="1"/>
  <c r="G12351" i="1"/>
  <c r="G14237" i="1"/>
  <c r="G17494" i="1"/>
  <c r="G4134" i="1"/>
  <c r="G8530" i="1"/>
  <c r="G18420" i="1"/>
  <c r="G15494" i="1"/>
  <c r="G17606" i="1"/>
  <c r="G16133" i="1"/>
  <c r="G16127" i="1"/>
  <c r="G13511" i="1"/>
  <c r="G18109" i="1"/>
  <c r="G13992" i="1"/>
  <c r="G3571" i="1"/>
  <c r="G17165" i="1"/>
</calcChain>
</file>

<file path=xl/sharedStrings.xml><?xml version="1.0" encoding="utf-8"?>
<sst xmlns="http://schemas.openxmlformats.org/spreadsheetml/2006/main" count="107277" uniqueCount="736">
  <si>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</si>
  <si>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</si>
  <si>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</si>
  <si>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</si>
  <si>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</si>
  <si>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</si>
  <si>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</si>
  <si>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</si>
  <si>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</si>
  <si>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</si>
  <si>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</si>
  <si>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</si>
  <si>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</si>
  <si>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</si>
  <si>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</si>
  <si>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</si>
  <si>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</si>
  <si>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</si>
  <si>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</si>
  <si>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</si>
  <si>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</si>
  <si>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</si>
  <si>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</si>
  <si>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</si>
  <si>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</si>
  <si>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</si>
  <si>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</si>
  <si>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</si>
  <si>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</si>
  <si>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</si>
  <si>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</si>
  <si>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</si>
  <si>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</si>
  <si>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</si>
  <si>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</si>
  <si>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</si>
  <si>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</si>
  <si>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</si>
  <si>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</si>
  <si>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</si>
  <si>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</si>
  <si>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</si>
  <si>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</si>
  <si>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</si>
  <si>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</si>
  <si>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</si>
  <si>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</si>
  <si>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</si>
  <si>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</si>
  <si>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</si>
  <si>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</si>
  <si>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</si>
  <si>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</si>
  <si>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</si>
  <si>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</si>
  <si>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</si>
  <si>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</si>
  <si>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</si>
  <si>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</si>
  <si>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</si>
  <si>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</si>
  <si>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</si>
  <si>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</si>
  <si>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</si>
  <si>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</si>
  <si>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</si>
  <si>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</si>
  <si>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</si>
  <si>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</si>
  <si>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</si>
  <si>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</si>
  <si>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</si>
  <si>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</si>
  <si>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</si>
  <si>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</si>
  <si>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</si>
  <si>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</si>
  <si>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</si>
  <si>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</si>
  <si>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</si>
  <si>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</si>
  <si>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</si>
  <si>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</si>
  <si>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</si>
  <si>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</si>
  <si>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</si>
  <si>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</si>
  <si>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</si>
  <si>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</si>
  <si>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</si>
  <si>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</si>
  <si>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</si>
  <si>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</si>
  <si>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</si>
  <si>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</si>
  <si>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</si>
  <si>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</si>
  <si>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</si>
  <si>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</si>
  <si>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</si>
  <si>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</si>
  <si>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</si>
  <si>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</si>
  <si>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</si>
  <si>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</si>
  <si>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</si>
  <si>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</si>
  <si>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</si>
  <si>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</si>
  <si>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</si>
  <si>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</si>
  <si>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</si>
  <si>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</si>
  <si>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</si>
  <si>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</si>
  <si>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</si>
  <si>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</si>
  <si>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</si>
  <si>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</si>
  <si>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</si>
  <si>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</si>
  <si>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</si>
  <si>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</si>
  <si>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</si>
  <si>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</si>
  <si>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</si>
  <si>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</si>
  <si>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</si>
  <si>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</si>
  <si>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</si>
  <si>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</si>
  <si>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</si>
  <si>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</si>
  <si>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</si>
  <si>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</si>
  <si>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</si>
  <si>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</si>
  <si>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</si>
  <si>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</si>
  <si>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</si>
  <si>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</si>
  <si>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</si>
  <si>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</si>
  <si>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</si>
  <si>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</si>
  <si>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</si>
  <si>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</si>
  <si>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</si>
  <si>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</si>
  <si>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</si>
  <si>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</si>
  <si>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</si>
  <si>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</si>
  <si>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</si>
  <si>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</si>
  <si>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</si>
  <si>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</si>
  <si>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</si>
  <si>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</si>
  <si>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</si>
  <si>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</si>
  <si>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</si>
  <si>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</si>
  <si>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</si>
  <si>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</si>
  <si>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</si>
  <si>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</si>
  <si>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</si>
  <si>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</si>
  <si>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</si>
  <si>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</si>
  <si>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</si>
  <si>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</si>
  <si>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</si>
  <si>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</si>
  <si>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</si>
  <si>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</si>
  <si>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</si>
  <si>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</si>
  <si>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</si>
  <si>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</si>
  <si>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</si>
  <si>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</si>
  <si>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</si>
  <si>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</si>
  <si>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</si>
  <si>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</si>
  <si>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</si>
  <si>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</si>
  <si>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</si>
  <si>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</si>
  <si>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</si>
  <si>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</si>
  <si>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</si>
  <si>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</si>
  <si>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</si>
  <si>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</si>
  <si>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</si>
  <si>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</si>
  <si>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</si>
  <si>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</si>
  <si>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</si>
  <si>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</si>
  <si>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</si>
  <si>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</si>
  <si>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</si>
  <si>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</si>
  <si>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</si>
  <si>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</si>
  <si>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</si>
  <si>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</si>
  <si>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</si>
  <si>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</si>
  <si>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</si>
  <si>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</si>
  <si>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</si>
  <si>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</si>
  <si>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</si>
  <si>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</si>
  <si>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</si>
  <si>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</si>
  <si>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</si>
  <si>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</si>
  <si>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</si>
  <si>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</si>
  <si>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</si>
  <si>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</si>
  <si>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</si>
  <si>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</si>
  <si>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</si>
  <si>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</si>
  <si>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</si>
  <si>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</si>
  <si>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</si>
  <si>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</si>
  <si>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</si>
  <si>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</si>
  <si>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</si>
  <si>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</si>
  <si>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</si>
  <si>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</si>
  <si>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</si>
  <si>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</si>
  <si>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</si>
  <si>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</si>
  <si>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</si>
  <si>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</si>
  <si>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</si>
  <si>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</si>
  <si>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</si>
  <si>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</si>
  <si>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</si>
  <si>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</si>
  <si>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</si>
  <si>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</si>
  <si>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</si>
  <si>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</si>
  <si>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</si>
  <si>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</si>
  <si>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</si>
  <si>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</si>
  <si>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</si>
  <si>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</si>
  <si>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</si>
  <si>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</si>
  <si>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</si>
  <si>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</si>
  <si>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</si>
  <si>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</si>
  <si>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</si>
  <si>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</si>
  <si>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</si>
  <si>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</si>
  <si>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</si>
  <si>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</si>
  <si>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</si>
  <si>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</si>
  <si>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</si>
  <si>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</si>
  <si>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</si>
  <si>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</si>
  <si>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</si>
  <si>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</si>
  <si>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</si>
  <si>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</si>
  <si>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</si>
  <si>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</si>
  <si>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</si>
  <si>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</si>
  <si>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</si>
  <si>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</si>
  <si>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</si>
  <si>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</si>
  <si>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</si>
  <si>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</si>
  <si>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</si>
  <si>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</si>
  <si>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</si>
  <si>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</si>
  <si>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</si>
  <si>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</si>
  <si>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</si>
  <si>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</si>
  <si>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</si>
  <si>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</si>
  <si>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</si>
  <si>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</si>
  <si>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</si>
  <si>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</si>
  <si>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</si>
  <si>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</si>
  <si>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</si>
  <si>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</si>
  <si>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</si>
  <si>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</si>
  <si>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</si>
  <si>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</si>
  <si>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</si>
  <si>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</si>
  <si>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</si>
  <si>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</si>
  <si>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</si>
  <si>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</si>
  <si>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</si>
  <si>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</si>
  <si>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</si>
  <si>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</si>
  <si>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</si>
  <si>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</si>
  <si>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</si>
  <si>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</si>
  <si>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</si>
  <si>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</si>
  <si>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</si>
  <si>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</si>
  <si>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</si>
  <si>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</si>
  <si>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</si>
  <si>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</si>
  <si>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</si>
  <si>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</si>
  <si>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</si>
  <si>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</si>
  <si>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</si>
  <si>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</si>
  <si>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</si>
  <si>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</si>
  <si>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</si>
  <si>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</si>
  <si>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</si>
  <si>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</si>
  <si>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</si>
  <si>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</si>
  <si>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</si>
  <si>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</si>
  <si>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</si>
  <si>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</si>
  <si>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</si>
  <si>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</si>
  <si>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</si>
  <si>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</si>
  <si>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</si>
  <si>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</si>
  <si>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</si>
  <si>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</si>
  <si>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</si>
  <si>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</si>
  <si>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</si>
  <si>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</si>
  <si>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</si>
  <si>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</si>
  <si>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</si>
  <si>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</si>
  <si>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</si>
  <si>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</si>
  <si>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</si>
  <si>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</si>
  <si>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</si>
  <si>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</si>
  <si>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</si>
  <si>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</si>
  <si>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</si>
  <si>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</si>
  <si>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</si>
  <si>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</si>
  <si>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</si>
  <si>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</si>
  <si>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</si>
  <si>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</si>
  <si>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</si>
  <si>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</si>
  <si>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</si>
  <si>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</si>
  <si>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</si>
  <si>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</si>
  <si>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</si>
  <si>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</si>
  <si>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</si>
  <si>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</si>
  <si>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</si>
  <si>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</si>
  <si>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</si>
  <si>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</si>
  <si>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</si>
  <si>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</si>
  <si>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</si>
  <si>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</si>
  <si>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</si>
  <si>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</si>
  <si>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</si>
  <si>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</si>
  <si>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</si>
  <si>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</si>
  <si>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</si>
  <si>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</si>
  <si>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</si>
  <si>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</si>
  <si>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</si>
  <si>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</si>
  <si>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</si>
  <si>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</si>
  <si>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</si>
  <si>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</si>
  <si>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</si>
  <si>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</si>
  <si>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</si>
  <si>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</si>
  <si>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</si>
  <si>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</si>
  <si>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</si>
  <si>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</si>
  <si>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</si>
  <si>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</si>
  <si>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</si>
  <si>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</si>
  <si>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</si>
  <si>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</si>
  <si>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</si>
  <si>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</si>
  <si>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</si>
  <si>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</si>
  <si>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</si>
  <si>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</si>
  <si>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</si>
  <si>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</si>
  <si>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</si>
  <si>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</si>
  <si>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</si>
  <si>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</si>
  <si>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</si>
  <si>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</si>
  <si>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</si>
  <si>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</si>
  <si>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</si>
  <si>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</si>
  <si>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</si>
  <si>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</si>
  <si>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</si>
  <si>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</si>
  <si>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</si>
  <si>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</si>
  <si>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</si>
  <si>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</si>
  <si>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</si>
  <si>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</si>
  <si>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</si>
  <si>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</si>
  <si>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</si>
  <si>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</si>
  <si>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</si>
  <si>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</si>
  <si>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</si>
  <si>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</si>
  <si>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</si>
  <si>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</si>
  <si>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</si>
  <si>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</si>
  <si>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</si>
  <si>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</si>
  <si>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</si>
  <si>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</si>
  <si>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</si>
  <si>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</si>
  <si>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</si>
  <si>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</si>
  <si>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</si>
  <si>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</si>
  <si>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</si>
  <si>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</si>
  <si>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</si>
  <si>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</si>
  <si>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</si>
  <si>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</si>
  <si>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</si>
  <si>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</si>
  <si>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</si>
  <si>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</si>
  <si>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</si>
  <si>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</si>
  <si>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</si>
  <si>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</si>
  <si>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</si>
  <si>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</si>
  <si>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</si>
  <si>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</si>
  <si>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</si>
  <si>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</si>
  <si>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</si>
  <si>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</si>
  <si>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</si>
  <si>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</si>
  <si>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</si>
  <si>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</si>
  <si>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</si>
  <si>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</si>
  <si>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</si>
  <si>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</si>
  <si>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</si>
  <si>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</si>
  <si>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</si>
  <si>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</si>
  <si>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</si>
  <si>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</si>
  <si>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</si>
  <si>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</si>
  <si>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</si>
  <si>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</si>
  <si>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</si>
  <si>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</si>
  <si>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</si>
  <si>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</si>
  <si>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</si>
  <si>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</si>
  <si>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</si>
  <si>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</si>
  <si>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</si>
  <si>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</si>
  <si>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</si>
  <si>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</si>
  <si>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</si>
  <si>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</si>
  <si>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</si>
  <si>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</si>
  <si>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</si>
  <si>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</si>
  <si>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</si>
  <si>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</si>
  <si>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</si>
  <si>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</si>
  <si>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</si>
  <si>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</si>
  <si>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</si>
  <si>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</si>
  <si>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</si>
  <si>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</si>
  <si>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</si>
  <si>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</si>
  <si>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</si>
  <si>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</si>
  <si>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</si>
  <si>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</si>
  <si>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</si>
  <si>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</si>
  <si>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</si>
  <si>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</si>
  <si>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</si>
  <si>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</si>
  <si>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</si>
  <si>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</si>
  <si>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</si>
  <si>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</si>
  <si>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</si>
  <si>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</si>
  <si>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</si>
  <si>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</si>
  <si>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</si>
  <si>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</si>
  <si>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</si>
  <si>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</si>
  <si>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</si>
  <si>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</si>
  <si>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</si>
  <si>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</si>
  <si>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</si>
  <si>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</si>
  <si>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</si>
  <si>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</si>
  <si>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</si>
  <si>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</si>
  <si>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</si>
  <si>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</si>
  <si>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</si>
  <si>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</si>
  <si>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</si>
  <si>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</si>
  <si>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</si>
  <si>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</si>
  <si>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</si>
  <si>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</si>
  <si>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</si>
  <si>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</si>
  <si>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</si>
  <si>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</si>
  <si>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</si>
  <si>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</si>
  <si>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</si>
  <si>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</si>
  <si>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</si>
  <si>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</si>
  <si>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</si>
  <si>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</si>
  <si>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</si>
  <si>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</si>
  <si>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</si>
  <si>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</si>
  <si>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</si>
  <si>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</si>
  <si>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</si>
  <si>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</si>
  <si>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</si>
  <si>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</si>
  <si>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</si>
  <si>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</si>
  <si>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</si>
  <si>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</si>
  <si>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</si>
  <si>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</si>
  <si>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</si>
  <si>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</si>
  <si>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</si>
  <si>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</si>
  <si>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</si>
  <si>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</si>
  <si>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</si>
  <si>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</si>
  <si>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</si>
  <si>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</si>
  <si>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</si>
  <si>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</si>
  <si>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</si>
  <si>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</si>
  <si>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</si>
  <si>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</si>
  <si>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</si>
  <si>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</si>
  <si>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</si>
  <si>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</si>
  <si>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</si>
  <si>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</si>
  <si>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</si>
  <si>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</si>
  <si>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</si>
  <si>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</si>
  <si>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</si>
  <si>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</si>
  <si>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</si>
  <si>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</si>
  <si>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</si>
  <si>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</si>
  <si>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</si>
  <si>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</si>
  <si>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</si>
  <si>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</si>
  <si>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</si>
  <si>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</si>
  <si>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</si>
  <si>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</si>
  <si>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</si>
  <si>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</si>
  <si>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</si>
  <si>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</si>
  <si>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</si>
  <si>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</si>
  <si>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</si>
  <si>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</si>
  <si>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</si>
  <si>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</si>
  <si>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</si>
  <si>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</si>
  <si>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</si>
  <si>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</si>
  <si>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</si>
  <si>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</si>
  <si>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</si>
  <si>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</si>
  <si>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</si>
  <si>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</si>
  <si>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</si>
  <si>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</si>
  <si>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</si>
  <si>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</si>
  <si>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</si>
  <si>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</si>
  <si>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</si>
  <si>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</si>
  <si>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</si>
  <si>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</si>
  <si>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</si>
  <si>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</si>
  <si>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</si>
  <si>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</si>
  <si>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</si>
  <si>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</si>
  <si>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</si>
  <si>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</si>
  <si>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</si>
  <si>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</si>
  <si>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</si>
  <si>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</si>
  <si>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</si>
  <si>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</si>
  <si>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</si>
  <si>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</si>
  <si>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</si>
  <si>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</si>
  <si>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</si>
  <si>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</si>
  <si>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</si>
  <si>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</si>
  <si>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</si>
  <si>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</si>
  <si>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</si>
  <si>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</si>
  <si>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</si>
  <si>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</si>
  <si>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</si>
  <si>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</si>
  <si>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</si>
  <si>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</si>
  <si>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</si>
  <si>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</si>
  <si>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</si>
  <si>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</si>
  <si>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</si>
  <si>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</si>
  <si>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GALICIA SEGUROS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</si>
</sst>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38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Alignment="1">
      <alignment horizontal="center" vertical="center"/>
    </xf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sheetPr filterMode="1"/>
  <dimension ref="A1:J20003"/>
  <sheetViews>
    <sheetView tabSelected="1" topLeftCell="A19913" zoomScale="88" zoomScaleNormal="88" workbookViewId="0">
      <selection activeCell="G20006" sqref="G20006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3" bestFit="1" customWidth="1"/>
    <col min="8" max="8" width="6.33203125" bestFit="1" customWidth="1"/>
    <col min="9" max="9" width="15.88671875" bestFit="1" customWidth="1"/>
    <col min="10" max="10" width="12.5546875" style="37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3" t="s">
        <v>6</v>
      </c>
      <c r="H1" t="s">
        <v>7</v>
      </c>
      <c r="I1" t="s">
        <v>8</v>
      </c>
      <c r="J1" s="37" t="s">
        <v>9</v>
      </c>
    </row>
    <row r="2" spans="1:10" x14ac:dyDescent="0.3">
      <c r="A2" t="s">
        <v>260</v>
      </c>
      <c r="B2" t="s">
        <v>33</v>
      </c>
      <c r="C2" t="s">
        <v>12</v>
      </c>
      <c r="D2" t="s">
        <v>22</v>
      </c>
      <c r="F2" s="1">
        <v>-3095385</v>
      </c>
      <c r="G2" s="1">
        <f>F2/I2</f>
        <v>-619622.26759548404</v>
      </c>
      <c r="H2">
        <v>2023</v>
      </c>
      <c r="I2">
        <v>4.9955999999999996</v>
      </c>
      <c r="J2" s="37" t="s">
        <v>9</v>
      </c>
    </row>
    <row r="3" spans="1:10" x14ac:dyDescent="0.3">
      <c r="A3" t="s">
        <v>142</v>
      </c>
      <c r="B3" t="s">
        <v>33</v>
      </c>
      <c r="C3" t="s">
        <v>12</v>
      </c>
      <c r="D3" t="s">
        <v>13</v>
      </c>
      <c r="E3" t="s">
        <v>34</v>
      </c>
      <c r="F3" s="1">
        <v>-2965963</v>
      </c>
      <c r="G3" s="1">
        <f>F3/I3</f>
        <v>-593715.06926094973</v>
      </c>
      <c r="H3">
        <v>2023</v>
      </c>
      <c r="I3">
        <v>4.9955999999999996</v>
      </c>
      <c r="J3" s="37" t="s">
        <v>18</v>
      </c>
    </row>
    <row r="4" spans="1:10" x14ac:dyDescent="0.3">
      <c r="A4" t="s">
        <v>189</v>
      </c>
      <c r="B4" t="s">
        <v>33</v>
      </c>
      <c r="C4" t="s">
        <v>12</v>
      </c>
      <c r="D4" t="s">
        <v>22</v>
      </c>
      <c r="F4" s="1">
        <v>-516198</v>
      </c>
      <c r="G4" s="1">
        <f>F4/I4</f>
        <v>-95753.584744662294</v>
      </c>
      <c r="H4">
        <v>2024</v>
      </c>
      <c r="I4">
        <v>5.3909000000000002</v>
      </c>
      <c r="J4" s="37" t="s">
        <v>18</v>
      </c>
    </row>
    <row r="5" spans="1:10" hidden="1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hidden="1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hidden="1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hidden="1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hidden="1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hidden="1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hidden="1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hidden="1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hidden="1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hidden="1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hidden="1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hidden="1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x14ac:dyDescent="0.3">
      <c r="A17" t="s">
        <v>260</v>
      </c>
      <c r="B17" t="s">
        <v>33</v>
      </c>
      <c r="C17" t="s">
        <v>12</v>
      </c>
      <c r="D17" t="s">
        <v>28</v>
      </c>
      <c r="E17" t="s">
        <v>90</v>
      </c>
      <c r="F17" s="1">
        <v>-381956</v>
      </c>
      <c r="G17" s="1">
        <f>F17/I17</f>
        <v>-76458.483465449608</v>
      </c>
      <c r="H17">
        <v>2023</v>
      </c>
      <c r="I17">
        <v>4.9955999999999996</v>
      </c>
      <c r="J17" s="37" t="s">
        <v>9</v>
      </c>
    </row>
    <row r="18" spans="1:10" hidden="1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x14ac:dyDescent="0.3">
      <c r="A19" t="s">
        <v>24</v>
      </c>
      <c r="B19" s="2" t="s">
        <v>11</v>
      </c>
      <c r="C19" t="s">
        <v>12</v>
      </c>
      <c r="D19" s="2" t="s">
        <v>22</v>
      </c>
      <c r="E19" s="2"/>
      <c r="F19" s="1">
        <v>-19621262</v>
      </c>
      <c r="G19" s="1">
        <f>F19/I19</f>
        <v>-66292.728101409855</v>
      </c>
      <c r="H19" s="2">
        <v>2023</v>
      </c>
      <c r="I19" s="2">
        <v>295.97910000000002</v>
      </c>
      <c r="J19" s="37" t="s">
        <v>9</v>
      </c>
    </row>
    <row r="20" spans="1:10" hidden="1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hidden="1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hidden="1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hidden="1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hidden="1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hidden="1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x14ac:dyDescent="0.3">
      <c r="A26" t="s">
        <v>492</v>
      </c>
      <c r="B26" t="s">
        <v>33</v>
      </c>
      <c r="C26" t="s">
        <v>12</v>
      </c>
      <c r="D26" t="s">
        <v>28</v>
      </c>
      <c r="E26" t="s">
        <v>109</v>
      </c>
      <c r="F26" s="1">
        <v>-308157</v>
      </c>
      <c r="G26" s="1">
        <f>F26/I26</f>
        <v>-57162.440408837108</v>
      </c>
      <c r="H26">
        <v>2024</v>
      </c>
      <c r="I26">
        <v>5.3909000000000002</v>
      </c>
      <c r="J26" s="37" t="s">
        <v>9</v>
      </c>
    </row>
    <row r="27" spans="1:10" hidden="1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x14ac:dyDescent="0.3">
      <c r="A28" t="s">
        <v>194</v>
      </c>
      <c r="B28" t="s">
        <v>33</v>
      </c>
      <c r="C28" t="s">
        <v>12</v>
      </c>
      <c r="D28" t="s">
        <v>28</v>
      </c>
      <c r="E28" t="s">
        <v>34</v>
      </c>
      <c r="F28" s="1">
        <v>-268502</v>
      </c>
      <c r="G28" s="1">
        <f>F28/I28</f>
        <v>-49806.525812016545</v>
      </c>
      <c r="H28">
        <v>2024</v>
      </c>
      <c r="I28">
        <v>5.3909000000000002</v>
      </c>
      <c r="J28" s="37" t="s">
        <v>9</v>
      </c>
    </row>
    <row r="29" spans="1:10" hidden="1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hidden="1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hidden="1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hidden="1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hidden="1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hidden="1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hidden="1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hidden="1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hidden="1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hidden="1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hidden="1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hidden="1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hidden="1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x14ac:dyDescent="0.3">
      <c r="A42" t="s">
        <v>389</v>
      </c>
      <c r="B42" t="s">
        <v>33</v>
      </c>
      <c r="C42" t="s">
        <v>12</v>
      </c>
      <c r="D42" t="s">
        <v>28</v>
      </c>
      <c r="E42" t="s">
        <v>47</v>
      </c>
      <c r="F42" s="1">
        <v>-263923</v>
      </c>
      <c r="G42" s="1">
        <f>F42/I42</f>
        <v>-48957.131462279023</v>
      </c>
      <c r="H42">
        <v>2024</v>
      </c>
      <c r="I42">
        <v>5.3909000000000002</v>
      </c>
      <c r="J42" s="37" t="s">
        <v>18</v>
      </c>
    </row>
    <row r="43" spans="1:10" hidden="1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hidden="1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hidden="1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hidden="1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hidden="1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hidden="1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hidden="1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hidden="1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x14ac:dyDescent="0.3">
      <c r="A51" t="s">
        <v>496</v>
      </c>
      <c r="B51" t="s">
        <v>33</v>
      </c>
      <c r="C51" t="s">
        <v>12</v>
      </c>
      <c r="D51" t="s">
        <v>28</v>
      </c>
      <c r="E51" t="s">
        <v>111</v>
      </c>
      <c r="F51" s="1">
        <v>-131776</v>
      </c>
      <c r="G51" s="1">
        <f>F51/I51</f>
        <v>-26378.413003443031</v>
      </c>
      <c r="H51">
        <v>2023</v>
      </c>
      <c r="I51">
        <v>4.9955999999999996</v>
      </c>
      <c r="J51" s="37" t="s">
        <v>9</v>
      </c>
    </row>
    <row r="52" spans="1:10" x14ac:dyDescent="0.3">
      <c r="A52" t="s">
        <v>148</v>
      </c>
      <c r="B52" s="2" t="s">
        <v>11</v>
      </c>
      <c r="C52" t="s">
        <v>12</v>
      </c>
      <c r="D52" s="2" t="s">
        <v>22</v>
      </c>
      <c r="E52" s="2"/>
      <c r="F52" s="1">
        <v>-23203218</v>
      </c>
      <c r="G52" s="1">
        <f>F52/I52</f>
        <v>-25345.691868187034</v>
      </c>
      <c r="H52" s="2">
        <v>2024</v>
      </c>
      <c r="I52" s="2">
        <v>915.46990000000005</v>
      </c>
      <c r="J52" s="37" t="s">
        <v>18</v>
      </c>
    </row>
    <row r="53" spans="1:10" x14ac:dyDescent="0.3">
      <c r="A53" t="s">
        <v>228</v>
      </c>
      <c r="B53" s="2" t="s">
        <v>11</v>
      </c>
      <c r="C53" t="s">
        <v>12</v>
      </c>
      <c r="D53" s="2" t="s">
        <v>13</v>
      </c>
      <c r="E53" s="2" t="s">
        <v>14</v>
      </c>
      <c r="F53" s="1">
        <v>-18907626</v>
      </c>
      <c r="G53" s="1">
        <f>F53/I53</f>
        <v>-20653.465504436572</v>
      </c>
      <c r="H53" s="2">
        <v>2024</v>
      </c>
      <c r="I53" s="2">
        <v>915.46990000000005</v>
      </c>
      <c r="J53" s="37" t="s">
        <v>18</v>
      </c>
    </row>
    <row r="54" spans="1:10" hidden="1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hidden="1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hidden="1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hidden="1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hidden="1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hidden="1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hidden="1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hidden="1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hidden="1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ht="15.6" x14ac:dyDescent="0.3">
      <c r="A63" s="9" t="s">
        <v>219</v>
      </c>
      <c r="B63" t="s">
        <v>21</v>
      </c>
      <c r="C63" t="s">
        <v>12</v>
      </c>
      <c r="D63" t="s">
        <v>22</v>
      </c>
      <c r="F63" s="1">
        <v>-234427</v>
      </c>
      <c r="G63" s="1">
        <f>F63/I63</f>
        <v>-13225.932027441777</v>
      </c>
      <c r="H63">
        <v>2023</v>
      </c>
      <c r="I63">
        <v>17.724799999999998</v>
      </c>
      <c r="J63" s="37" t="s">
        <v>18</v>
      </c>
    </row>
    <row r="64" spans="1:10" hidden="1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x14ac:dyDescent="0.3">
      <c r="A65" t="s">
        <v>371</v>
      </c>
      <c r="B65" t="s">
        <v>33</v>
      </c>
      <c r="C65" t="s">
        <v>12</v>
      </c>
      <c r="D65" t="s">
        <v>28</v>
      </c>
      <c r="E65" t="s">
        <v>91</v>
      </c>
      <c r="F65" s="1">
        <v>-46262</v>
      </c>
      <c r="G65" s="1">
        <f>F65/I65</f>
        <v>-9260.5492833693661</v>
      </c>
      <c r="H65">
        <v>2023</v>
      </c>
      <c r="I65">
        <v>4.9955999999999996</v>
      </c>
      <c r="J65" s="37" t="s">
        <v>18</v>
      </c>
    </row>
    <row r="66" spans="1:10" hidden="1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hidden="1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hidden="1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hidden="1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hidden="1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hidden="1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ht="15.6" x14ac:dyDescent="0.3">
      <c r="A72" s="9" t="s">
        <v>115</v>
      </c>
      <c r="B72" t="s">
        <v>88</v>
      </c>
      <c r="C72" t="s">
        <v>12</v>
      </c>
      <c r="D72" t="s">
        <v>13</v>
      </c>
      <c r="F72" s="1">
        <v>-34918603</v>
      </c>
      <c r="G72" s="1">
        <f>F72/I72</f>
        <v>-4794.7331346890578</v>
      </c>
      <c r="H72">
        <v>2023</v>
      </c>
      <c r="I72">
        <v>7282.7</v>
      </c>
      <c r="J72" s="37" t="s">
        <v>18</v>
      </c>
    </row>
    <row r="73" spans="1:10" x14ac:dyDescent="0.3">
      <c r="A73" t="s">
        <v>105</v>
      </c>
      <c r="B73" t="s">
        <v>33</v>
      </c>
      <c r="C73" t="s">
        <v>12</v>
      </c>
      <c r="D73" t="s">
        <v>28</v>
      </c>
      <c r="E73" t="s">
        <v>90</v>
      </c>
      <c r="F73" s="1">
        <v>-20886</v>
      </c>
      <c r="G73" s="1">
        <f>F73/I73</f>
        <v>-4180.8791736728326</v>
      </c>
      <c r="H73">
        <v>2023</v>
      </c>
      <c r="I73">
        <v>4.9955999999999996</v>
      </c>
      <c r="J73" s="37" t="s">
        <v>9</v>
      </c>
    </row>
    <row r="74" spans="1:10" hidden="1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hidden="1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hidden="1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hidden="1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hidden="1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hidden="1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hidden="1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hidden="1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hidden="1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hidden="1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hidden="1" x14ac:dyDescent="0.3">
      <c r="A84" s="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x14ac:dyDescent="0.3">
      <c r="A85" t="s">
        <v>371</v>
      </c>
      <c r="B85" t="s">
        <v>33</v>
      </c>
      <c r="C85" t="s">
        <v>12</v>
      </c>
      <c r="D85" t="s">
        <v>28</v>
      </c>
      <c r="E85" t="s">
        <v>47</v>
      </c>
      <c r="F85" s="1">
        <v>-12960</v>
      </c>
      <c r="G85" s="1">
        <f>F85/I85</f>
        <v>-2594.2829690127314</v>
      </c>
      <c r="H85">
        <v>2023</v>
      </c>
      <c r="I85">
        <v>4.9955999999999996</v>
      </c>
      <c r="J85" s="37" t="s">
        <v>18</v>
      </c>
    </row>
    <row r="86" spans="1:10" hidden="1" x14ac:dyDescent="0.3">
      <c r="A86" s="4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hidden="1" x14ac:dyDescent="0.3">
      <c r="A87" s="4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hidden="1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hidden="1" x14ac:dyDescent="0.3">
      <c r="A89" s="4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hidden="1" x14ac:dyDescent="0.3">
      <c r="A90" s="4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x14ac:dyDescent="0.3">
      <c r="A91" t="s">
        <v>389</v>
      </c>
      <c r="B91" t="s">
        <v>33</v>
      </c>
      <c r="C91" t="s">
        <v>12</v>
      </c>
      <c r="D91" t="s">
        <v>28</v>
      </c>
      <c r="E91" t="s">
        <v>91</v>
      </c>
      <c r="F91" s="1">
        <v>-13321</v>
      </c>
      <c r="G91" s="1">
        <f>F91/I91</f>
        <v>-2471.015971359142</v>
      </c>
      <c r="H91">
        <v>2024</v>
      </c>
      <c r="I91">
        <v>5.3909000000000002</v>
      </c>
      <c r="J91" s="37" t="s">
        <v>18</v>
      </c>
    </row>
    <row r="92" spans="1:10" x14ac:dyDescent="0.3">
      <c r="A92" t="s">
        <v>191</v>
      </c>
      <c r="B92" t="s">
        <v>33</v>
      </c>
      <c r="C92" t="s">
        <v>12</v>
      </c>
      <c r="D92" t="s">
        <v>28</v>
      </c>
      <c r="E92" t="s">
        <v>47</v>
      </c>
      <c r="F92" s="1">
        <v>-11379</v>
      </c>
      <c r="G92" s="1">
        <f>F92/I92</f>
        <v>-2277.80446793178</v>
      </c>
      <c r="H92">
        <v>2023</v>
      </c>
      <c r="I92">
        <v>4.9955999999999996</v>
      </c>
      <c r="J92" s="37" t="s">
        <v>18</v>
      </c>
    </row>
    <row r="93" spans="1:10" hidden="1" x14ac:dyDescent="0.3">
      <c r="A93" t="s">
        <v>10</v>
      </c>
      <c r="B93" s="2" t="s">
        <v>11</v>
      </c>
      <c r="C93" s="2" t="s">
        <v>23</v>
      </c>
      <c r="D93" s="2" t="s">
        <v>13</v>
      </c>
      <c r="E93" s="2" t="s">
        <v>14</v>
      </c>
      <c r="F93" s="1">
        <v>1334622147</v>
      </c>
      <c r="G93" s="1">
        <f>F93/I93</f>
        <v>1457854.7552464586</v>
      </c>
      <c r="H93" s="2">
        <v>2024</v>
      </c>
      <c r="I93" s="2">
        <v>915.46990000000005</v>
      </c>
      <c r="J93" s="3" t="s">
        <v>9</v>
      </c>
    </row>
    <row r="94" spans="1:10" hidden="1" x14ac:dyDescent="0.3">
      <c r="A94" s="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hidden="1" x14ac:dyDescent="0.3">
      <c r="A95" t="s">
        <v>19</v>
      </c>
      <c r="B95" s="2" t="s">
        <v>11</v>
      </c>
      <c r="C95" s="2" t="s">
        <v>23</v>
      </c>
      <c r="D95" s="2" t="s">
        <v>13</v>
      </c>
      <c r="E95" s="2" t="s">
        <v>14</v>
      </c>
      <c r="F95" s="1">
        <v>501447220</v>
      </c>
      <c r="G95" s="1">
        <f>F95/I95</f>
        <v>547748.45136907289</v>
      </c>
      <c r="H95" s="2">
        <v>2024</v>
      </c>
      <c r="I95" s="2">
        <v>915.46990000000005</v>
      </c>
      <c r="J95" s="3" t="s">
        <v>9</v>
      </c>
    </row>
    <row r="96" spans="1:10" hidden="1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hidden="1" x14ac:dyDescent="0.3">
      <c r="A97" s="4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hidden="1" x14ac:dyDescent="0.3">
      <c r="A98" s="4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hidden="1" x14ac:dyDescent="0.3">
      <c r="A99" s="4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hidden="1" x14ac:dyDescent="0.3">
      <c r="A100" s="4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hidden="1" x14ac:dyDescent="0.3">
      <c r="A101" s="4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hidden="1" x14ac:dyDescent="0.3">
      <c r="A102" s="4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hidden="1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hidden="1" x14ac:dyDescent="0.3">
      <c r="A104" s="4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hidden="1" x14ac:dyDescent="0.3">
      <c r="A105" s="4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hidden="1" x14ac:dyDescent="0.3">
      <c r="A106" s="4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hidden="1" x14ac:dyDescent="0.3">
      <c r="A107" s="4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hidden="1" x14ac:dyDescent="0.3">
      <c r="A108" s="4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hidden="1" x14ac:dyDescent="0.3">
      <c r="A109" t="s">
        <v>24</v>
      </c>
      <c r="B109" s="2" t="s">
        <v>11</v>
      </c>
      <c r="C109" s="2" t="s">
        <v>23</v>
      </c>
      <c r="D109" s="2" t="s">
        <v>13</v>
      </c>
      <c r="E109" s="2" t="s">
        <v>14</v>
      </c>
      <c r="F109" s="1">
        <v>2511324241</v>
      </c>
      <c r="G109" s="1">
        <f>F109/I109</f>
        <v>2743207.8771787034</v>
      </c>
      <c r="H109" s="2">
        <v>2024</v>
      </c>
      <c r="I109" s="2">
        <v>915.46990000000005</v>
      </c>
      <c r="J109" s="3" t="s">
        <v>9</v>
      </c>
    </row>
    <row r="110" spans="1:10" hidden="1" x14ac:dyDescent="0.3">
      <c r="A110" s="4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hidden="1" x14ac:dyDescent="0.3">
      <c r="A111" t="s">
        <v>25</v>
      </c>
      <c r="B111" s="2" t="s">
        <v>11</v>
      </c>
      <c r="C111" s="2" t="s">
        <v>23</v>
      </c>
      <c r="D111" s="2" t="s">
        <v>13</v>
      </c>
      <c r="E111" s="2" t="s">
        <v>14</v>
      </c>
      <c r="F111" s="1">
        <v>686814365</v>
      </c>
      <c r="G111" s="1">
        <f>F111/I111</f>
        <v>750231.50952314213</v>
      </c>
      <c r="H111" s="2">
        <v>2024</v>
      </c>
      <c r="I111" s="2">
        <v>915.46990000000005</v>
      </c>
      <c r="J111" s="3" t="s">
        <v>9</v>
      </c>
    </row>
    <row r="112" spans="1:10" hidden="1" x14ac:dyDescent="0.3">
      <c r="A112" s="4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hidden="1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hidden="1" x14ac:dyDescent="0.3">
      <c r="A114" s="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hidden="1" x14ac:dyDescent="0.3">
      <c r="A115" s="4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hidden="1" x14ac:dyDescent="0.3">
      <c r="A116" s="4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hidden="1" x14ac:dyDescent="0.3">
      <c r="A117" s="4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hidden="1" x14ac:dyDescent="0.3">
      <c r="A118" t="s">
        <v>26</v>
      </c>
      <c r="B118" s="2" t="s">
        <v>11</v>
      </c>
      <c r="C118" s="2" t="s">
        <v>23</v>
      </c>
      <c r="D118" s="2" t="s">
        <v>13</v>
      </c>
      <c r="E118" s="2" t="s">
        <v>14</v>
      </c>
      <c r="F118" s="1">
        <v>-244549791</v>
      </c>
      <c r="G118" s="1">
        <f>F118/I118</f>
        <v>-267130.34584752592</v>
      </c>
      <c r="H118" s="2">
        <v>2024</v>
      </c>
      <c r="I118" s="2">
        <v>915.46990000000005</v>
      </c>
      <c r="J118" s="3" t="s">
        <v>9</v>
      </c>
    </row>
    <row r="119" spans="1:10" hidden="1" x14ac:dyDescent="0.3">
      <c r="A119" s="4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hidden="1" x14ac:dyDescent="0.3">
      <c r="A120" t="s">
        <v>27</v>
      </c>
      <c r="B120" s="2" t="s">
        <v>11</v>
      </c>
      <c r="C120" s="2" t="s">
        <v>23</v>
      </c>
      <c r="D120" s="2" t="s">
        <v>13</v>
      </c>
      <c r="E120" s="2" t="s">
        <v>14</v>
      </c>
      <c r="F120" s="1">
        <v>-1227398333</v>
      </c>
      <c r="G120" s="1">
        <f>F120/I120</f>
        <v>-1340730.4085038733</v>
      </c>
      <c r="H120" s="2">
        <v>2024</v>
      </c>
      <c r="I120" s="2">
        <v>915.46990000000005</v>
      </c>
      <c r="J120" s="3" t="s">
        <v>9</v>
      </c>
    </row>
    <row r="121" spans="1:10" hidden="1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hidden="1" x14ac:dyDescent="0.3">
      <c r="A122" s="4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hidden="1" x14ac:dyDescent="0.3">
      <c r="A123" s="4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hidden="1" x14ac:dyDescent="0.3">
      <c r="A124" s="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hidden="1" x14ac:dyDescent="0.3">
      <c r="A125" s="4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hidden="1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hidden="1" x14ac:dyDescent="0.3">
      <c r="A127" s="4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hidden="1" x14ac:dyDescent="0.3">
      <c r="A128" s="4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hidden="1" x14ac:dyDescent="0.3">
      <c r="A129" s="4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hidden="1" x14ac:dyDescent="0.3">
      <c r="A130" s="4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hidden="1" x14ac:dyDescent="0.3">
      <c r="A131" s="4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hidden="1" x14ac:dyDescent="0.3">
      <c r="A132" s="4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hidden="1" x14ac:dyDescent="0.3">
      <c r="A133" t="s">
        <v>29</v>
      </c>
      <c r="B133" s="2" t="s">
        <v>11</v>
      </c>
      <c r="C133" s="2" t="s">
        <v>23</v>
      </c>
      <c r="D133" s="2" t="s">
        <v>13</v>
      </c>
      <c r="E133" s="2" t="s">
        <v>14</v>
      </c>
      <c r="F133" s="1">
        <v>2439551365</v>
      </c>
      <c r="G133" s="1">
        <f>F133/I133</f>
        <v>2664807.8380294098</v>
      </c>
      <c r="H133" s="2">
        <v>2024</v>
      </c>
      <c r="I133" s="2">
        <v>915.46990000000005</v>
      </c>
      <c r="J133" s="3" t="s">
        <v>9</v>
      </c>
    </row>
    <row r="134" spans="1:10" hidden="1" x14ac:dyDescent="0.3">
      <c r="A134" s="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hidden="1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hidden="1" x14ac:dyDescent="0.3">
      <c r="A136" s="4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hidden="1" x14ac:dyDescent="0.3">
      <c r="A137" s="4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hidden="1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hidden="1" x14ac:dyDescent="0.3">
      <c r="A139" s="4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hidden="1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hidden="1" x14ac:dyDescent="0.3">
      <c r="A141" s="4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hidden="1" x14ac:dyDescent="0.3">
      <c r="A142" t="s">
        <v>30</v>
      </c>
      <c r="B142" s="2" t="s">
        <v>11</v>
      </c>
      <c r="C142" s="2" t="s">
        <v>23</v>
      </c>
      <c r="D142" s="2" t="s">
        <v>13</v>
      </c>
      <c r="E142" s="2" t="s">
        <v>14</v>
      </c>
      <c r="F142" s="1">
        <v>493741486</v>
      </c>
      <c r="G142" s="1">
        <f>F142/I142</f>
        <v>539331.20684798039</v>
      </c>
      <c r="H142" s="2">
        <v>2024</v>
      </c>
      <c r="I142" s="2">
        <v>915.46990000000005</v>
      </c>
      <c r="J142" s="3" t="s">
        <v>9</v>
      </c>
    </row>
    <row r="143" spans="1:10" hidden="1" x14ac:dyDescent="0.3">
      <c r="A143" t="s">
        <v>31</v>
      </c>
      <c r="B143" s="2" t="s">
        <v>11</v>
      </c>
      <c r="C143" s="2" t="s">
        <v>23</v>
      </c>
      <c r="D143" s="2" t="s">
        <v>13</v>
      </c>
      <c r="E143" s="2" t="s">
        <v>14</v>
      </c>
      <c r="F143" s="1">
        <v>1336364714</v>
      </c>
      <c r="G143" s="1">
        <f>F143/I143</f>
        <v>1459758.2225259398</v>
      </c>
      <c r="H143" s="2">
        <v>2024</v>
      </c>
      <c r="I143" s="2">
        <v>915.46990000000005</v>
      </c>
      <c r="J143" s="3" t="s">
        <v>9</v>
      </c>
    </row>
    <row r="144" spans="1:10" hidden="1" x14ac:dyDescent="0.3">
      <c r="A144" t="s">
        <v>10</v>
      </c>
      <c r="B144" s="2" t="s">
        <v>11</v>
      </c>
      <c r="C144" s="2" t="s">
        <v>23</v>
      </c>
      <c r="D144" s="2" t="s">
        <v>22</v>
      </c>
      <c r="E144" s="2"/>
      <c r="F144" s="1">
        <v>109719128</v>
      </c>
      <c r="G144" s="1">
        <f>F144/I144</f>
        <v>119850.0660698948</v>
      </c>
      <c r="H144" s="2">
        <v>2024</v>
      </c>
      <c r="I144" s="2">
        <v>915.46990000000005</v>
      </c>
      <c r="J144" s="3" t="s">
        <v>9</v>
      </c>
    </row>
    <row r="145" spans="1:10" hidden="1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hidden="1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hidden="1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hidden="1" x14ac:dyDescent="0.3">
      <c r="A148" s="4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hidden="1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hidden="1" x14ac:dyDescent="0.3">
      <c r="A150" s="4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hidden="1" x14ac:dyDescent="0.3">
      <c r="A151" s="4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hidden="1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hidden="1" x14ac:dyDescent="0.3">
      <c r="A153" s="4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hidden="1" x14ac:dyDescent="0.3">
      <c r="A154" s="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hidden="1" x14ac:dyDescent="0.3">
      <c r="A155" t="s">
        <v>24</v>
      </c>
      <c r="B155" s="2" t="s">
        <v>11</v>
      </c>
      <c r="C155" s="2" t="s">
        <v>23</v>
      </c>
      <c r="D155" s="2" t="s">
        <v>22</v>
      </c>
      <c r="E155" s="2"/>
      <c r="F155" s="1">
        <v>53073272</v>
      </c>
      <c r="G155" s="1">
        <f>F155/I155</f>
        <v>57973.803398669901</v>
      </c>
      <c r="H155" s="2">
        <v>2024</v>
      </c>
      <c r="I155" s="2">
        <v>915.46990000000005</v>
      </c>
      <c r="J155" s="3" t="s">
        <v>9</v>
      </c>
    </row>
    <row r="156" spans="1:10" hidden="1" x14ac:dyDescent="0.3">
      <c r="A156" s="4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hidden="1" x14ac:dyDescent="0.3">
      <c r="A157" t="s">
        <v>25</v>
      </c>
      <c r="B157" s="2" t="s">
        <v>11</v>
      </c>
      <c r="C157" s="2" t="s">
        <v>23</v>
      </c>
      <c r="D157" s="2" t="s">
        <v>22</v>
      </c>
      <c r="E157" s="2"/>
      <c r="F157" s="1">
        <v>2837017560</v>
      </c>
      <c r="G157" s="1">
        <f>F157/I157</f>
        <v>3098974.1552398391</v>
      </c>
      <c r="H157" s="2">
        <v>2024</v>
      </c>
      <c r="I157" s="2">
        <v>915.46990000000005</v>
      </c>
      <c r="J157" s="3" t="s">
        <v>9</v>
      </c>
    </row>
    <row r="158" spans="1:10" hidden="1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hidden="1" x14ac:dyDescent="0.3">
      <c r="A159" s="4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hidden="1" x14ac:dyDescent="0.3">
      <c r="A160" s="4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hidden="1" x14ac:dyDescent="0.3">
      <c r="A161" s="4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hidden="1" x14ac:dyDescent="0.3">
      <c r="A162" s="4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hidden="1" x14ac:dyDescent="0.3">
      <c r="A163" s="4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hidden="1" x14ac:dyDescent="0.3">
      <c r="A164" t="s">
        <v>26</v>
      </c>
      <c r="B164" s="2" t="s">
        <v>11</v>
      </c>
      <c r="C164" s="2" t="s">
        <v>23</v>
      </c>
      <c r="D164" s="2" t="s">
        <v>22</v>
      </c>
      <c r="E164" s="2"/>
      <c r="F164" s="1">
        <v>524293935</v>
      </c>
      <c r="G164" s="1">
        <f>F164/I164</f>
        <v>572704.72246001754</v>
      </c>
      <c r="H164" s="2">
        <v>2024</v>
      </c>
      <c r="I164" s="2">
        <v>915.46990000000005</v>
      </c>
      <c r="J164" s="3" t="s">
        <v>9</v>
      </c>
    </row>
    <row r="165" spans="1:10" hidden="1" x14ac:dyDescent="0.3">
      <c r="A165" t="s">
        <v>27</v>
      </c>
      <c r="B165" s="2" t="s">
        <v>11</v>
      </c>
      <c r="C165" s="2" t="s">
        <v>23</v>
      </c>
      <c r="D165" s="2" t="s">
        <v>22</v>
      </c>
      <c r="E165" s="2"/>
      <c r="F165" s="1">
        <v>12884175</v>
      </c>
      <c r="G165" s="1">
        <f>F165/I165</f>
        <v>14073.837927385706</v>
      </c>
      <c r="H165" s="2">
        <v>2024</v>
      </c>
      <c r="I165" s="2">
        <v>915.46990000000005</v>
      </c>
      <c r="J165" s="3" t="s">
        <v>9</v>
      </c>
    </row>
    <row r="166" spans="1:10" hidden="1" x14ac:dyDescent="0.3">
      <c r="A166" s="4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hidden="1" x14ac:dyDescent="0.3">
      <c r="A167" s="4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hidden="1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hidden="1" x14ac:dyDescent="0.3">
      <c r="A169" s="4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hidden="1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hidden="1" x14ac:dyDescent="0.3">
      <c r="A171" s="4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hidden="1" x14ac:dyDescent="0.3">
      <c r="A172" s="4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hidden="1" x14ac:dyDescent="0.3">
      <c r="A173" s="4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hidden="1" x14ac:dyDescent="0.3">
      <c r="A174" s="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hidden="1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hidden="1" x14ac:dyDescent="0.3">
      <c r="A176" t="s">
        <v>29</v>
      </c>
      <c r="B176" s="2" t="s">
        <v>11</v>
      </c>
      <c r="C176" s="2" t="s">
        <v>23</v>
      </c>
      <c r="D176" s="2" t="s">
        <v>22</v>
      </c>
      <c r="E176" s="2"/>
      <c r="F176" s="1">
        <v>1241275972</v>
      </c>
      <c r="G176" s="1">
        <f>F176/I176</f>
        <v>1355889.4421323955</v>
      </c>
      <c r="H176" s="2">
        <v>2024</v>
      </c>
      <c r="I176" s="2">
        <v>915.46990000000005</v>
      </c>
      <c r="J176" s="3" t="s">
        <v>9</v>
      </c>
    </row>
    <row r="177" spans="1:10" hidden="1" x14ac:dyDescent="0.3">
      <c r="A177" s="4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hidden="1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hidden="1" x14ac:dyDescent="0.3">
      <c r="A179" s="4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hidden="1" x14ac:dyDescent="0.3">
      <c r="A180" s="4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hidden="1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hidden="1" x14ac:dyDescent="0.3">
      <c r="A182" t="s">
        <v>30</v>
      </c>
      <c r="B182" s="2" t="s">
        <v>11</v>
      </c>
      <c r="C182" s="2" t="s">
        <v>23</v>
      </c>
      <c r="D182" s="2" t="s">
        <v>22</v>
      </c>
      <c r="F182" s="1">
        <v>-400533</v>
      </c>
      <c r="G182" s="1">
        <f>F182/I182</f>
        <v>-437.51629627582508</v>
      </c>
      <c r="H182" s="2">
        <v>2024</v>
      </c>
      <c r="I182" s="2">
        <v>915.46990000000005</v>
      </c>
      <c r="J182" s="3" t="s">
        <v>9</v>
      </c>
    </row>
    <row r="183" spans="1:10" hidden="1" x14ac:dyDescent="0.3">
      <c r="A183" t="s">
        <v>31</v>
      </c>
      <c r="B183" s="2" t="s">
        <v>11</v>
      </c>
      <c r="C183" s="2" t="s">
        <v>23</v>
      </c>
      <c r="D183" s="2" t="s">
        <v>22</v>
      </c>
      <c r="F183" s="1">
        <v>1566474</v>
      </c>
      <c r="G183" s="1">
        <f>F183/I183</f>
        <v>1711.1146963979918</v>
      </c>
      <c r="H183" s="2">
        <v>2024</v>
      </c>
      <c r="I183" s="2">
        <v>915.46990000000005</v>
      </c>
      <c r="J183" s="3" t="s">
        <v>9</v>
      </c>
    </row>
    <row r="184" spans="1:10" x14ac:dyDescent="0.3">
      <c r="A184" t="s">
        <v>191</v>
      </c>
      <c r="B184" t="s">
        <v>33</v>
      </c>
      <c r="C184" t="s">
        <v>12</v>
      </c>
      <c r="D184" t="s">
        <v>28</v>
      </c>
      <c r="E184" t="s">
        <v>91</v>
      </c>
      <c r="F184" s="1">
        <v>-11379</v>
      </c>
      <c r="G184" s="1">
        <f>F184/I184</f>
        <v>-2277.80446793178</v>
      </c>
      <c r="H184">
        <v>2023</v>
      </c>
      <c r="I184">
        <v>4.9955999999999996</v>
      </c>
      <c r="J184" s="37" t="s">
        <v>18</v>
      </c>
    </row>
    <row r="185" spans="1:10" hidden="1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x14ac:dyDescent="0.3">
      <c r="A186" t="s">
        <v>573</v>
      </c>
      <c r="B186" s="2" t="s">
        <v>11</v>
      </c>
      <c r="C186" t="s">
        <v>12</v>
      </c>
      <c r="D186" s="2" t="s">
        <v>22</v>
      </c>
      <c r="E186" s="2"/>
      <c r="F186" s="1">
        <v>-1462889</v>
      </c>
      <c r="G186" s="1">
        <f>F186/I186</f>
        <v>-1597.9651542885242</v>
      </c>
      <c r="H186" s="2">
        <v>2024</v>
      </c>
      <c r="I186" s="2">
        <v>915.46990000000005</v>
      </c>
      <c r="J186" s="37" t="s">
        <v>18</v>
      </c>
    </row>
    <row r="187" spans="1:10" hidden="1" x14ac:dyDescent="0.3">
      <c r="A187" s="4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hidden="1" x14ac:dyDescent="0.3">
      <c r="A188" s="4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hidden="1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hidden="1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hidden="1" x14ac:dyDescent="0.3">
      <c r="A191" s="4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hidden="1" x14ac:dyDescent="0.3">
      <c r="A192" s="4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hidden="1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hidden="1" x14ac:dyDescent="0.3">
      <c r="A194" s="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hidden="1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hidden="1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hidden="1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hidden="1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x14ac:dyDescent="0.3">
      <c r="A199" t="s">
        <v>380</v>
      </c>
      <c r="B199" s="2" t="s">
        <v>11</v>
      </c>
      <c r="C199" t="s">
        <v>12</v>
      </c>
      <c r="D199" s="2" t="s">
        <v>22</v>
      </c>
      <c r="E199" s="2"/>
      <c r="F199" s="1">
        <v>-105697.5</v>
      </c>
      <c r="G199" s="1">
        <f>F199/I199</f>
        <v>-357.11136360641677</v>
      </c>
      <c r="H199" s="2">
        <v>2023</v>
      </c>
      <c r="I199" s="2">
        <v>295.97910000000002</v>
      </c>
      <c r="J199" s="37" t="s">
        <v>18</v>
      </c>
    </row>
    <row r="200" spans="1:10" hidden="1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x14ac:dyDescent="0.3">
      <c r="A201" t="s">
        <v>142</v>
      </c>
      <c r="B201" t="s">
        <v>33</v>
      </c>
      <c r="C201" t="s">
        <v>12</v>
      </c>
      <c r="D201" t="s">
        <v>13</v>
      </c>
      <c r="E201" t="s">
        <v>35</v>
      </c>
      <c r="F201" s="1">
        <v>-317</v>
      </c>
      <c r="G201" s="1">
        <f>F201/I201</f>
        <v>-63.455841140203383</v>
      </c>
      <c r="H201">
        <v>2023</v>
      </c>
      <c r="I201">
        <v>4.9955999999999996</v>
      </c>
      <c r="J201" s="37" t="s">
        <v>18</v>
      </c>
    </row>
    <row r="202" spans="1:10" hidden="1" x14ac:dyDescent="0.3">
      <c r="A202" s="4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hidden="1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hidden="1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hidden="1" x14ac:dyDescent="0.3">
      <c r="A205" s="4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hidden="1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hidden="1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x14ac:dyDescent="0.3">
      <c r="A208" t="s">
        <v>527</v>
      </c>
      <c r="B208" s="2" t="s">
        <v>11</v>
      </c>
      <c r="C208" t="s">
        <v>12</v>
      </c>
      <c r="D208" s="2" t="s">
        <v>22</v>
      </c>
      <c r="E208" s="2"/>
      <c r="F208" s="1">
        <v>-30715</v>
      </c>
      <c r="G208" s="1">
        <f>F208/I208</f>
        <v>-33.551075791787362</v>
      </c>
      <c r="H208" s="2">
        <v>2024</v>
      </c>
      <c r="I208" s="2">
        <v>915.46990000000005</v>
      </c>
      <c r="J208" s="37" t="s">
        <v>18</v>
      </c>
    </row>
    <row r="209" spans="1:10" hidden="1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x14ac:dyDescent="0.3">
      <c r="A210" t="s">
        <v>527</v>
      </c>
      <c r="B210" s="2" t="s">
        <v>11</v>
      </c>
      <c r="C210" t="s">
        <v>12</v>
      </c>
      <c r="D210" s="2" t="s">
        <v>22</v>
      </c>
      <c r="E210" s="2"/>
      <c r="F210" s="1">
        <v>-2595.5</v>
      </c>
      <c r="G210" s="1">
        <f>F210/I210</f>
        <v>-8.7692002577208985</v>
      </c>
      <c r="H210" s="2">
        <v>2023</v>
      </c>
      <c r="I210" s="2">
        <v>295.97910000000002</v>
      </c>
      <c r="J210" s="37" t="s">
        <v>18</v>
      </c>
    </row>
    <row r="211" spans="1:10" hidden="1" x14ac:dyDescent="0.3">
      <c r="A211" s="4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 t="shared" ref="F211:F223" si="0"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hidden="1" x14ac:dyDescent="0.3">
      <c r="A212" s="4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 t="shared" si="0"/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hidden="1" x14ac:dyDescent="0.3">
      <c r="A213" s="4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 t="shared" si="0"/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hidden="1" x14ac:dyDescent="0.3">
      <c r="A214" s="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 t="shared" si="0"/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hidden="1" x14ac:dyDescent="0.3">
      <c r="A215" s="4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 t="shared" si="0"/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hidden="1" x14ac:dyDescent="0.3">
      <c r="A216" s="4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 t="shared" si="0"/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hidden="1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 t="shared" si="0"/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hidden="1" x14ac:dyDescent="0.3">
      <c r="A218" s="4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 t="shared" si="0"/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hidden="1" x14ac:dyDescent="0.3">
      <c r="A219" s="4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 t="shared" si="0"/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hidden="1" x14ac:dyDescent="0.3">
      <c r="A220" s="4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 t="shared" si="0"/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hidden="1" x14ac:dyDescent="0.3">
      <c r="A221" s="4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 t="shared" si="0"/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hidden="1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 t="shared" si="0"/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hidden="1" x14ac:dyDescent="0.3">
      <c r="A223" s="4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 t="shared" si="0"/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x14ac:dyDescent="0.3">
      <c r="A224" t="s">
        <v>210</v>
      </c>
      <c r="B224" t="s">
        <v>51</v>
      </c>
      <c r="C224" t="s">
        <v>12</v>
      </c>
      <c r="D224" t="s">
        <v>22</v>
      </c>
      <c r="E224" t="s">
        <v>55</v>
      </c>
      <c r="F224" s="1">
        <v>-6</v>
      </c>
      <c r="G224" s="1">
        <f>F224/I224</f>
        <v>-6</v>
      </c>
      <c r="H224">
        <v>2023</v>
      </c>
      <c r="I224">
        <v>1</v>
      </c>
      <c r="J224" s="37" t="s">
        <v>18</v>
      </c>
    </row>
    <row r="225" spans="1:10" hidden="1" x14ac:dyDescent="0.3">
      <c r="A225" s="4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 t="shared" ref="F225:F232" si="1"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hidden="1" x14ac:dyDescent="0.3">
      <c r="A226" s="4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 t="shared" si="1"/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hidden="1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 t="shared" si="1"/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hidden="1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 t="shared" si="1"/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hidden="1" x14ac:dyDescent="0.3">
      <c r="A229" s="4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 t="shared" si="1"/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hidden="1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 t="shared" si="1"/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hidden="1" x14ac:dyDescent="0.3">
      <c r="A231" s="4" t="s">
        <v>32</v>
      </c>
      <c r="B231" t="s">
        <v>46</v>
      </c>
      <c r="C231" t="s">
        <v>12</v>
      </c>
      <c r="D231" t="s">
        <v>13</v>
      </c>
      <c r="F231" s="1">
        <f t="shared" si="1"/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hidden="1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f t="shared" si="1"/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x14ac:dyDescent="0.3">
      <c r="A233" t="s">
        <v>135</v>
      </c>
      <c r="B233" t="s">
        <v>33</v>
      </c>
      <c r="C233" t="s">
        <v>12</v>
      </c>
      <c r="D233" t="s">
        <v>13</v>
      </c>
      <c r="E233" t="s">
        <v>35</v>
      </c>
      <c r="F233" s="1">
        <v>-26</v>
      </c>
      <c r="G233" s="1">
        <f>F233/I233</f>
        <v>-4.8229423658387276</v>
      </c>
      <c r="H233">
        <v>2024</v>
      </c>
      <c r="I233">
        <v>5.3909000000000002</v>
      </c>
      <c r="J233" s="37" t="s">
        <v>18</v>
      </c>
    </row>
    <row r="234" spans="1:10" x14ac:dyDescent="0.3">
      <c r="A234" t="s">
        <v>172</v>
      </c>
      <c r="B234" t="s">
        <v>65</v>
      </c>
      <c r="C234" t="s">
        <v>12</v>
      </c>
      <c r="D234" t="s">
        <v>13</v>
      </c>
      <c r="E234" t="s">
        <v>48</v>
      </c>
      <c r="F234" s="1">
        <v>0</v>
      </c>
      <c r="G234" s="1">
        <v>0</v>
      </c>
      <c r="H234">
        <v>2022</v>
      </c>
      <c r="I234">
        <v>1</v>
      </c>
      <c r="J234" s="37" t="s">
        <v>18</v>
      </c>
    </row>
    <row r="235" spans="1:10" hidden="1" x14ac:dyDescent="0.3">
      <c r="A235" s="4" t="s">
        <v>32</v>
      </c>
      <c r="B235" t="s">
        <v>46</v>
      </c>
      <c r="C235" t="s">
        <v>23</v>
      </c>
      <c r="D235" t="s">
        <v>22</v>
      </c>
      <c r="F235" s="1">
        <f t="shared" ref="F235:F244" si="2"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hidden="1" x14ac:dyDescent="0.3">
      <c r="A236" s="4" t="s">
        <v>32</v>
      </c>
      <c r="B236" t="s">
        <v>46</v>
      </c>
      <c r="C236" t="s">
        <v>12</v>
      </c>
      <c r="D236" t="s">
        <v>13</v>
      </c>
      <c r="F236" s="1">
        <f t="shared" si="2"/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hidden="1" x14ac:dyDescent="0.3">
      <c r="A237" s="4" t="s">
        <v>32</v>
      </c>
      <c r="B237" t="s">
        <v>46</v>
      </c>
      <c r="C237" t="s">
        <v>23</v>
      </c>
      <c r="D237" t="s">
        <v>13</v>
      </c>
      <c r="F237" s="1">
        <f t="shared" si="2"/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hidden="1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f t="shared" si="2"/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hidden="1" x14ac:dyDescent="0.3">
      <c r="A239" s="4" t="s">
        <v>32</v>
      </c>
      <c r="B239" t="s">
        <v>46</v>
      </c>
      <c r="C239" t="s">
        <v>12</v>
      </c>
      <c r="D239" t="s">
        <v>22</v>
      </c>
      <c r="F239" s="1">
        <f t="shared" si="2"/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hidden="1" x14ac:dyDescent="0.3">
      <c r="A240" s="4" t="s">
        <v>32</v>
      </c>
      <c r="B240" t="s">
        <v>46</v>
      </c>
      <c r="C240" t="s">
        <v>23</v>
      </c>
      <c r="D240" t="s">
        <v>13</v>
      </c>
      <c r="F240" s="1">
        <f t="shared" si="2"/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hidden="1" x14ac:dyDescent="0.3">
      <c r="A241" s="4" t="s">
        <v>32</v>
      </c>
      <c r="B241" t="s">
        <v>46</v>
      </c>
      <c r="C241" t="s">
        <v>12</v>
      </c>
      <c r="D241" t="s">
        <v>13</v>
      </c>
      <c r="F241" s="1">
        <f t="shared" si="2"/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hidden="1" x14ac:dyDescent="0.3">
      <c r="A242" s="4" t="s">
        <v>32</v>
      </c>
      <c r="B242" t="s">
        <v>46</v>
      </c>
      <c r="C242" t="s">
        <v>23</v>
      </c>
      <c r="D242" t="s">
        <v>13</v>
      </c>
      <c r="F242" s="1">
        <f t="shared" si="2"/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hidden="1" x14ac:dyDescent="0.3">
      <c r="A243" t="s">
        <v>32</v>
      </c>
      <c r="B243" t="s">
        <v>49</v>
      </c>
      <c r="C243" t="s">
        <v>12</v>
      </c>
      <c r="D243" t="s">
        <v>13</v>
      </c>
      <c r="F243" s="1">
        <f t="shared" si="2"/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hidden="1" x14ac:dyDescent="0.3">
      <c r="A244" t="s">
        <v>32</v>
      </c>
      <c r="B244" t="s">
        <v>49</v>
      </c>
      <c r="C244" t="s">
        <v>23</v>
      </c>
      <c r="D244" t="s">
        <v>13</v>
      </c>
      <c r="F244" s="1">
        <f t="shared" si="2"/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x14ac:dyDescent="0.3">
      <c r="A245" t="s">
        <v>293</v>
      </c>
      <c r="B245" t="s">
        <v>65</v>
      </c>
      <c r="C245" t="s">
        <v>12</v>
      </c>
      <c r="D245" t="s">
        <v>13</v>
      </c>
      <c r="E245" t="s">
        <v>48</v>
      </c>
      <c r="F245" s="1">
        <v>0</v>
      </c>
      <c r="G245" s="1">
        <v>0</v>
      </c>
      <c r="H245">
        <v>2022</v>
      </c>
      <c r="I245">
        <v>1</v>
      </c>
      <c r="J245" s="37" t="s">
        <v>18</v>
      </c>
    </row>
    <row r="246" spans="1:10" hidden="1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x14ac:dyDescent="0.3">
      <c r="A247" t="s">
        <v>439</v>
      </c>
      <c r="B247" t="s">
        <v>65</v>
      </c>
      <c r="C247" t="s">
        <v>12</v>
      </c>
      <c r="D247" t="s">
        <v>13</v>
      </c>
      <c r="E247" t="s">
        <v>48</v>
      </c>
      <c r="F247" s="1">
        <v>0</v>
      </c>
      <c r="G247" s="1">
        <v>0</v>
      </c>
      <c r="H247">
        <v>2022</v>
      </c>
      <c r="I247">
        <v>1</v>
      </c>
      <c r="J247" s="37" t="s">
        <v>18</v>
      </c>
    </row>
    <row r="248" spans="1:10" hidden="1" x14ac:dyDescent="0.3">
      <c r="A248" t="s">
        <v>32</v>
      </c>
      <c r="B248" t="s">
        <v>49</v>
      </c>
      <c r="C248" t="s">
        <v>23</v>
      </c>
      <c r="D248" t="s">
        <v>13</v>
      </c>
      <c r="F248" s="1">
        <f t="shared" ref="F248:F253" si="3"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hidden="1" x14ac:dyDescent="0.3">
      <c r="A249" s="4" t="s">
        <v>32</v>
      </c>
      <c r="B249" t="s">
        <v>49</v>
      </c>
      <c r="C249" t="s">
        <v>12</v>
      </c>
      <c r="D249" t="s">
        <v>13</v>
      </c>
      <c r="F249" s="1">
        <f t="shared" si="3"/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hidden="1" x14ac:dyDescent="0.3">
      <c r="A250" t="s">
        <v>32</v>
      </c>
      <c r="B250" t="s">
        <v>49</v>
      </c>
      <c r="C250" t="s">
        <v>23</v>
      </c>
      <c r="D250" t="s">
        <v>13</v>
      </c>
      <c r="F250" s="1">
        <f t="shared" si="3"/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hidden="1" x14ac:dyDescent="0.3">
      <c r="A251" s="4" t="s">
        <v>32</v>
      </c>
      <c r="B251" t="s">
        <v>49</v>
      </c>
      <c r="C251" t="s">
        <v>12</v>
      </c>
      <c r="D251" t="s">
        <v>13</v>
      </c>
      <c r="F251" s="1">
        <f t="shared" si="3"/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hidden="1" x14ac:dyDescent="0.3">
      <c r="A252" t="s">
        <v>32</v>
      </c>
      <c r="B252" t="s">
        <v>49</v>
      </c>
      <c r="C252" t="s">
        <v>23</v>
      </c>
      <c r="D252" t="s">
        <v>13</v>
      </c>
      <c r="F252" s="1">
        <f t="shared" si="3"/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hidden="1" x14ac:dyDescent="0.3">
      <c r="A253" s="4" t="s">
        <v>32</v>
      </c>
      <c r="B253" t="s">
        <v>49</v>
      </c>
      <c r="C253" t="s">
        <v>12</v>
      </c>
      <c r="D253" t="s">
        <v>13</v>
      </c>
      <c r="F253" s="1">
        <f t="shared" si="3"/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x14ac:dyDescent="0.3">
      <c r="A254" t="s">
        <v>439</v>
      </c>
      <c r="B254" t="s">
        <v>65</v>
      </c>
      <c r="C254" t="s">
        <v>12</v>
      </c>
      <c r="D254" t="s">
        <v>22</v>
      </c>
      <c r="F254" s="1">
        <v>0</v>
      </c>
      <c r="G254" s="1">
        <v>0</v>
      </c>
      <c r="H254">
        <v>2022</v>
      </c>
      <c r="I254">
        <v>1</v>
      </c>
      <c r="J254" s="37" t="s">
        <v>18</v>
      </c>
    </row>
    <row r="255" spans="1:10" x14ac:dyDescent="0.3">
      <c r="A255" t="s">
        <v>579</v>
      </c>
      <c r="B255" t="s">
        <v>65</v>
      </c>
      <c r="C255" t="s">
        <v>12</v>
      </c>
      <c r="D255" t="s">
        <v>22</v>
      </c>
      <c r="F255" s="1">
        <v>0</v>
      </c>
      <c r="G255" s="1">
        <v>0</v>
      </c>
      <c r="H255">
        <v>2022</v>
      </c>
      <c r="I255">
        <v>1</v>
      </c>
      <c r="J255" s="37" t="s">
        <v>18</v>
      </c>
    </row>
    <row r="256" spans="1:10" hidden="1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hidden="1" x14ac:dyDescent="0.3">
      <c r="A257" s="4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hidden="1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hidden="1" x14ac:dyDescent="0.3">
      <c r="A259" s="4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hidden="1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hidden="1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hidden="1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hidden="1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hidden="1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hidden="1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x14ac:dyDescent="0.3">
      <c r="A266" t="s">
        <v>636</v>
      </c>
      <c r="B266" t="s">
        <v>65</v>
      </c>
      <c r="C266" t="s">
        <v>12</v>
      </c>
      <c r="D266" t="s">
        <v>13</v>
      </c>
      <c r="E266" t="s">
        <v>48</v>
      </c>
      <c r="F266" s="1">
        <v>0</v>
      </c>
      <c r="G266" s="1">
        <v>0</v>
      </c>
      <c r="H266">
        <v>2022</v>
      </c>
      <c r="I266">
        <v>1</v>
      </c>
      <c r="J266" s="37" t="s">
        <v>18</v>
      </c>
    </row>
    <row r="267" spans="1:10" hidden="1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hidden="1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hidden="1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hidden="1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hidden="1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x14ac:dyDescent="0.3">
      <c r="A272" t="s">
        <v>650</v>
      </c>
      <c r="B272" t="s">
        <v>65</v>
      </c>
      <c r="C272" t="s">
        <v>12</v>
      </c>
      <c r="D272" t="s">
        <v>13</v>
      </c>
      <c r="E272" t="s">
        <v>48</v>
      </c>
      <c r="F272" s="1">
        <v>0</v>
      </c>
      <c r="G272" s="1">
        <v>0</v>
      </c>
      <c r="H272">
        <v>2022</v>
      </c>
      <c r="I272">
        <v>1</v>
      </c>
      <c r="J272" s="37" t="s">
        <v>18</v>
      </c>
    </row>
    <row r="273" spans="1:10" hidden="1" x14ac:dyDescent="0.3">
      <c r="A273" t="s">
        <v>10</v>
      </c>
      <c r="B273" s="2" t="s">
        <v>11</v>
      </c>
      <c r="C273" s="2" t="s">
        <v>23</v>
      </c>
      <c r="D273" s="2" t="s">
        <v>13</v>
      </c>
      <c r="E273" s="2"/>
      <c r="F273" s="1">
        <v>1308300388</v>
      </c>
      <c r="G273" s="1">
        <f>F273/I273</f>
        <v>4420245.8484399738</v>
      </c>
      <c r="H273" s="2">
        <v>2023</v>
      </c>
      <c r="I273" s="2">
        <v>295.97910000000002</v>
      </c>
      <c r="J273" s="3" t="s">
        <v>9</v>
      </c>
    </row>
    <row r="274" spans="1:10" hidden="1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hidden="1" x14ac:dyDescent="0.3">
      <c r="A275" t="s">
        <v>19</v>
      </c>
      <c r="B275" s="2" t="s">
        <v>11</v>
      </c>
      <c r="C275" s="2" t="s">
        <v>23</v>
      </c>
      <c r="D275" s="2" t="s">
        <v>13</v>
      </c>
      <c r="E275" s="2"/>
      <c r="F275" s="1">
        <v>243101999.5</v>
      </c>
      <c r="G275" s="1">
        <f>F275/I275</f>
        <v>821348.53271734389</v>
      </c>
      <c r="H275" s="2">
        <v>2023</v>
      </c>
      <c r="I275" s="2">
        <v>295.97910000000002</v>
      </c>
      <c r="J275" s="3" t="s">
        <v>9</v>
      </c>
    </row>
    <row r="276" spans="1:10" hidden="1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hidden="1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hidden="1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hidden="1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hidden="1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hidden="1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hidden="1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hidden="1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hidden="1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hidden="1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hidden="1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hidden="1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hidden="1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hidden="1" x14ac:dyDescent="0.3">
      <c r="A289" t="s">
        <v>24</v>
      </c>
      <c r="B289" s="2" t="s">
        <v>11</v>
      </c>
      <c r="C289" s="2" t="s">
        <v>23</v>
      </c>
      <c r="D289" s="2" t="s">
        <v>13</v>
      </c>
      <c r="E289" s="2"/>
      <c r="F289" s="1">
        <v>2085950450</v>
      </c>
      <c r="G289" s="1">
        <f>F289/I289</f>
        <v>7047627.5182943661</v>
      </c>
      <c r="H289" s="2">
        <v>2023</v>
      </c>
      <c r="I289" s="2">
        <v>295.97910000000002</v>
      </c>
      <c r="J289" s="3" t="s">
        <v>9</v>
      </c>
    </row>
    <row r="290" spans="1:10" hidden="1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hidden="1" x14ac:dyDescent="0.3">
      <c r="A291" t="s">
        <v>25</v>
      </c>
      <c r="B291" s="2" t="s">
        <v>11</v>
      </c>
      <c r="C291" s="2" t="s">
        <v>23</v>
      </c>
      <c r="D291" s="2" t="s">
        <v>13</v>
      </c>
      <c r="E291" s="2"/>
      <c r="F291" s="1">
        <v>63535080.5</v>
      </c>
      <c r="G291" s="1">
        <f>F291/I291</f>
        <v>214660.69901557238</v>
      </c>
      <c r="H291" s="2">
        <v>2023</v>
      </c>
      <c r="I291" s="2">
        <v>295.97910000000002</v>
      </c>
      <c r="J291" s="3" t="s">
        <v>9</v>
      </c>
    </row>
    <row r="292" spans="1:10" hidden="1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hidden="1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hidden="1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hidden="1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hidden="1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hidden="1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hidden="1" x14ac:dyDescent="0.3">
      <c r="A298" t="s">
        <v>26</v>
      </c>
      <c r="B298" s="2" t="s">
        <v>11</v>
      </c>
      <c r="C298" s="2" t="s">
        <v>23</v>
      </c>
      <c r="D298" s="2" t="s">
        <v>13</v>
      </c>
      <c r="E298" s="2"/>
      <c r="F298" s="1">
        <v>-357381011</v>
      </c>
      <c r="G298" s="1">
        <f>F298/I298</f>
        <v>-1207453.53641524</v>
      </c>
      <c r="H298" s="2">
        <v>2023</v>
      </c>
      <c r="I298" s="2">
        <v>295.97910000000002</v>
      </c>
      <c r="J298" s="3" t="s">
        <v>9</v>
      </c>
    </row>
    <row r="299" spans="1:10" hidden="1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hidden="1" x14ac:dyDescent="0.3">
      <c r="A300" t="s">
        <v>27</v>
      </c>
      <c r="B300" s="2" t="s">
        <v>11</v>
      </c>
      <c r="C300" s="2" t="s">
        <v>23</v>
      </c>
      <c r="D300" s="2" t="s">
        <v>13</v>
      </c>
      <c r="E300" s="2"/>
      <c r="F300" s="1">
        <v>1571133196</v>
      </c>
      <c r="G300" s="1">
        <f>F300/I300</f>
        <v>5308257.2249189215</v>
      </c>
      <c r="H300" s="2">
        <v>2023</v>
      </c>
      <c r="I300" s="2">
        <v>295.97910000000002</v>
      </c>
      <c r="J300" s="3" t="s">
        <v>9</v>
      </c>
    </row>
    <row r="301" spans="1:10" hidden="1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hidden="1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hidden="1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hidden="1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hidden="1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hidden="1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hidden="1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hidden="1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hidden="1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hidden="1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hidden="1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hidden="1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hidden="1" x14ac:dyDescent="0.3">
      <c r="A313" t="s">
        <v>29</v>
      </c>
      <c r="B313" s="2" t="s">
        <v>11</v>
      </c>
      <c r="C313" s="2" t="s">
        <v>23</v>
      </c>
      <c r="D313" s="2" t="s">
        <v>13</v>
      </c>
      <c r="E313" s="2"/>
      <c r="F313" s="1">
        <v>2135018638</v>
      </c>
      <c r="G313" s="1">
        <f>F313/I313</f>
        <v>7213410.1292962907</v>
      </c>
      <c r="H313" s="2">
        <v>2023</v>
      </c>
      <c r="I313" s="2">
        <v>295.97910000000002</v>
      </c>
      <c r="J313" s="3" t="s">
        <v>9</v>
      </c>
    </row>
    <row r="314" spans="1:10" hidden="1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hidden="1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hidden="1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hidden="1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hidden="1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hidden="1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hidden="1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hidden="1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hidden="1" x14ac:dyDescent="0.3">
      <c r="A322" t="s">
        <v>30</v>
      </c>
      <c r="B322" s="2" t="s">
        <v>11</v>
      </c>
      <c r="C322" s="2" t="s">
        <v>23</v>
      </c>
      <c r="D322" s="2" t="s">
        <v>13</v>
      </c>
      <c r="E322" s="2"/>
      <c r="F322" s="1">
        <v>1886365262</v>
      </c>
      <c r="G322" s="1">
        <f>F322/I322</f>
        <v>6373305.6219172226</v>
      </c>
      <c r="H322" s="2">
        <v>2023</v>
      </c>
      <c r="I322" s="2">
        <v>295.97910000000002</v>
      </c>
      <c r="J322" s="3" t="s">
        <v>9</v>
      </c>
    </row>
    <row r="323" spans="1:10" hidden="1" x14ac:dyDescent="0.3">
      <c r="A323" t="s">
        <v>10</v>
      </c>
      <c r="B323" s="2" t="s">
        <v>11</v>
      </c>
      <c r="C323" s="2" t="s">
        <v>23</v>
      </c>
      <c r="D323" s="2" t="s">
        <v>22</v>
      </c>
      <c r="E323" s="2"/>
      <c r="F323" s="1">
        <v>19817412.5</v>
      </c>
      <c r="G323" s="1">
        <f>F323/I323</f>
        <v>66955.44550273988</v>
      </c>
      <c r="H323" s="2">
        <v>2023</v>
      </c>
      <c r="I323" s="2">
        <v>295.97910000000002</v>
      </c>
      <c r="J323" s="3" t="s">
        <v>9</v>
      </c>
    </row>
    <row r="324" spans="1:10" hidden="1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hidden="1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hidden="1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hidden="1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hidden="1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hidden="1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hidden="1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hidden="1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hidden="1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hidden="1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hidden="1" x14ac:dyDescent="0.3">
      <c r="A334" t="s">
        <v>24</v>
      </c>
      <c r="B334" s="2" t="s">
        <v>11</v>
      </c>
      <c r="C334" s="2" t="s">
        <v>23</v>
      </c>
      <c r="D334" s="2" t="s">
        <v>22</v>
      </c>
      <c r="E334" s="2"/>
      <c r="F334" s="1">
        <v>16495494</v>
      </c>
      <c r="G334" s="1">
        <f>F334/I334</f>
        <v>55731.955398202103</v>
      </c>
      <c r="H334" s="2">
        <v>2023</v>
      </c>
      <c r="I334" s="2">
        <v>295.97910000000002</v>
      </c>
      <c r="J334" s="3" t="s">
        <v>9</v>
      </c>
    </row>
    <row r="335" spans="1:10" hidden="1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hidden="1" x14ac:dyDescent="0.3">
      <c r="A336" t="s">
        <v>25</v>
      </c>
      <c r="B336" s="2" t="s">
        <v>11</v>
      </c>
      <c r="C336" s="2" t="s">
        <v>23</v>
      </c>
      <c r="D336" s="2" t="s">
        <v>22</v>
      </c>
      <c r="E336" s="2"/>
      <c r="F336" s="1">
        <v>2057170384</v>
      </c>
      <c r="G336" s="1">
        <f>F336/I336</f>
        <v>6950390.6998838764</v>
      </c>
      <c r="H336" s="2">
        <v>2023</v>
      </c>
      <c r="I336" s="2">
        <v>295.97910000000002</v>
      </c>
      <c r="J336" s="3" t="s">
        <v>9</v>
      </c>
    </row>
    <row r="337" spans="1:10" hidden="1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hidden="1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hidden="1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hidden="1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hidden="1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hidden="1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hidden="1" x14ac:dyDescent="0.3">
      <c r="A343" t="s">
        <v>26</v>
      </c>
      <c r="B343" s="2" t="s">
        <v>11</v>
      </c>
      <c r="C343" s="2" t="s">
        <v>23</v>
      </c>
      <c r="D343" s="2" t="s">
        <v>22</v>
      </c>
      <c r="E343" s="2"/>
      <c r="F343" s="1">
        <v>-6746448</v>
      </c>
      <c r="G343" s="1">
        <f>F343/I343</f>
        <v>-22793.663471508629</v>
      </c>
      <c r="H343" s="2">
        <v>2023</v>
      </c>
      <c r="I343" s="2">
        <v>295.97910000000002</v>
      </c>
      <c r="J343" s="3" t="s">
        <v>9</v>
      </c>
    </row>
    <row r="344" spans="1:10" hidden="1" x14ac:dyDescent="0.3">
      <c r="A344" t="s">
        <v>27</v>
      </c>
      <c r="B344" s="2" t="s">
        <v>11</v>
      </c>
      <c r="C344" s="2" t="s">
        <v>23</v>
      </c>
      <c r="D344" s="2" t="s">
        <v>22</v>
      </c>
      <c r="E344" s="2"/>
      <c r="F344" s="1">
        <v>654632599.5</v>
      </c>
      <c r="G344" s="1">
        <f>F344/I344</f>
        <v>2211752.7876123684</v>
      </c>
      <c r="H344" s="2">
        <v>2023</v>
      </c>
      <c r="I344" s="2">
        <v>295.97910000000002</v>
      </c>
      <c r="J344" s="3" t="s">
        <v>9</v>
      </c>
    </row>
    <row r="345" spans="1:10" hidden="1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hidden="1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hidden="1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hidden="1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hidden="1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hidden="1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hidden="1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hidden="1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hidden="1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hidden="1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hidden="1" x14ac:dyDescent="0.3">
      <c r="A355" t="s">
        <v>29</v>
      </c>
      <c r="B355" s="2" t="s">
        <v>11</v>
      </c>
      <c r="C355" s="2" t="s">
        <v>23</v>
      </c>
      <c r="D355" s="2" t="s">
        <v>22</v>
      </c>
      <c r="E355" s="2"/>
      <c r="F355" s="1">
        <v>596154347</v>
      </c>
      <c r="G355" s="1">
        <f>F355/I355</f>
        <v>2014177.1733206837</v>
      </c>
      <c r="H355" s="2">
        <v>2023</v>
      </c>
      <c r="I355" s="2">
        <v>295.97910000000002</v>
      </c>
      <c r="J355" s="3" t="s">
        <v>9</v>
      </c>
    </row>
    <row r="356" spans="1:10" hidden="1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hidden="1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hidden="1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hidden="1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hidden="1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hidden="1" x14ac:dyDescent="0.3">
      <c r="A361" t="s">
        <v>30</v>
      </c>
      <c r="B361" s="2" t="s">
        <v>11</v>
      </c>
      <c r="C361" s="2" t="s">
        <v>23</v>
      </c>
      <c r="D361" s="2" t="s">
        <v>22</v>
      </c>
      <c r="E361" s="2"/>
      <c r="F361" s="1">
        <v>3416087</v>
      </c>
      <c r="G361" s="1">
        <f>F361/I361</f>
        <v>11541.64939348758</v>
      </c>
      <c r="H361" s="2">
        <v>2023</v>
      </c>
      <c r="I361" s="2">
        <v>295.97910000000002</v>
      </c>
      <c r="J361" s="3" t="s">
        <v>9</v>
      </c>
    </row>
    <row r="362" spans="1:10" x14ac:dyDescent="0.3">
      <c r="A362" t="s">
        <v>335</v>
      </c>
      <c r="B362" t="s">
        <v>65</v>
      </c>
      <c r="C362" t="s">
        <v>12</v>
      </c>
      <c r="D362" t="s">
        <v>13</v>
      </c>
      <c r="E362" t="s">
        <v>48</v>
      </c>
      <c r="F362" s="1">
        <v>25</v>
      </c>
      <c r="G362" s="1">
        <v>25</v>
      </c>
      <c r="H362">
        <v>2022</v>
      </c>
      <c r="I362">
        <v>1</v>
      </c>
      <c r="J362" s="37" t="s">
        <v>18</v>
      </c>
    </row>
    <row r="363" spans="1:10" hidden="1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x14ac:dyDescent="0.3">
      <c r="A364" s="5" t="s">
        <v>527</v>
      </c>
      <c r="B364" t="s">
        <v>11</v>
      </c>
      <c r="C364" t="s">
        <v>12</v>
      </c>
      <c r="D364" t="s">
        <v>22</v>
      </c>
      <c r="F364" s="1">
        <v>4405</v>
      </c>
      <c r="G364" s="1">
        <f>F364/I364</f>
        <v>33.658430730109046</v>
      </c>
      <c r="H364">
        <v>2022</v>
      </c>
      <c r="I364">
        <v>130.87360000000001</v>
      </c>
      <c r="J364" s="37" t="s">
        <v>18</v>
      </c>
    </row>
    <row r="365" spans="1:10" hidden="1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hidden="1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hidden="1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hidden="1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hidden="1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hidden="1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hidden="1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hidden="1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hidden="1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hidden="1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hidden="1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hidden="1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x14ac:dyDescent="0.3">
      <c r="A377" s="5" t="s">
        <v>237</v>
      </c>
      <c r="B377" t="s">
        <v>11</v>
      </c>
      <c r="C377" t="s">
        <v>12</v>
      </c>
      <c r="D377" t="s">
        <v>13</v>
      </c>
      <c r="F377" s="1">
        <v>4836</v>
      </c>
      <c r="G377" s="1">
        <f t="shared" ref="G377:G384" si="4">F377/I377</f>
        <v>36.951684678957406</v>
      </c>
      <c r="H377">
        <v>2022</v>
      </c>
      <c r="I377">
        <v>130.87360000000001</v>
      </c>
      <c r="J377" s="37" t="s">
        <v>18</v>
      </c>
    </row>
    <row r="378" spans="1:10" x14ac:dyDescent="0.3">
      <c r="A378" t="s">
        <v>195</v>
      </c>
      <c r="B378" t="s">
        <v>33</v>
      </c>
      <c r="C378" t="s">
        <v>12</v>
      </c>
      <c r="D378" t="s">
        <v>22</v>
      </c>
      <c r="F378" s="1">
        <v>291</v>
      </c>
      <c r="G378" s="1">
        <f t="shared" si="4"/>
        <v>53.979854940733453</v>
      </c>
      <c r="H378">
        <v>2024</v>
      </c>
      <c r="I378">
        <v>5.3909000000000002</v>
      </c>
      <c r="J378" s="37" t="s">
        <v>9</v>
      </c>
    </row>
    <row r="379" spans="1:10" x14ac:dyDescent="0.3">
      <c r="A379" t="s">
        <v>389</v>
      </c>
      <c r="B379" t="s">
        <v>33</v>
      </c>
      <c r="C379" t="s">
        <v>12</v>
      </c>
      <c r="D379" t="s">
        <v>28</v>
      </c>
      <c r="E379" t="s">
        <v>109</v>
      </c>
      <c r="F379" s="1">
        <v>320</v>
      </c>
      <c r="G379" s="1">
        <f t="shared" si="4"/>
        <v>61.997481352320058</v>
      </c>
      <c r="H379">
        <v>2022</v>
      </c>
      <c r="I379" s="8">
        <v>5.1615000000000002</v>
      </c>
      <c r="J379" s="37" t="s">
        <v>18</v>
      </c>
    </row>
    <row r="380" spans="1:10" x14ac:dyDescent="0.3">
      <c r="A380" t="s">
        <v>297</v>
      </c>
      <c r="B380" s="2" t="s">
        <v>11</v>
      </c>
      <c r="C380" t="s">
        <v>12</v>
      </c>
      <c r="D380" s="2" t="s">
        <v>22</v>
      </c>
      <c r="E380" s="2"/>
      <c r="F380" s="1">
        <v>73434</v>
      </c>
      <c r="G380" s="1">
        <f t="shared" si="4"/>
        <v>80.214543372753155</v>
      </c>
      <c r="H380" s="2">
        <v>2024</v>
      </c>
      <c r="I380" s="2">
        <v>915.46990000000005</v>
      </c>
      <c r="J380" s="37" t="s">
        <v>18</v>
      </c>
    </row>
    <row r="381" spans="1:10" x14ac:dyDescent="0.3">
      <c r="A381" t="s">
        <v>67</v>
      </c>
      <c r="B381" t="s">
        <v>68</v>
      </c>
      <c r="C381" t="s">
        <v>12</v>
      </c>
      <c r="D381" t="s">
        <v>22</v>
      </c>
      <c r="E381" t="s">
        <v>70</v>
      </c>
      <c r="F381" s="1">
        <v>4880.01</v>
      </c>
      <c r="G381" s="1">
        <f t="shared" si="4"/>
        <v>82.126016054930076</v>
      </c>
      <c r="H381">
        <v>2024</v>
      </c>
      <c r="I381">
        <v>59.420999999999999</v>
      </c>
      <c r="J381" s="37" t="s">
        <v>18</v>
      </c>
    </row>
    <row r="382" spans="1:10" hidden="1" x14ac:dyDescent="0.3">
      <c r="A382" t="s">
        <v>53</v>
      </c>
      <c r="B382" t="s">
        <v>51</v>
      </c>
      <c r="C382" s="2" t="s">
        <v>23</v>
      </c>
      <c r="D382" t="s">
        <v>13</v>
      </c>
      <c r="E382" t="s">
        <v>47</v>
      </c>
      <c r="F382" s="1">
        <v>11108</v>
      </c>
      <c r="G382" s="1">
        <f t="shared" si="4"/>
        <v>11108</v>
      </c>
      <c r="H382">
        <v>2024</v>
      </c>
      <c r="I382">
        <v>1</v>
      </c>
      <c r="J382" t="s">
        <v>18</v>
      </c>
    </row>
    <row r="383" spans="1:10" hidden="1" x14ac:dyDescent="0.3">
      <c r="A383" t="s">
        <v>53</v>
      </c>
      <c r="B383" t="s">
        <v>51</v>
      </c>
      <c r="C383" s="2" t="s">
        <v>23</v>
      </c>
      <c r="D383" t="s">
        <v>22</v>
      </c>
      <c r="E383" t="s">
        <v>55</v>
      </c>
      <c r="F383" s="1">
        <v>8565</v>
      </c>
      <c r="G383" s="1">
        <f t="shared" si="4"/>
        <v>8565</v>
      </c>
      <c r="H383">
        <v>2024</v>
      </c>
      <c r="I383">
        <v>1</v>
      </c>
      <c r="J383" t="s">
        <v>18</v>
      </c>
    </row>
    <row r="384" spans="1:10" x14ac:dyDescent="0.3">
      <c r="A384" t="s">
        <v>30</v>
      </c>
      <c r="B384" s="2" t="s">
        <v>11</v>
      </c>
      <c r="C384" t="s">
        <v>12</v>
      </c>
      <c r="D384" s="2" t="s">
        <v>22</v>
      </c>
      <c r="E384" s="2"/>
      <c r="F384" s="1">
        <v>85337</v>
      </c>
      <c r="G384" s="1">
        <f t="shared" si="4"/>
        <v>93.216609306324543</v>
      </c>
      <c r="H384" s="2">
        <v>2024</v>
      </c>
      <c r="I384" s="2">
        <v>915.46990000000005</v>
      </c>
      <c r="J384" s="37" t="s">
        <v>9</v>
      </c>
    </row>
    <row r="385" spans="1:10" x14ac:dyDescent="0.3">
      <c r="A385" t="s">
        <v>545</v>
      </c>
      <c r="B385" t="s">
        <v>65</v>
      </c>
      <c r="C385" t="s">
        <v>12</v>
      </c>
      <c r="D385" t="s">
        <v>13</v>
      </c>
      <c r="E385" t="s">
        <v>48</v>
      </c>
      <c r="F385" s="1">
        <v>99.43</v>
      </c>
      <c r="G385" s="1">
        <v>99.43</v>
      </c>
      <c r="H385">
        <v>2022</v>
      </c>
      <c r="I385">
        <v>1</v>
      </c>
      <c r="J385" s="37" t="s">
        <v>18</v>
      </c>
    </row>
    <row r="386" spans="1:10" x14ac:dyDescent="0.3">
      <c r="A386" t="s">
        <v>148</v>
      </c>
      <c r="B386" s="2" t="s">
        <v>11</v>
      </c>
      <c r="C386" t="s">
        <v>12</v>
      </c>
      <c r="D386" s="2" t="s">
        <v>22</v>
      </c>
      <c r="E386" s="2"/>
      <c r="F386" s="1">
        <v>29590.5</v>
      </c>
      <c r="G386" s="1">
        <f t="shared" ref="G386:G396" si="5">F386/I386</f>
        <v>99.974964448503286</v>
      </c>
      <c r="H386" s="2">
        <v>2023</v>
      </c>
      <c r="I386" s="2">
        <v>295.97910000000002</v>
      </c>
      <c r="J386" s="37" t="s">
        <v>18</v>
      </c>
    </row>
    <row r="387" spans="1:10" x14ac:dyDescent="0.3">
      <c r="A387" t="s">
        <v>297</v>
      </c>
      <c r="B387" s="2" t="s">
        <v>11</v>
      </c>
      <c r="C387" t="s">
        <v>12</v>
      </c>
      <c r="D387" s="2" t="s">
        <v>22</v>
      </c>
      <c r="E387" s="2"/>
      <c r="F387" s="1">
        <v>44877</v>
      </c>
      <c r="G387" s="1">
        <f t="shared" si="5"/>
        <v>151.62219224262793</v>
      </c>
      <c r="H387" s="2">
        <v>2023</v>
      </c>
      <c r="I387" s="2">
        <v>295.97910000000002</v>
      </c>
      <c r="J387" s="37" t="s">
        <v>18</v>
      </c>
    </row>
    <row r="388" spans="1:10" hidden="1" x14ac:dyDescent="0.3">
      <c r="A388" t="s">
        <v>53</v>
      </c>
      <c r="B388" t="s">
        <v>51</v>
      </c>
      <c r="C388" s="2" t="s">
        <v>23</v>
      </c>
      <c r="D388" t="s">
        <v>13</v>
      </c>
      <c r="E388" t="s">
        <v>47</v>
      </c>
      <c r="F388" s="1">
        <v>628</v>
      </c>
      <c r="G388" s="1">
        <f t="shared" si="5"/>
        <v>628</v>
      </c>
      <c r="H388">
        <v>2023</v>
      </c>
      <c r="I388">
        <v>1</v>
      </c>
      <c r="J388" t="s">
        <v>18</v>
      </c>
    </row>
    <row r="389" spans="1:10" x14ac:dyDescent="0.3">
      <c r="A389" t="s">
        <v>508</v>
      </c>
      <c r="B389" t="s">
        <v>33</v>
      </c>
      <c r="C389" t="s">
        <v>12</v>
      </c>
      <c r="D389" t="s">
        <v>28</v>
      </c>
      <c r="E389" t="s">
        <v>109</v>
      </c>
      <c r="F389" s="1">
        <v>813</v>
      </c>
      <c r="G389" s="1">
        <f t="shared" si="5"/>
        <v>157.51235106073815</v>
      </c>
      <c r="H389">
        <v>2022</v>
      </c>
      <c r="I389" s="8">
        <v>5.1615000000000002</v>
      </c>
      <c r="J389" s="37" t="s">
        <v>18</v>
      </c>
    </row>
    <row r="390" spans="1:10" hidden="1" x14ac:dyDescent="0.3">
      <c r="A390" t="s">
        <v>53</v>
      </c>
      <c r="B390" t="s">
        <v>51</v>
      </c>
      <c r="C390" s="2" t="s">
        <v>23</v>
      </c>
      <c r="D390" t="s">
        <v>13</v>
      </c>
      <c r="E390" t="s">
        <v>55</v>
      </c>
      <c r="F390" s="1">
        <v>522</v>
      </c>
      <c r="G390" s="1">
        <f t="shared" si="5"/>
        <v>522</v>
      </c>
      <c r="H390">
        <v>2023</v>
      </c>
      <c r="I390">
        <v>1</v>
      </c>
      <c r="J390" t="s">
        <v>18</v>
      </c>
    </row>
    <row r="391" spans="1:10" hidden="1" x14ac:dyDescent="0.3">
      <c r="A391" t="s">
        <v>53</v>
      </c>
      <c r="B391" t="s">
        <v>51</v>
      </c>
      <c r="C391" s="2" t="s">
        <v>23</v>
      </c>
      <c r="D391" t="s">
        <v>22</v>
      </c>
      <c r="E391" t="s">
        <v>55</v>
      </c>
      <c r="F391" s="1">
        <v>8299</v>
      </c>
      <c r="G391" s="1">
        <f t="shared" si="5"/>
        <v>8299</v>
      </c>
      <c r="H391">
        <v>2023</v>
      </c>
      <c r="I391">
        <v>1</v>
      </c>
      <c r="J391" t="s">
        <v>18</v>
      </c>
    </row>
    <row r="392" spans="1:10" x14ac:dyDescent="0.3">
      <c r="A392" t="s">
        <v>508</v>
      </c>
      <c r="B392" t="s">
        <v>33</v>
      </c>
      <c r="C392" t="s">
        <v>12</v>
      </c>
      <c r="D392" t="s">
        <v>28</v>
      </c>
      <c r="E392" t="s">
        <v>109</v>
      </c>
      <c r="F392" s="1">
        <v>872</v>
      </c>
      <c r="G392" s="1">
        <f t="shared" si="5"/>
        <v>161.75406703889888</v>
      </c>
      <c r="H392">
        <v>2024</v>
      </c>
      <c r="I392">
        <v>5.3909000000000002</v>
      </c>
      <c r="J392" s="37" t="s">
        <v>18</v>
      </c>
    </row>
    <row r="393" spans="1:10" x14ac:dyDescent="0.3">
      <c r="A393" t="s">
        <v>663</v>
      </c>
      <c r="B393" t="s">
        <v>33</v>
      </c>
      <c r="C393" t="s">
        <v>12</v>
      </c>
      <c r="D393" t="s">
        <v>28</v>
      </c>
      <c r="E393" t="s">
        <v>92</v>
      </c>
      <c r="F393" s="1">
        <v>973</v>
      </c>
      <c r="G393" s="1">
        <f t="shared" si="5"/>
        <v>188.51109173689818</v>
      </c>
      <c r="H393">
        <v>2022</v>
      </c>
      <c r="I393" s="8">
        <v>5.1615000000000002</v>
      </c>
      <c r="J393" s="37" t="s">
        <v>9</v>
      </c>
    </row>
    <row r="394" spans="1:10" x14ac:dyDescent="0.3">
      <c r="A394" s="5" t="s">
        <v>585</v>
      </c>
      <c r="B394" t="s">
        <v>11</v>
      </c>
      <c r="C394" t="s">
        <v>12</v>
      </c>
      <c r="D394" t="s">
        <v>13</v>
      </c>
      <c r="F394" s="1">
        <v>26277</v>
      </c>
      <c r="G394" s="1">
        <f t="shared" si="5"/>
        <v>200.78151743361531</v>
      </c>
      <c r="H394">
        <v>2022</v>
      </c>
      <c r="I394">
        <v>130.87360000000001</v>
      </c>
      <c r="J394" s="37" t="s">
        <v>18</v>
      </c>
    </row>
    <row r="395" spans="1:10" hidden="1" x14ac:dyDescent="0.3">
      <c r="A395" s="6" t="s">
        <v>53</v>
      </c>
      <c r="B395" t="s">
        <v>51</v>
      </c>
      <c r="C395" s="2" t="s">
        <v>23</v>
      </c>
      <c r="D395" t="s">
        <v>13</v>
      </c>
      <c r="E395" t="s">
        <v>57</v>
      </c>
      <c r="F395" s="1">
        <v>1473</v>
      </c>
      <c r="G395" s="1">
        <f t="shared" si="5"/>
        <v>1473</v>
      </c>
      <c r="H395">
        <v>2022</v>
      </c>
      <c r="I395">
        <v>1</v>
      </c>
      <c r="J395" t="s">
        <v>18</v>
      </c>
    </row>
    <row r="396" spans="1:10" hidden="1" x14ac:dyDescent="0.3">
      <c r="A396" s="6" t="s">
        <v>53</v>
      </c>
      <c r="B396" t="s">
        <v>51</v>
      </c>
      <c r="C396" s="2" t="s">
        <v>23</v>
      </c>
      <c r="D396" t="s">
        <v>22</v>
      </c>
      <c r="F396" s="1">
        <v>2618</v>
      </c>
      <c r="G396" s="1">
        <f t="shared" si="5"/>
        <v>2618</v>
      </c>
      <c r="H396">
        <v>2022</v>
      </c>
      <c r="I396">
        <v>1</v>
      </c>
      <c r="J396" t="s">
        <v>18</v>
      </c>
    </row>
    <row r="397" spans="1:10" hidden="1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hidden="1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hidden="1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hidden="1" x14ac:dyDescent="0.3">
      <c r="A400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hidden="1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hidden="1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7">
        <v>1</v>
      </c>
      <c r="J402" t="s">
        <v>18</v>
      </c>
    </row>
    <row r="403" spans="1:10" x14ac:dyDescent="0.3">
      <c r="A403" t="s">
        <v>510</v>
      </c>
      <c r="B403" t="s">
        <v>33</v>
      </c>
      <c r="C403" t="s">
        <v>12</v>
      </c>
      <c r="D403" t="s">
        <v>28</v>
      </c>
      <c r="E403" t="s">
        <v>111</v>
      </c>
      <c r="F403" s="1">
        <v>1043</v>
      </c>
      <c r="G403" s="1">
        <f>F403/I403</f>
        <v>208.78372968212028</v>
      </c>
      <c r="H403">
        <v>2023</v>
      </c>
      <c r="I403">
        <v>4.9955999999999996</v>
      </c>
      <c r="J403" s="37" t="s">
        <v>18</v>
      </c>
    </row>
    <row r="404" spans="1:10" hidden="1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7">
        <v>1</v>
      </c>
      <c r="J404" t="s">
        <v>18</v>
      </c>
    </row>
    <row r="405" spans="1:10" hidden="1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hidden="1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hidden="1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hidden="1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hidden="1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hidden="1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hidden="1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hidden="1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x14ac:dyDescent="0.3">
      <c r="A413" s="5" t="s">
        <v>380</v>
      </c>
      <c r="B413" t="s">
        <v>11</v>
      </c>
      <c r="C413" t="s">
        <v>12</v>
      </c>
      <c r="D413" t="s">
        <v>22</v>
      </c>
      <c r="F413" s="1">
        <v>31252</v>
      </c>
      <c r="G413" s="1">
        <f>F413/I413</f>
        <v>238.79529561347741</v>
      </c>
      <c r="H413">
        <v>2022</v>
      </c>
      <c r="I413">
        <v>130.87360000000001</v>
      </c>
      <c r="J413" s="37" t="s">
        <v>18</v>
      </c>
    </row>
    <row r="414" spans="1:10" x14ac:dyDescent="0.3">
      <c r="A414" t="s">
        <v>539</v>
      </c>
      <c r="B414" s="2" t="s">
        <v>11</v>
      </c>
      <c r="C414" t="s">
        <v>12</v>
      </c>
      <c r="D414" s="2" t="s">
        <v>22</v>
      </c>
      <c r="E414" s="2"/>
      <c r="F414" s="1">
        <v>71364.5</v>
      </c>
      <c r="G414" s="1">
        <f>F414/I414</f>
        <v>241.11330833832523</v>
      </c>
      <c r="H414" s="2">
        <v>2023</v>
      </c>
      <c r="I414" s="2">
        <v>295.97910000000002</v>
      </c>
      <c r="J414" s="37" t="s">
        <v>18</v>
      </c>
    </row>
    <row r="415" spans="1:10" hidden="1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hidden="1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hidden="1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hidden="1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hidden="1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hidden="1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hidden="1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hidden="1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hidden="1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x14ac:dyDescent="0.3">
      <c r="A424" t="s">
        <v>510</v>
      </c>
      <c r="B424" t="s">
        <v>33</v>
      </c>
      <c r="C424" t="s">
        <v>12</v>
      </c>
      <c r="D424" t="s">
        <v>28</v>
      </c>
      <c r="E424" t="s">
        <v>34</v>
      </c>
      <c r="F424" s="1">
        <v>1553</v>
      </c>
      <c r="G424" s="1">
        <f>F424/I424</f>
        <v>310.87356874049163</v>
      </c>
      <c r="H424">
        <v>2023</v>
      </c>
      <c r="I424">
        <v>4.9955999999999996</v>
      </c>
      <c r="J424" s="37" t="s">
        <v>18</v>
      </c>
    </row>
    <row r="425" spans="1:10" hidden="1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x14ac:dyDescent="0.3">
      <c r="A426" t="s">
        <v>653</v>
      </c>
      <c r="B426" t="s">
        <v>68</v>
      </c>
      <c r="C426" t="s">
        <v>12</v>
      </c>
      <c r="D426" t="s">
        <v>22</v>
      </c>
      <c r="F426" s="1">
        <v>17700</v>
      </c>
      <c r="G426" s="1">
        <f>F426/I426</f>
        <v>316.03756740349246</v>
      </c>
      <c r="H426">
        <v>2023</v>
      </c>
      <c r="I426">
        <v>56.006</v>
      </c>
      <c r="J426" s="37" t="s">
        <v>9</v>
      </c>
    </row>
    <row r="427" spans="1:10" hidden="1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hidden="1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hidden="1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hidden="1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hidden="1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hidden="1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x14ac:dyDescent="0.3">
      <c r="A433" t="s">
        <v>454</v>
      </c>
      <c r="B433" t="s">
        <v>68</v>
      </c>
      <c r="C433" t="s">
        <v>12</v>
      </c>
      <c r="D433" t="s">
        <v>13</v>
      </c>
      <c r="E433" t="s">
        <v>69</v>
      </c>
      <c r="F433" s="1">
        <v>19396.55</v>
      </c>
      <c r="G433" s="1">
        <f>F433/I433</f>
        <v>326.42584271553829</v>
      </c>
      <c r="H433">
        <v>2024</v>
      </c>
      <c r="I433">
        <v>59.420999999999999</v>
      </c>
      <c r="J433" s="37" t="s">
        <v>18</v>
      </c>
    </row>
    <row r="434" spans="1:10" x14ac:dyDescent="0.3">
      <c r="A434" s="5" t="s">
        <v>539</v>
      </c>
      <c r="B434" t="s">
        <v>11</v>
      </c>
      <c r="C434" t="s">
        <v>12</v>
      </c>
      <c r="D434" t="s">
        <v>22</v>
      </c>
      <c r="F434" s="1">
        <v>43054</v>
      </c>
      <c r="G434" s="1">
        <f>F434/I434</f>
        <v>328.97391070467989</v>
      </c>
      <c r="H434">
        <v>2022</v>
      </c>
      <c r="I434">
        <v>130.87360000000001</v>
      </c>
      <c r="J434" s="37" t="s">
        <v>18</v>
      </c>
    </row>
    <row r="435" spans="1:10" hidden="1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hidden="1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hidden="1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hidden="1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hidden="1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hidden="1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hidden="1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hidden="1" x14ac:dyDescent="0.3">
      <c r="A442" s="6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 t="shared" ref="G442:G455" si="6">F442/I442</f>
        <v>41674</v>
      </c>
      <c r="H442">
        <v>2021</v>
      </c>
      <c r="I442">
        <v>1</v>
      </c>
      <c r="J442" t="s">
        <v>18</v>
      </c>
    </row>
    <row r="443" spans="1:10" hidden="1" x14ac:dyDescent="0.3">
      <c r="A443" s="6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 t="shared" si="6"/>
        <v>9546</v>
      </c>
      <c r="H443">
        <v>2021</v>
      </c>
      <c r="I443">
        <v>1</v>
      </c>
      <c r="J443" t="s">
        <v>18</v>
      </c>
    </row>
    <row r="444" spans="1:10" hidden="1" x14ac:dyDescent="0.3">
      <c r="A444" s="6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f t="shared" si="6"/>
        <v>1266431</v>
      </c>
      <c r="H444">
        <v>2021</v>
      </c>
      <c r="I444">
        <v>1</v>
      </c>
      <c r="J444" t="s">
        <v>18</v>
      </c>
    </row>
    <row r="445" spans="1:10" x14ac:dyDescent="0.3">
      <c r="A445" t="s">
        <v>508</v>
      </c>
      <c r="B445" t="s">
        <v>33</v>
      </c>
      <c r="C445" t="s">
        <v>12</v>
      </c>
      <c r="D445" t="s">
        <v>28</v>
      </c>
      <c r="E445" t="s">
        <v>34</v>
      </c>
      <c r="F445" s="1">
        <v>1777</v>
      </c>
      <c r="G445" s="1">
        <f t="shared" si="6"/>
        <v>344.27976363460232</v>
      </c>
      <c r="H445">
        <v>2022</v>
      </c>
      <c r="I445" s="8">
        <v>5.1615000000000002</v>
      </c>
      <c r="J445" s="37" t="s">
        <v>18</v>
      </c>
    </row>
    <row r="446" spans="1:10" hidden="1" x14ac:dyDescent="0.3">
      <c r="A446" s="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 t="shared" si="6"/>
        <v>2833</v>
      </c>
      <c r="H446">
        <v>2021</v>
      </c>
      <c r="I446">
        <v>1</v>
      </c>
      <c r="J446" t="s">
        <v>18</v>
      </c>
    </row>
    <row r="447" spans="1:10" hidden="1" x14ac:dyDescent="0.3">
      <c r="A447" s="6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f t="shared" si="6"/>
        <v>1170439</v>
      </c>
      <c r="H447">
        <v>2021</v>
      </c>
      <c r="I447">
        <v>1</v>
      </c>
      <c r="J447" t="s">
        <v>18</v>
      </c>
    </row>
    <row r="448" spans="1:10" hidden="1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f t="shared" si="6"/>
        <v>123507.63</v>
      </c>
      <c r="H448">
        <v>2019</v>
      </c>
      <c r="I448" s="7">
        <v>1</v>
      </c>
      <c r="J448" t="s">
        <v>18</v>
      </c>
    </row>
    <row r="449" spans="1:10" hidden="1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f t="shared" si="6"/>
        <v>404559.78</v>
      </c>
      <c r="H449">
        <v>2019</v>
      </c>
      <c r="I449" s="7">
        <v>1</v>
      </c>
      <c r="J449" t="s">
        <v>18</v>
      </c>
    </row>
    <row r="450" spans="1:10" x14ac:dyDescent="0.3">
      <c r="A450" t="s">
        <v>185</v>
      </c>
      <c r="B450" t="s">
        <v>68</v>
      </c>
      <c r="C450" t="s">
        <v>12</v>
      </c>
      <c r="D450" t="s">
        <v>13</v>
      </c>
      <c r="F450" s="1">
        <v>19954</v>
      </c>
      <c r="G450" s="1">
        <f t="shared" si="6"/>
        <v>356.28325536549653</v>
      </c>
      <c r="H450">
        <v>2023</v>
      </c>
      <c r="I450">
        <v>56.006</v>
      </c>
      <c r="J450" s="37" t="s">
        <v>18</v>
      </c>
    </row>
    <row r="451" spans="1:10" x14ac:dyDescent="0.3">
      <c r="A451" t="s">
        <v>539</v>
      </c>
      <c r="B451" s="2" t="s">
        <v>11</v>
      </c>
      <c r="C451" t="s">
        <v>12</v>
      </c>
      <c r="D451" s="2" t="s">
        <v>22</v>
      </c>
      <c r="E451" s="2"/>
      <c r="F451" s="1">
        <v>330072</v>
      </c>
      <c r="G451" s="1">
        <f t="shared" si="6"/>
        <v>360.54926546465373</v>
      </c>
      <c r="H451" s="2">
        <v>2024</v>
      </c>
      <c r="I451" s="2">
        <v>915.46990000000005</v>
      </c>
      <c r="J451" s="37" t="s">
        <v>18</v>
      </c>
    </row>
    <row r="452" spans="1:10" x14ac:dyDescent="0.3">
      <c r="A452" s="5" t="s">
        <v>321</v>
      </c>
      <c r="B452" t="s">
        <v>11</v>
      </c>
      <c r="C452" t="s">
        <v>12</v>
      </c>
      <c r="D452" t="s">
        <v>22</v>
      </c>
      <c r="F452" s="1">
        <v>47502</v>
      </c>
      <c r="G452" s="1">
        <f t="shared" si="6"/>
        <v>362.96090273362995</v>
      </c>
      <c r="H452">
        <v>2022</v>
      </c>
      <c r="I452">
        <v>130.87360000000001</v>
      </c>
      <c r="J452" s="37" t="s">
        <v>18</v>
      </c>
    </row>
    <row r="453" spans="1:10" hidden="1" x14ac:dyDescent="0.3">
      <c r="A453" s="5" t="s">
        <v>10</v>
      </c>
      <c r="B453" t="s">
        <v>11</v>
      </c>
      <c r="C453" s="2" t="s">
        <v>23</v>
      </c>
      <c r="D453" t="s">
        <v>13</v>
      </c>
      <c r="F453" s="1">
        <v>77187359</v>
      </c>
      <c r="G453" s="1">
        <f t="shared" si="6"/>
        <v>589785.55644530291</v>
      </c>
      <c r="H453">
        <v>2022</v>
      </c>
      <c r="I453">
        <v>130.87360000000001</v>
      </c>
      <c r="J453" s="3" t="s">
        <v>9</v>
      </c>
    </row>
    <row r="454" spans="1:10" x14ac:dyDescent="0.3">
      <c r="A454" t="s">
        <v>376</v>
      </c>
      <c r="B454" t="s">
        <v>33</v>
      </c>
      <c r="C454" t="s">
        <v>12</v>
      </c>
      <c r="D454" t="s">
        <v>28</v>
      </c>
      <c r="E454" t="s">
        <v>109</v>
      </c>
      <c r="F454" s="1">
        <v>2159</v>
      </c>
      <c r="G454" s="1">
        <f t="shared" si="6"/>
        <v>418.28925699893438</v>
      </c>
      <c r="H454">
        <v>2022</v>
      </c>
      <c r="I454" s="8">
        <v>5.1615000000000002</v>
      </c>
      <c r="J454" s="37" t="s">
        <v>18</v>
      </c>
    </row>
    <row r="455" spans="1:10" hidden="1" x14ac:dyDescent="0.3">
      <c r="A455" s="5" t="s">
        <v>19</v>
      </c>
      <c r="B455" t="s">
        <v>11</v>
      </c>
      <c r="C455" s="2" t="s">
        <v>23</v>
      </c>
      <c r="D455" t="s">
        <v>13</v>
      </c>
      <c r="F455" s="1">
        <v>55778824</v>
      </c>
      <c r="G455" s="1">
        <f t="shared" si="6"/>
        <v>426203.78747126996</v>
      </c>
      <c r="H455">
        <v>2022</v>
      </c>
      <c r="I455">
        <v>130.87360000000001</v>
      </c>
      <c r="J455" s="3" t="s">
        <v>9</v>
      </c>
    </row>
    <row r="456" spans="1:10" hidden="1" x14ac:dyDescent="0.3">
      <c r="A456" t="s">
        <v>64</v>
      </c>
      <c r="B456" t="s">
        <v>65</v>
      </c>
      <c r="C456" s="2" t="s">
        <v>23</v>
      </c>
      <c r="D456" t="s">
        <v>13</v>
      </c>
      <c r="E456" t="s">
        <v>42</v>
      </c>
      <c r="F456" s="1">
        <v>430323.54</v>
      </c>
      <c r="G456" s="1">
        <v>430323.54</v>
      </c>
      <c r="H456">
        <v>2022</v>
      </c>
      <c r="I456">
        <v>1</v>
      </c>
      <c r="J456" t="s">
        <v>18</v>
      </c>
    </row>
    <row r="457" spans="1:10" hidden="1" x14ac:dyDescent="0.3">
      <c r="A457" t="s">
        <v>64</v>
      </c>
      <c r="B457" t="s">
        <v>65</v>
      </c>
      <c r="C457" s="2" t="s">
        <v>23</v>
      </c>
      <c r="D457" t="s">
        <v>13</v>
      </c>
      <c r="E457" t="s">
        <v>48</v>
      </c>
      <c r="F457" s="1">
        <v>107899.95</v>
      </c>
      <c r="G457" s="1">
        <v>107899.95</v>
      </c>
      <c r="H457">
        <v>2022</v>
      </c>
      <c r="I457">
        <v>1</v>
      </c>
      <c r="J457" t="s">
        <v>18</v>
      </c>
    </row>
    <row r="458" spans="1:10" hidden="1" x14ac:dyDescent="0.3">
      <c r="A458" t="s">
        <v>64</v>
      </c>
      <c r="B458" t="s">
        <v>65</v>
      </c>
      <c r="C458" s="2" t="s">
        <v>23</v>
      </c>
      <c r="D458" t="s">
        <v>13</v>
      </c>
      <c r="E458" t="s">
        <v>47</v>
      </c>
      <c r="F458" s="1">
        <v>330213.94</v>
      </c>
      <c r="G458" s="1">
        <v>330213.94</v>
      </c>
      <c r="H458">
        <v>2022</v>
      </c>
      <c r="I458">
        <v>1</v>
      </c>
      <c r="J458" t="s">
        <v>18</v>
      </c>
    </row>
    <row r="459" spans="1:10" x14ac:dyDescent="0.3">
      <c r="A459" s="5" t="s">
        <v>243</v>
      </c>
      <c r="B459" t="s">
        <v>11</v>
      </c>
      <c r="C459" t="s">
        <v>12</v>
      </c>
      <c r="D459" t="s">
        <v>13</v>
      </c>
      <c r="F459" s="1">
        <v>60649</v>
      </c>
      <c r="G459" s="1">
        <f>F459/I459</f>
        <v>463.41660961416204</v>
      </c>
      <c r="H459">
        <v>2022</v>
      </c>
      <c r="I459">
        <v>130.87360000000001</v>
      </c>
      <c r="J459" s="37" t="s">
        <v>18</v>
      </c>
    </row>
    <row r="460" spans="1:10" hidden="1" x14ac:dyDescent="0.3">
      <c r="A460" t="s">
        <v>64</v>
      </c>
      <c r="B460" t="s">
        <v>65</v>
      </c>
      <c r="C460" s="2" t="s">
        <v>23</v>
      </c>
      <c r="D460" t="s">
        <v>22</v>
      </c>
      <c r="F460" s="1">
        <v>328907.21999999997</v>
      </c>
      <c r="G460" s="1">
        <v>328907.21999999997</v>
      </c>
      <c r="H460">
        <v>2022</v>
      </c>
      <c r="I460">
        <v>1</v>
      </c>
      <c r="J460" t="s">
        <v>18</v>
      </c>
    </row>
    <row r="461" spans="1:10" x14ac:dyDescent="0.3">
      <c r="A461" t="s">
        <v>243</v>
      </c>
      <c r="B461" s="2" t="s">
        <v>11</v>
      </c>
      <c r="C461" t="s">
        <v>12</v>
      </c>
      <c r="D461" s="2" t="s">
        <v>13</v>
      </c>
      <c r="E461" s="2" t="s">
        <v>14</v>
      </c>
      <c r="F461" s="1">
        <v>456136</v>
      </c>
      <c r="G461" s="1">
        <f t="shared" ref="G461:G471" si="7">F461/I461</f>
        <v>498.25341062551587</v>
      </c>
      <c r="H461" s="2">
        <v>2024</v>
      </c>
      <c r="I461" s="2">
        <v>915.46990000000005</v>
      </c>
      <c r="J461" s="37" t="s">
        <v>18</v>
      </c>
    </row>
    <row r="462" spans="1:10" x14ac:dyDescent="0.3">
      <c r="A462" t="s">
        <v>67</v>
      </c>
      <c r="B462" t="s">
        <v>68</v>
      </c>
      <c r="C462" t="s">
        <v>12</v>
      </c>
      <c r="D462" t="s">
        <v>22</v>
      </c>
      <c r="F462" s="1">
        <v>30843</v>
      </c>
      <c r="G462" s="1">
        <f t="shared" si="7"/>
        <v>561.64982245288172</v>
      </c>
      <c r="H462">
        <v>2022</v>
      </c>
      <c r="I462" s="8">
        <v>54.914999999999999</v>
      </c>
      <c r="J462" s="37" t="s">
        <v>18</v>
      </c>
    </row>
    <row r="463" spans="1:10" x14ac:dyDescent="0.3">
      <c r="A463" t="s">
        <v>67</v>
      </c>
      <c r="B463" t="s">
        <v>68</v>
      </c>
      <c r="C463" t="s">
        <v>12</v>
      </c>
      <c r="D463" t="s">
        <v>13</v>
      </c>
      <c r="E463" t="s">
        <v>69</v>
      </c>
      <c r="F463" s="1">
        <v>33515.46</v>
      </c>
      <c r="G463" s="1">
        <f t="shared" si="7"/>
        <v>564.03392739940421</v>
      </c>
      <c r="H463">
        <v>2024</v>
      </c>
      <c r="I463">
        <v>59.420999999999999</v>
      </c>
      <c r="J463" s="37" t="s">
        <v>18</v>
      </c>
    </row>
    <row r="464" spans="1:10" hidden="1" x14ac:dyDescent="0.3">
      <c r="A464" t="s">
        <v>67</v>
      </c>
      <c r="B464" t="s">
        <v>68</v>
      </c>
      <c r="C464" s="2" t="s">
        <v>23</v>
      </c>
      <c r="D464" t="s">
        <v>13</v>
      </c>
      <c r="F464" s="1">
        <v>1679</v>
      </c>
      <c r="G464" s="1">
        <f t="shared" si="7"/>
        <v>29.978930828839768</v>
      </c>
      <c r="H464">
        <v>2023</v>
      </c>
      <c r="I464">
        <v>56.006</v>
      </c>
      <c r="J464" t="s">
        <v>18</v>
      </c>
    </row>
    <row r="465" spans="1:10" x14ac:dyDescent="0.3">
      <c r="A465" t="s">
        <v>380</v>
      </c>
      <c r="B465" s="2" t="s">
        <v>11</v>
      </c>
      <c r="C465" t="s">
        <v>12</v>
      </c>
      <c r="D465" s="2" t="s">
        <v>22</v>
      </c>
      <c r="E465" s="2"/>
      <c r="F465" s="1">
        <v>546400</v>
      </c>
      <c r="G465" s="1">
        <f t="shared" si="7"/>
        <v>596.8519554820972</v>
      </c>
      <c r="H465" s="2">
        <v>2024</v>
      </c>
      <c r="I465" s="2">
        <v>915.46990000000005</v>
      </c>
      <c r="J465" s="37" t="s">
        <v>18</v>
      </c>
    </row>
    <row r="466" spans="1:10" hidden="1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f t="shared" si="7"/>
        <v>10624.943702864426</v>
      </c>
      <c r="H466">
        <v>2020</v>
      </c>
      <c r="I466">
        <v>56.485999999999997</v>
      </c>
      <c r="J466" t="s">
        <v>18</v>
      </c>
    </row>
    <row r="467" spans="1:10" hidden="1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f t="shared" si="7"/>
        <v>80274.067202492646</v>
      </c>
      <c r="H467">
        <v>2020</v>
      </c>
      <c r="I467">
        <v>56.485999999999997</v>
      </c>
      <c r="J467" t="s">
        <v>18</v>
      </c>
    </row>
    <row r="468" spans="1:10" hidden="1" x14ac:dyDescent="0.3">
      <c r="A468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f t="shared" si="7"/>
        <v>32796.871391792789</v>
      </c>
      <c r="H468">
        <v>2019</v>
      </c>
      <c r="I468">
        <v>51.271999999999998</v>
      </c>
      <c r="J468" t="s">
        <v>18</v>
      </c>
    </row>
    <row r="469" spans="1:10" hidden="1" x14ac:dyDescent="0.3">
      <c r="A469" s="5" t="s">
        <v>54</v>
      </c>
      <c r="B469" t="s">
        <v>11</v>
      </c>
      <c r="C469" s="2" t="s">
        <v>23</v>
      </c>
      <c r="D469" t="s">
        <v>13</v>
      </c>
      <c r="F469" s="1">
        <v>82550787</v>
      </c>
      <c r="G469" s="1">
        <f t="shared" si="7"/>
        <v>630767.29760623991</v>
      </c>
      <c r="H469">
        <v>2022</v>
      </c>
      <c r="I469">
        <v>130.87360000000001</v>
      </c>
      <c r="J469" s="3" t="s">
        <v>9</v>
      </c>
    </row>
    <row r="470" spans="1:10" hidden="1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f t="shared" si="7"/>
        <v>105576.71497113435</v>
      </c>
      <c r="H470">
        <v>2019</v>
      </c>
      <c r="I470">
        <v>51.271999999999998</v>
      </c>
      <c r="J470" t="s">
        <v>18</v>
      </c>
    </row>
    <row r="471" spans="1:10" hidden="1" x14ac:dyDescent="0.3">
      <c r="A471" s="5" t="s">
        <v>25</v>
      </c>
      <c r="B471" t="s">
        <v>11</v>
      </c>
      <c r="C471" s="2" t="s">
        <v>23</v>
      </c>
      <c r="D471" t="s">
        <v>13</v>
      </c>
      <c r="F471" s="1">
        <v>-16589521</v>
      </c>
      <c r="G471" s="1">
        <f t="shared" si="7"/>
        <v>-126759.87364907819</v>
      </c>
      <c r="H471">
        <v>2022</v>
      </c>
      <c r="I471">
        <v>130.87360000000001</v>
      </c>
      <c r="J471" s="3" t="s">
        <v>9</v>
      </c>
    </row>
    <row r="472" spans="1:10" hidden="1" x14ac:dyDescent="0.3">
      <c r="A472" s="4" t="s">
        <v>67</v>
      </c>
      <c r="B472" t="s">
        <v>68</v>
      </c>
      <c r="C472" t="s">
        <v>12</v>
      </c>
      <c r="D472" t="s">
        <v>13</v>
      </c>
      <c r="E472" t="s">
        <v>71</v>
      </c>
      <c r="F472" s="1">
        <v>1572199</v>
      </c>
      <c r="G472" s="1">
        <f t="shared" ref="G472:G477" si="8">(F472/I472)</f>
        <v>31745.562847046946</v>
      </c>
      <c r="H472">
        <v>2018</v>
      </c>
      <c r="I472">
        <v>49.524999999999999</v>
      </c>
      <c r="J472" t="s">
        <v>18</v>
      </c>
    </row>
    <row r="473" spans="1:10" hidden="1" x14ac:dyDescent="0.3">
      <c r="A473" s="4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f t="shared" si="8"/>
        <v>1280.5376193841494</v>
      </c>
      <c r="H473">
        <v>2018</v>
      </c>
      <c r="I473">
        <v>49.524999999999999</v>
      </c>
      <c r="J473" t="s">
        <v>18</v>
      </c>
    </row>
    <row r="474" spans="1:10" hidden="1" x14ac:dyDescent="0.3">
      <c r="A474" s="4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f t="shared" si="8"/>
        <v>73.437657748611812</v>
      </c>
      <c r="H474">
        <v>2018</v>
      </c>
      <c r="I474">
        <v>49.524999999999999</v>
      </c>
      <c r="J474" t="s">
        <v>18</v>
      </c>
    </row>
    <row r="475" spans="1:10" hidden="1" x14ac:dyDescent="0.3">
      <c r="A475" s="4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f t="shared" si="8"/>
        <v>10465.425138827306</v>
      </c>
      <c r="H475">
        <v>2017</v>
      </c>
      <c r="I475">
        <v>47.360999999999997</v>
      </c>
      <c r="J475" t="s">
        <v>18</v>
      </c>
    </row>
    <row r="476" spans="1:10" hidden="1" x14ac:dyDescent="0.3">
      <c r="A476" s="4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f t="shared" si="8"/>
        <v>1262.9378602647748</v>
      </c>
      <c r="H476">
        <v>2017</v>
      </c>
      <c r="I476">
        <v>47.360999999999997</v>
      </c>
      <c r="J476" t="s">
        <v>18</v>
      </c>
    </row>
    <row r="477" spans="1:10" hidden="1" x14ac:dyDescent="0.3">
      <c r="A477" s="4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f t="shared" si="8"/>
        <v>0</v>
      </c>
      <c r="H477">
        <v>2017</v>
      </c>
      <c r="I477">
        <v>47.360999999999997</v>
      </c>
      <c r="J477" t="s">
        <v>18</v>
      </c>
    </row>
    <row r="478" spans="1:10" hidden="1" x14ac:dyDescent="0.3">
      <c r="A478" s="5" t="s">
        <v>26</v>
      </c>
      <c r="B478" t="s">
        <v>11</v>
      </c>
      <c r="C478" s="2" t="s">
        <v>23</v>
      </c>
      <c r="D478" t="s">
        <v>13</v>
      </c>
      <c r="F478" s="1">
        <v>36981188</v>
      </c>
      <c r="G478" s="1">
        <f>F478/I478</f>
        <v>282571.79446427699</v>
      </c>
      <c r="H478">
        <v>2022</v>
      </c>
      <c r="I478">
        <v>130.87360000000001</v>
      </c>
      <c r="J478" s="3" t="s">
        <v>9</v>
      </c>
    </row>
    <row r="479" spans="1:10" x14ac:dyDescent="0.3">
      <c r="A479" t="s">
        <v>585</v>
      </c>
      <c r="B479" s="2" t="s">
        <v>11</v>
      </c>
      <c r="C479" t="s">
        <v>12</v>
      </c>
      <c r="D479" s="2" t="s">
        <v>13</v>
      </c>
      <c r="E479" s="2" t="s">
        <v>14</v>
      </c>
      <c r="F479" s="1">
        <v>549406</v>
      </c>
      <c r="G479" s="1">
        <f>F479/I479</f>
        <v>600.13551510541197</v>
      </c>
      <c r="H479" s="2">
        <v>2024</v>
      </c>
      <c r="I479" s="2">
        <v>915.46990000000005</v>
      </c>
      <c r="J479" s="37" t="s">
        <v>18</v>
      </c>
    </row>
    <row r="480" spans="1:10" hidden="1" x14ac:dyDescent="0.3">
      <c r="A480" s="5" t="s">
        <v>56</v>
      </c>
      <c r="B480" t="s">
        <v>11</v>
      </c>
      <c r="C480" s="2" t="s">
        <v>23</v>
      </c>
      <c r="D480" t="s">
        <v>13</v>
      </c>
      <c r="F480" s="1">
        <v>68226778</v>
      </c>
      <c r="G480" s="1">
        <f>F480/I480</f>
        <v>521318.11152134574</v>
      </c>
      <c r="H480">
        <v>2022</v>
      </c>
      <c r="I480">
        <v>130.87360000000001</v>
      </c>
      <c r="J480" s="3" t="s">
        <v>9</v>
      </c>
    </row>
    <row r="481" spans="1:10" x14ac:dyDescent="0.3">
      <c r="A481" t="s">
        <v>579</v>
      </c>
      <c r="B481" t="s">
        <v>65</v>
      </c>
      <c r="C481" t="s">
        <v>12</v>
      </c>
      <c r="D481" t="s">
        <v>13</v>
      </c>
      <c r="E481" t="s">
        <v>48</v>
      </c>
      <c r="F481" s="1">
        <v>654.29000000000008</v>
      </c>
      <c r="G481" s="1">
        <v>654.29000000000008</v>
      </c>
      <c r="H481">
        <v>2022</v>
      </c>
      <c r="I481">
        <v>1</v>
      </c>
      <c r="J481" s="37" t="s">
        <v>18</v>
      </c>
    </row>
    <row r="482" spans="1:10" hidden="1" x14ac:dyDescent="0.3">
      <c r="A482" t="s">
        <v>72</v>
      </c>
      <c r="B482" t="s">
        <v>73</v>
      </c>
      <c r="C482" s="2" t="s">
        <v>23</v>
      </c>
      <c r="D482" t="s">
        <v>13</v>
      </c>
      <c r="E482" t="s">
        <v>74</v>
      </c>
      <c r="F482" s="1">
        <v>2773266</v>
      </c>
      <c r="G482" s="1">
        <f>F482/I482</f>
        <v>5134.6318342559844</v>
      </c>
      <c r="H482">
        <v>2023</v>
      </c>
      <c r="I482">
        <v>540.11</v>
      </c>
      <c r="J482" t="s">
        <v>18</v>
      </c>
    </row>
    <row r="483" spans="1:10" hidden="1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hidden="1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hidden="1" x14ac:dyDescent="0.3">
      <c r="A485" t="s">
        <v>72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hidden="1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hidden="1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hidden="1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hidden="1" x14ac:dyDescent="0.3">
      <c r="A489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hidden="1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hidden="1" x14ac:dyDescent="0.3">
      <c r="A491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hidden="1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hidden="1" x14ac:dyDescent="0.3">
      <c r="A493" s="5" t="s">
        <v>29</v>
      </c>
      <c r="B493" t="s">
        <v>11</v>
      </c>
      <c r="C493" s="2" t="s">
        <v>23</v>
      </c>
      <c r="D493" t="s">
        <v>13</v>
      </c>
      <c r="F493" s="1">
        <v>236239818</v>
      </c>
      <c r="G493" s="1">
        <f>F493/I493</f>
        <v>1805099.1032568829</v>
      </c>
      <c r="H493">
        <v>2022</v>
      </c>
      <c r="I493">
        <v>130.87360000000001</v>
      </c>
      <c r="J493" s="3" t="s">
        <v>9</v>
      </c>
    </row>
    <row r="494" spans="1:10" hidden="1" x14ac:dyDescent="0.3">
      <c r="A49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hidden="1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hidden="1" x14ac:dyDescent="0.3">
      <c r="A496" t="s">
        <v>75</v>
      </c>
      <c r="B496" t="s">
        <v>76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hidden="1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hidden="1" x14ac:dyDescent="0.3">
      <c r="A498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hidden="1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x14ac:dyDescent="0.3">
      <c r="A500" t="s">
        <v>527</v>
      </c>
      <c r="B500" s="2" t="s">
        <v>11</v>
      </c>
      <c r="C500" t="s">
        <v>12</v>
      </c>
      <c r="D500" s="2" t="s">
        <v>13</v>
      </c>
      <c r="E500" s="2" t="s">
        <v>14</v>
      </c>
      <c r="F500" s="1">
        <v>608204</v>
      </c>
      <c r="G500" s="1">
        <f t="shared" ref="G500:G521" si="9">F500/I500</f>
        <v>664.36264043197923</v>
      </c>
      <c r="H500" s="2">
        <v>2024</v>
      </c>
      <c r="I500" s="2">
        <v>915.46990000000005</v>
      </c>
      <c r="J500" s="37" t="s">
        <v>18</v>
      </c>
    </row>
    <row r="501" spans="1:10" x14ac:dyDescent="0.3">
      <c r="A501" t="s">
        <v>507</v>
      </c>
      <c r="B501" t="s">
        <v>68</v>
      </c>
      <c r="C501" t="s">
        <v>12</v>
      </c>
      <c r="D501" t="s">
        <v>22</v>
      </c>
      <c r="E501" t="s">
        <v>70</v>
      </c>
      <c r="F501" s="1">
        <v>41274.99</v>
      </c>
      <c r="G501" s="1">
        <f t="shared" si="9"/>
        <v>694.61957893673946</v>
      </c>
      <c r="H501">
        <v>2024</v>
      </c>
      <c r="I501">
        <v>59.420999999999999</v>
      </c>
      <c r="J501" s="37" t="s">
        <v>18</v>
      </c>
    </row>
    <row r="502" spans="1:10" hidden="1" x14ac:dyDescent="0.3">
      <c r="A502" t="s">
        <v>77</v>
      </c>
      <c r="B502" t="s">
        <v>21</v>
      </c>
      <c r="C502" s="2" t="s">
        <v>23</v>
      </c>
      <c r="D502" t="s">
        <v>13</v>
      </c>
      <c r="F502" s="1">
        <v>24445868.469999999</v>
      </c>
      <c r="G502" s="1">
        <f t="shared" si="9"/>
        <v>1335124.8222263488</v>
      </c>
      <c r="H502">
        <v>2024</v>
      </c>
      <c r="I502">
        <v>18.309799999999999</v>
      </c>
      <c r="J502" t="s">
        <v>18</v>
      </c>
    </row>
    <row r="503" spans="1:10" hidden="1" x14ac:dyDescent="0.3">
      <c r="A503" s="5" t="s">
        <v>30</v>
      </c>
      <c r="B503" t="s">
        <v>11</v>
      </c>
      <c r="C503" s="2" t="s">
        <v>23</v>
      </c>
      <c r="D503" t="s">
        <v>13</v>
      </c>
      <c r="F503" s="1">
        <v>290556074</v>
      </c>
      <c r="G503" s="1">
        <f t="shared" si="9"/>
        <v>2220127.4665020294</v>
      </c>
      <c r="H503">
        <v>2022</v>
      </c>
      <c r="I503">
        <v>130.87360000000001</v>
      </c>
      <c r="J503" s="3" t="s">
        <v>9</v>
      </c>
    </row>
    <row r="504" spans="1:10" hidden="1" x14ac:dyDescent="0.3">
      <c r="A504" s="5" t="s">
        <v>78</v>
      </c>
      <c r="B504" t="s">
        <v>11</v>
      </c>
      <c r="C504" s="2" t="s">
        <v>23</v>
      </c>
      <c r="D504" t="s">
        <v>22</v>
      </c>
      <c r="F504" s="1">
        <v>15215306</v>
      </c>
      <c r="G504" s="1">
        <f t="shared" si="9"/>
        <v>116259.55120054769</v>
      </c>
      <c r="H504">
        <v>2022</v>
      </c>
      <c r="I504">
        <v>130.87360000000001</v>
      </c>
      <c r="J504" s="3" t="s">
        <v>9</v>
      </c>
    </row>
    <row r="505" spans="1:10" hidden="1" x14ac:dyDescent="0.3">
      <c r="A505" t="s">
        <v>77</v>
      </c>
      <c r="B505" t="s">
        <v>21</v>
      </c>
      <c r="C505" s="2" t="s">
        <v>23</v>
      </c>
      <c r="D505" t="s">
        <v>22</v>
      </c>
      <c r="F505" s="1">
        <v>55330854</v>
      </c>
      <c r="G505" s="1">
        <f t="shared" si="9"/>
        <v>3021925.635452053</v>
      </c>
      <c r="H505">
        <v>2024</v>
      </c>
      <c r="I505">
        <v>18.309799999999999</v>
      </c>
      <c r="J505" t="s">
        <v>18</v>
      </c>
    </row>
    <row r="506" spans="1:10" x14ac:dyDescent="0.3">
      <c r="A506" t="s">
        <v>243</v>
      </c>
      <c r="B506" s="2" t="s">
        <v>11</v>
      </c>
      <c r="C506" t="s">
        <v>12</v>
      </c>
      <c r="D506" s="2" t="s">
        <v>13</v>
      </c>
      <c r="E506" s="2"/>
      <c r="F506" s="1">
        <v>215660.5</v>
      </c>
      <c r="G506" s="1">
        <f t="shared" si="9"/>
        <v>728.63421775388861</v>
      </c>
      <c r="H506" s="2">
        <v>2023</v>
      </c>
      <c r="I506" s="2">
        <v>295.97910000000002</v>
      </c>
      <c r="J506" s="37" t="s">
        <v>18</v>
      </c>
    </row>
    <row r="507" spans="1:10" x14ac:dyDescent="0.3">
      <c r="A507" t="s">
        <v>185</v>
      </c>
      <c r="B507" t="s">
        <v>68</v>
      </c>
      <c r="C507" t="s">
        <v>12</v>
      </c>
      <c r="D507" t="s">
        <v>13</v>
      </c>
      <c r="E507" t="s">
        <v>69</v>
      </c>
      <c r="F507" s="1">
        <v>43347.95</v>
      </c>
      <c r="G507" s="1">
        <f t="shared" si="9"/>
        <v>729.50556200669791</v>
      </c>
      <c r="H507">
        <v>2024</v>
      </c>
      <c r="I507">
        <v>59.420999999999999</v>
      </c>
      <c r="J507" s="37" t="s">
        <v>18</v>
      </c>
    </row>
    <row r="508" spans="1:10" ht="15.6" hidden="1" x14ac:dyDescent="0.3">
      <c r="A508" s="9" t="s">
        <v>77</v>
      </c>
      <c r="B508" t="s">
        <v>21</v>
      </c>
      <c r="C508" s="2" t="s">
        <v>23</v>
      </c>
      <c r="D508" t="s">
        <v>13</v>
      </c>
      <c r="F508" s="1">
        <v>68412578</v>
      </c>
      <c r="G508" s="1">
        <f t="shared" si="9"/>
        <v>3859709.4466510206</v>
      </c>
      <c r="H508">
        <v>2023</v>
      </c>
      <c r="I508">
        <v>17.724799999999998</v>
      </c>
      <c r="J508" t="s">
        <v>18</v>
      </c>
    </row>
    <row r="509" spans="1:10" ht="15.6" hidden="1" x14ac:dyDescent="0.3">
      <c r="A509" s="9" t="s">
        <v>77</v>
      </c>
      <c r="B509" t="s">
        <v>21</v>
      </c>
      <c r="C509" s="2" t="s">
        <v>23</v>
      </c>
      <c r="D509" t="s">
        <v>22</v>
      </c>
      <c r="F509" s="1">
        <v>427582732</v>
      </c>
      <c r="G509" s="1">
        <f t="shared" si="9"/>
        <v>24123416.456039</v>
      </c>
      <c r="H509">
        <v>2023</v>
      </c>
      <c r="I509">
        <v>17.724799999999998</v>
      </c>
      <c r="J509" t="s">
        <v>18</v>
      </c>
    </row>
    <row r="510" spans="1:10" x14ac:dyDescent="0.3">
      <c r="A510" t="s">
        <v>185</v>
      </c>
      <c r="B510" t="s">
        <v>68</v>
      </c>
      <c r="C510" t="s">
        <v>12</v>
      </c>
      <c r="D510" t="s">
        <v>22</v>
      </c>
      <c r="E510" t="s">
        <v>70</v>
      </c>
      <c r="F510" s="1">
        <v>44828.959999999999</v>
      </c>
      <c r="G510" s="1">
        <f t="shared" si="9"/>
        <v>754.42957876844889</v>
      </c>
      <c r="H510">
        <v>2024</v>
      </c>
      <c r="I510">
        <v>59.420999999999999</v>
      </c>
      <c r="J510" s="37" t="s">
        <v>18</v>
      </c>
    </row>
    <row r="511" spans="1:10" x14ac:dyDescent="0.3">
      <c r="A511" t="s">
        <v>508</v>
      </c>
      <c r="B511" t="s">
        <v>33</v>
      </c>
      <c r="C511" t="s">
        <v>12</v>
      </c>
      <c r="D511" t="s">
        <v>28</v>
      </c>
      <c r="E511" t="s">
        <v>34</v>
      </c>
      <c r="F511" s="1">
        <v>4108</v>
      </c>
      <c r="G511" s="1">
        <f t="shared" si="9"/>
        <v>762.02489380251905</v>
      </c>
      <c r="H511">
        <v>2024</v>
      </c>
      <c r="I511">
        <v>5.3909000000000002</v>
      </c>
      <c r="J511" s="37" t="s">
        <v>18</v>
      </c>
    </row>
    <row r="512" spans="1:10" hidden="1" x14ac:dyDescent="0.3">
      <c r="A512" s="10" t="s">
        <v>77</v>
      </c>
      <c r="B512" t="s">
        <v>21</v>
      </c>
      <c r="C512" s="2" t="s">
        <v>23</v>
      </c>
      <c r="D512" t="s">
        <v>13</v>
      </c>
      <c r="F512" s="1">
        <v>194472512</v>
      </c>
      <c r="G512" s="1">
        <f t="shared" si="9"/>
        <v>9677801.2112646624</v>
      </c>
      <c r="H512">
        <v>2022</v>
      </c>
      <c r="I512">
        <v>20.0947</v>
      </c>
      <c r="J512" t="s">
        <v>18</v>
      </c>
    </row>
    <row r="513" spans="1:10" hidden="1" x14ac:dyDescent="0.3">
      <c r="A513" s="10" t="s">
        <v>77</v>
      </c>
      <c r="B513" t="s">
        <v>21</v>
      </c>
      <c r="C513" s="2" t="s">
        <v>23</v>
      </c>
      <c r="D513" t="s">
        <v>22</v>
      </c>
      <c r="F513" s="1">
        <v>127771156</v>
      </c>
      <c r="G513" s="1">
        <f t="shared" si="9"/>
        <v>6358450.5367086846</v>
      </c>
      <c r="H513">
        <v>2022</v>
      </c>
      <c r="I513">
        <v>20.0947</v>
      </c>
      <c r="J513" t="s">
        <v>18</v>
      </c>
    </row>
    <row r="514" spans="1:10" hidden="1" x14ac:dyDescent="0.3">
      <c r="A514" s="5" t="s">
        <v>54</v>
      </c>
      <c r="B514" t="s">
        <v>11</v>
      </c>
      <c r="C514" s="2" t="s">
        <v>23</v>
      </c>
      <c r="D514" t="s">
        <v>22</v>
      </c>
      <c r="F514" s="1">
        <v>-4605564</v>
      </c>
      <c r="G514" s="1">
        <f t="shared" si="9"/>
        <v>-35190.932319428823</v>
      </c>
      <c r="H514">
        <v>2022</v>
      </c>
      <c r="I514">
        <v>130.87360000000001</v>
      </c>
      <c r="J514" s="3" t="s">
        <v>9</v>
      </c>
    </row>
    <row r="515" spans="1:10" hidden="1" x14ac:dyDescent="0.3">
      <c r="A515" s="10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f t="shared" si="9"/>
        <v>14963103.999368625</v>
      </c>
      <c r="H515">
        <v>2021</v>
      </c>
      <c r="I515">
        <v>20.273199999999999</v>
      </c>
      <c r="J515" t="s">
        <v>18</v>
      </c>
    </row>
    <row r="516" spans="1:10" hidden="1" x14ac:dyDescent="0.3">
      <c r="A516" s="5" t="s">
        <v>25</v>
      </c>
      <c r="B516" t="s">
        <v>11</v>
      </c>
      <c r="C516" s="2" t="s">
        <v>23</v>
      </c>
      <c r="D516" t="s">
        <v>22</v>
      </c>
      <c r="F516" s="1">
        <v>155662218</v>
      </c>
      <c r="G516" s="1">
        <f t="shared" si="9"/>
        <v>1189408.849454741</v>
      </c>
      <c r="H516">
        <v>2022</v>
      </c>
      <c r="I516">
        <v>130.87360000000001</v>
      </c>
      <c r="J516" s="3" t="s">
        <v>9</v>
      </c>
    </row>
    <row r="517" spans="1:10" hidden="1" x14ac:dyDescent="0.3">
      <c r="A517" s="6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f t="shared" si="9"/>
        <v>24988654.973067895</v>
      </c>
      <c r="H517">
        <v>2021</v>
      </c>
      <c r="I517">
        <v>20.273199999999999</v>
      </c>
      <c r="J517" t="s">
        <v>18</v>
      </c>
    </row>
    <row r="518" spans="1:10" hidden="1" x14ac:dyDescent="0.3">
      <c r="A518" s="10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f t="shared" si="9"/>
        <v>9846045.9128307328</v>
      </c>
      <c r="H518">
        <v>2021</v>
      </c>
      <c r="I518">
        <v>20.273199999999999</v>
      </c>
      <c r="J518" t="s">
        <v>18</v>
      </c>
    </row>
    <row r="519" spans="1:10" hidden="1" x14ac:dyDescent="0.3">
      <c r="A519" s="10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f t="shared" si="9"/>
        <v>8494465.5999052934</v>
      </c>
      <c r="H519">
        <v>2021</v>
      </c>
      <c r="I519">
        <v>20.273199999999999</v>
      </c>
      <c r="J519" t="s">
        <v>18</v>
      </c>
    </row>
    <row r="520" spans="1:10" hidden="1" x14ac:dyDescent="0.3">
      <c r="A520" s="6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f t="shared" si="9"/>
        <v>3345348.5882840403</v>
      </c>
      <c r="H520">
        <v>2021</v>
      </c>
      <c r="I520">
        <v>20.273199999999999</v>
      </c>
      <c r="J520" t="s">
        <v>18</v>
      </c>
    </row>
    <row r="521" spans="1:10" hidden="1" x14ac:dyDescent="0.3">
      <c r="A521" s="6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f t="shared" si="9"/>
        <v>-747.29199139751006</v>
      </c>
      <c r="H521">
        <v>2021</v>
      </c>
      <c r="I521">
        <v>20.273199999999999</v>
      </c>
      <c r="J521" t="s">
        <v>18</v>
      </c>
    </row>
    <row r="522" spans="1:10" hidden="1" x14ac:dyDescent="0.3">
      <c r="A522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hidden="1" x14ac:dyDescent="0.3">
      <c r="A523" s="5" t="s">
        <v>26</v>
      </c>
      <c r="B523" t="s">
        <v>11</v>
      </c>
      <c r="C523" s="2" t="s">
        <v>23</v>
      </c>
      <c r="D523" t="s">
        <v>22</v>
      </c>
      <c r="F523" s="1">
        <v>92381319</v>
      </c>
      <c r="G523" s="1">
        <f>F523/I523</f>
        <v>705882.00370433752</v>
      </c>
      <c r="H523">
        <v>2022</v>
      </c>
      <c r="I523">
        <v>130.87360000000001</v>
      </c>
      <c r="J523" s="3" t="s">
        <v>9</v>
      </c>
    </row>
    <row r="524" spans="1:10" hidden="1" x14ac:dyDescent="0.3">
      <c r="A524" s="5" t="s">
        <v>56</v>
      </c>
      <c r="B524" t="s">
        <v>11</v>
      </c>
      <c r="C524" s="2" t="s">
        <v>23</v>
      </c>
      <c r="D524" t="s">
        <v>22</v>
      </c>
      <c r="F524" s="1">
        <v>41779641</v>
      </c>
      <c r="G524" s="1">
        <f>F524/I524</f>
        <v>319236.58400166268</v>
      </c>
      <c r="H524">
        <v>2022</v>
      </c>
      <c r="I524">
        <v>130.87360000000001</v>
      </c>
      <c r="J524" s="3" t="s">
        <v>9</v>
      </c>
    </row>
    <row r="525" spans="1:10" hidden="1" x14ac:dyDescent="0.3">
      <c r="A525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hidden="1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hidden="1" x14ac:dyDescent="0.3">
      <c r="A527" t="s">
        <v>77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hidden="1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f t="shared" ref="G528:G540" si="10">F528/I528</f>
        <v>15759317.162880344</v>
      </c>
      <c r="H528">
        <v>2019</v>
      </c>
      <c r="I528">
        <v>19.249099999999999</v>
      </c>
      <c r="J528" t="s">
        <v>18</v>
      </c>
    </row>
    <row r="529" spans="1:10" hidden="1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f t="shared" si="10"/>
        <v>29174454.90958019</v>
      </c>
      <c r="H529">
        <v>2019</v>
      </c>
      <c r="I529">
        <v>19.249099999999999</v>
      </c>
      <c r="J529" t="s">
        <v>18</v>
      </c>
    </row>
    <row r="530" spans="1:10" hidden="1" x14ac:dyDescent="0.3">
      <c r="A530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f t="shared" si="10"/>
        <v>10808713.134640062</v>
      </c>
      <c r="H530">
        <v>2019</v>
      </c>
      <c r="I530">
        <v>19.249099999999999</v>
      </c>
      <c r="J530" t="s">
        <v>18</v>
      </c>
    </row>
    <row r="531" spans="1:10" hidden="1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f t="shared" si="10"/>
        <v>3319064.2679397999</v>
      </c>
      <c r="H531">
        <v>2019</v>
      </c>
      <c r="I531">
        <v>19.249099999999999</v>
      </c>
      <c r="J531" t="s">
        <v>18</v>
      </c>
    </row>
    <row r="532" spans="1:10" hidden="1" x14ac:dyDescent="0.3">
      <c r="A532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f t="shared" si="10"/>
        <v>11799065.420560747</v>
      </c>
      <c r="H532">
        <v>2018</v>
      </c>
      <c r="I532">
        <v>19.260000000000002</v>
      </c>
      <c r="J532" t="s">
        <v>18</v>
      </c>
    </row>
    <row r="533" spans="1:10" hidden="1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f t="shared" si="10"/>
        <v>12255867.082035305</v>
      </c>
      <c r="H533">
        <v>2018</v>
      </c>
      <c r="I533">
        <v>19.260000000000002</v>
      </c>
      <c r="J533" t="s">
        <v>18</v>
      </c>
    </row>
    <row r="534" spans="1:10" hidden="1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f t="shared" si="10"/>
        <v>2881308.4112149528</v>
      </c>
      <c r="H534">
        <v>2018</v>
      </c>
      <c r="I534">
        <v>19.260000000000002</v>
      </c>
      <c r="J534" t="s">
        <v>18</v>
      </c>
    </row>
    <row r="535" spans="1:10" hidden="1" x14ac:dyDescent="0.3">
      <c r="A535" s="5" t="s">
        <v>29</v>
      </c>
      <c r="B535" t="s">
        <v>11</v>
      </c>
      <c r="C535" s="2" t="s">
        <v>23</v>
      </c>
      <c r="D535" t="s">
        <v>22</v>
      </c>
      <c r="F535" s="1">
        <v>205066297</v>
      </c>
      <c r="G535" s="1">
        <f t="shared" si="10"/>
        <v>1566903.4625776319</v>
      </c>
      <c r="H535">
        <v>2022</v>
      </c>
      <c r="I535">
        <v>130.87360000000001</v>
      </c>
      <c r="J535" s="3" t="s">
        <v>9</v>
      </c>
    </row>
    <row r="536" spans="1:10" hidden="1" x14ac:dyDescent="0.3">
      <c r="A536" t="s">
        <v>77</v>
      </c>
      <c r="B536" t="s">
        <v>21</v>
      </c>
      <c r="C536" t="s">
        <v>23</v>
      </c>
      <c r="D536" t="s">
        <v>22</v>
      </c>
      <c r="E536" t="s">
        <v>61</v>
      </c>
      <c r="F536" s="1">
        <v>78566000</v>
      </c>
      <c r="G536" s="1">
        <f t="shared" si="10"/>
        <v>4079231.5680166143</v>
      </c>
      <c r="H536">
        <v>2018</v>
      </c>
      <c r="I536">
        <v>19.260000000000002</v>
      </c>
      <c r="J536" t="s">
        <v>18</v>
      </c>
    </row>
    <row r="537" spans="1:10" hidden="1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f t="shared" si="10"/>
        <v>5024364.4067796608</v>
      </c>
      <c r="H537">
        <v>2017</v>
      </c>
      <c r="I537">
        <v>18.88</v>
      </c>
      <c r="J537" t="s">
        <v>18</v>
      </c>
    </row>
    <row r="538" spans="1:10" hidden="1" x14ac:dyDescent="0.3">
      <c r="A538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f t="shared" si="10"/>
        <v>11615519.06779661</v>
      </c>
      <c r="H538">
        <v>2017</v>
      </c>
      <c r="I538">
        <v>18.88</v>
      </c>
      <c r="J538" t="s">
        <v>18</v>
      </c>
    </row>
    <row r="539" spans="1:10" hidden="1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 t="shared" si="10"/>
        <v>2344875.028072034</v>
      </c>
      <c r="H539">
        <v>2017</v>
      </c>
      <c r="I539">
        <v>18.88</v>
      </c>
      <c r="J539" t="s">
        <v>18</v>
      </c>
    </row>
    <row r="540" spans="1:10" hidden="1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f t="shared" si="10"/>
        <v>-463420.9745762712</v>
      </c>
      <c r="H540">
        <v>2017</v>
      </c>
      <c r="I540">
        <v>18.88</v>
      </c>
      <c r="J540" t="s">
        <v>18</v>
      </c>
    </row>
    <row r="541" spans="1:10" hidden="1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hidden="1" x14ac:dyDescent="0.3">
      <c r="A542" s="5" t="s">
        <v>30</v>
      </c>
      <c r="B542" t="s">
        <v>11</v>
      </c>
      <c r="C542" s="2" t="s">
        <v>23</v>
      </c>
      <c r="D542" t="s">
        <v>22</v>
      </c>
      <c r="F542" s="1">
        <v>3996984</v>
      </c>
      <c r="G542" s="1">
        <f>F542/I542</f>
        <v>30540.796615971438</v>
      </c>
      <c r="H542">
        <v>2022</v>
      </c>
      <c r="I542">
        <v>130.87360000000001</v>
      </c>
      <c r="J542" s="3" t="s">
        <v>9</v>
      </c>
    </row>
    <row r="543" spans="1:10" hidden="1" x14ac:dyDescent="0.3">
      <c r="A543" s="5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3" t="s">
        <v>9</v>
      </c>
    </row>
    <row r="544" spans="1:10" hidden="1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hidden="1" x14ac:dyDescent="0.3">
      <c r="A545" s="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3" t="s">
        <v>9</v>
      </c>
    </row>
    <row r="546" spans="1:10" hidden="1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hidden="1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hidden="1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hidden="1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hidden="1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hidden="1" x14ac:dyDescent="0.3">
      <c r="A551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hidden="1" x14ac:dyDescent="0.3">
      <c r="A552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hidden="1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hidden="1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hidden="1" x14ac:dyDescent="0.3">
      <c r="A555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hidden="1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hidden="1" x14ac:dyDescent="0.3">
      <c r="A557" t="s">
        <v>77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hidden="1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hidden="1" x14ac:dyDescent="0.3">
      <c r="A559" s="5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3" t="s">
        <v>9</v>
      </c>
    </row>
    <row r="560" spans="1:10" hidden="1" x14ac:dyDescent="0.3">
      <c r="A560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hidden="1" x14ac:dyDescent="0.3">
      <c r="A561" s="5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3" t="s">
        <v>9</v>
      </c>
    </row>
    <row r="562" spans="1:10" hidden="1" x14ac:dyDescent="0.3">
      <c r="A562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hidden="1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hidden="1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hidden="1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hidden="1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hidden="1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hidden="1" x14ac:dyDescent="0.3">
      <c r="A568" s="5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3" t="s">
        <v>9</v>
      </c>
    </row>
    <row r="569" spans="1:10" hidden="1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hidden="1" x14ac:dyDescent="0.3">
      <c r="A570" s="5" t="s">
        <v>56</v>
      </c>
      <c r="B570" t="s">
        <v>11</v>
      </c>
      <c r="C570" t="s">
        <v>12</v>
      </c>
      <c r="D570" t="s">
        <v>13</v>
      </c>
      <c r="E570" t="s">
        <v>80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3" t="s">
        <v>9</v>
      </c>
    </row>
    <row r="571" spans="1:10" hidden="1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hidden="1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hidden="1" x14ac:dyDescent="0.3">
      <c r="A573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hidden="1" x14ac:dyDescent="0.3">
      <c r="A57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hidden="1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hidden="1" x14ac:dyDescent="0.3">
      <c r="A576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hidden="1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hidden="1" x14ac:dyDescent="0.3">
      <c r="A578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hidden="1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hidden="1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hidden="1" x14ac:dyDescent="0.3">
      <c r="A581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hidden="1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hidden="1" x14ac:dyDescent="0.3">
      <c r="A583" s="5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3" t="s">
        <v>9</v>
      </c>
    </row>
    <row r="584" spans="1:10" hidden="1" x14ac:dyDescent="0.3">
      <c r="A58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hidden="1" x14ac:dyDescent="0.3">
      <c r="A585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hidden="1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hidden="1" x14ac:dyDescent="0.3">
      <c r="A587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hidden="1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hidden="1" x14ac:dyDescent="0.3">
      <c r="A589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hidden="1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hidden="1" x14ac:dyDescent="0.3">
      <c r="A591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hidden="1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hidden="1" x14ac:dyDescent="0.3">
      <c r="A593" s="5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3" t="s">
        <v>9</v>
      </c>
    </row>
    <row r="594" spans="1:10" hidden="1" x14ac:dyDescent="0.3">
      <c r="A594" s="5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3" t="s">
        <v>9</v>
      </c>
    </row>
    <row r="595" spans="1:10" hidden="1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hidden="1" x14ac:dyDescent="0.3">
      <c r="A596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hidden="1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hidden="1" x14ac:dyDescent="0.3">
      <c r="A598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hidden="1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hidden="1" x14ac:dyDescent="0.3">
      <c r="A600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hidden="1" x14ac:dyDescent="0.3">
      <c r="A601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hidden="1" x14ac:dyDescent="0.3">
      <c r="A602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hidden="1" x14ac:dyDescent="0.3">
      <c r="A603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hidden="1" x14ac:dyDescent="0.3">
      <c r="A604" s="5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3" t="s">
        <v>9</v>
      </c>
    </row>
    <row r="605" spans="1:10" hidden="1" x14ac:dyDescent="0.3">
      <c r="A605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hidden="1" x14ac:dyDescent="0.3">
      <c r="A606" s="5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3" t="s">
        <v>9</v>
      </c>
    </row>
    <row r="607" spans="1:10" hidden="1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hidden="1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hidden="1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hidden="1" x14ac:dyDescent="0.3">
      <c r="A610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hidden="1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hidden="1" x14ac:dyDescent="0.3">
      <c r="A612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hidden="1" x14ac:dyDescent="0.3">
      <c r="A613" s="5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f t="shared" ref="G613:G621" si="11">F613/I613</f>
        <v>2663479.7629865212</v>
      </c>
      <c r="H613">
        <v>2021</v>
      </c>
      <c r="I613">
        <v>95.083200000000005</v>
      </c>
      <c r="J613" s="3" t="s">
        <v>9</v>
      </c>
    </row>
    <row r="614" spans="1:10" hidden="1" x14ac:dyDescent="0.3">
      <c r="A614" s="5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f t="shared" si="11"/>
        <v>1509800.6587914582</v>
      </c>
      <c r="H614">
        <v>2021</v>
      </c>
      <c r="I614">
        <v>95.083200000000005</v>
      </c>
      <c r="J614" s="3" t="s">
        <v>9</v>
      </c>
    </row>
    <row r="615" spans="1:10" x14ac:dyDescent="0.3">
      <c r="A615" t="s">
        <v>670</v>
      </c>
      <c r="B615" t="s">
        <v>33</v>
      </c>
      <c r="C615" t="s">
        <v>12</v>
      </c>
      <c r="D615" t="s">
        <v>28</v>
      </c>
      <c r="E615" t="s">
        <v>90</v>
      </c>
      <c r="F615" s="1">
        <v>4167</v>
      </c>
      <c r="G615" s="1">
        <f t="shared" si="11"/>
        <v>807.3234524847428</v>
      </c>
      <c r="H615">
        <v>2022</v>
      </c>
      <c r="I615" s="8">
        <v>5.1615000000000002</v>
      </c>
      <c r="J615" s="37" t="s">
        <v>18</v>
      </c>
    </row>
    <row r="616" spans="1:10" x14ac:dyDescent="0.3">
      <c r="A616" t="s">
        <v>487</v>
      </c>
      <c r="B616" s="2" t="s">
        <v>11</v>
      </c>
      <c r="C616" t="s">
        <v>12</v>
      </c>
      <c r="D616" s="2" t="s">
        <v>22</v>
      </c>
      <c r="E616" s="2"/>
      <c r="F616" s="1">
        <v>757347</v>
      </c>
      <c r="G616" s="1">
        <f t="shared" si="11"/>
        <v>827.27678976665425</v>
      </c>
      <c r="H616" s="2">
        <v>2024</v>
      </c>
      <c r="I616" s="2">
        <v>915.46990000000005</v>
      </c>
      <c r="J616" s="37" t="s">
        <v>18</v>
      </c>
    </row>
    <row r="617" spans="1:10" x14ac:dyDescent="0.3">
      <c r="A617" t="s">
        <v>210</v>
      </c>
      <c r="B617" t="s">
        <v>51</v>
      </c>
      <c r="C617" t="s">
        <v>12</v>
      </c>
      <c r="D617" t="s">
        <v>22</v>
      </c>
      <c r="E617" t="s">
        <v>55</v>
      </c>
      <c r="F617" s="1">
        <v>900</v>
      </c>
      <c r="G617" s="1">
        <f t="shared" si="11"/>
        <v>900</v>
      </c>
      <c r="H617">
        <v>2024</v>
      </c>
      <c r="I617">
        <v>1</v>
      </c>
      <c r="J617" s="37" t="s">
        <v>18</v>
      </c>
    </row>
    <row r="618" spans="1:10" hidden="1" x14ac:dyDescent="0.3">
      <c r="A618" t="s">
        <v>82</v>
      </c>
      <c r="B618" t="s">
        <v>65</v>
      </c>
      <c r="C618" s="2" t="s">
        <v>23</v>
      </c>
      <c r="D618" t="s">
        <v>13</v>
      </c>
      <c r="E618" t="s">
        <v>17</v>
      </c>
      <c r="F618" s="1">
        <v>543576</v>
      </c>
      <c r="G618" s="1">
        <f t="shared" si="11"/>
        <v>543576</v>
      </c>
      <c r="H618">
        <v>2024</v>
      </c>
      <c r="I618">
        <v>1</v>
      </c>
      <c r="J618" t="s">
        <v>18</v>
      </c>
    </row>
    <row r="619" spans="1:10" hidden="1" x14ac:dyDescent="0.3">
      <c r="A619" t="s">
        <v>82</v>
      </c>
      <c r="B619" t="s">
        <v>65</v>
      </c>
      <c r="C619" s="2" t="s">
        <v>23</v>
      </c>
      <c r="D619" t="s">
        <v>13</v>
      </c>
      <c r="E619" t="s">
        <v>83</v>
      </c>
      <c r="F619" s="1">
        <v>543237</v>
      </c>
      <c r="G619" s="1">
        <f t="shared" si="11"/>
        <v>543237</v>
      </c>
      <c r="H619">
        <v>2024</v>
      </c>
      <c r="I619">
        <v>1</v>
      </c>
      <c r="J619" t="s">
        <v>18</v>
      </c>
    </row>
    <row r="620" spans="1:10" hidden="1" x14ac:dyDescent="0.3">
      <c r="A620" t="s">
        <v>82</v>
      </c>
      <c r="B620" t="s">
        <v>65</v>
      </c>
      <c r="C620" s="2" t="s">
        <v>23</v>
      </c>
      <c r="D620" t="s">
        <v>22</v>
      </c>
      <c r="E620" t="s">
        <v>84</v>
      </c>
      <c r="F620" s="1">
        <v>454</v>
      </c>
      <c r="G620" s="1">
        <f t="shared" si="11"/>
        <v>454</v>
      </c>
      <c r="H620">
        <v>2024</v>
      </c>
      <c r="I620">
        <v>1</v>
      </c>
      <c r="J620" t="s">
        <v>18</v>
      </c>
    </row>
    <row r="621" spans="1:10" x14ac:dyDescent="0.3">
      <c r="A621" t="s">
        <v>641</v>
      </c>
      <c r="B621" t="s">
        <v>33</v>
      </c>
      <c r="C621" t="s">
        <v>12</v>
      </c>
      <c r="D621" t="s">
        <v>28</v>
      </c>
      <c r="E621" t="s">
        <v>90</v>
      </c>
      <c r="F621" s="1">
        <v>4918</v>
      </c>
      <c r="G621" s="1">
        <f t="shared" si="11"/>
        <v>912.27809827672559</v>
      </c>
      <c r="H621">
        <v>2024</v>
      </c>
      <c r="I621">
        <v>5.3909000000000002</v>
      </c>
      <c r="J621" s="37" t="s">
        <v>9</v>
      </c>
    </row>
    <row r="622" spans="1:10" x14ac:dyDescent="0.3">
      <c r="A622" t="s">
        <v>352</v>
      </c>
      <c r="B622" t="s">
        <v>127</v>
      </c>
      <c r="C622" t="s">
        <v>12</v>
      </c>
      <c r="D622" t="s">
        <v>22</v>
      </c>
      <c r="E622" t="s">
        <v>128</v>
      </c>
      <c r="F622" s="1">
        <f>G622*I622</f>
        <v>6928.0999999999995</v>
      </c>
      <c r="G622" s="1">
        <v>1000</v>
      </c>
      <c r="H622">
        <v>2023</v>
      </c>
      <c r="I622">
        <v>6.9280999999999997</v>
      </c>
      <c r="J622" s="37" t="s">
        <v>18</v>
      </c>
    </row>
    <row r="623" spans="1:10" x14ac:dyDescent="0.3">
      <c r="A623" s="6" t="s">
        <v>502</v>
      </c>
      <c r="B623" t="s">
        <v>127</v>
      </c>
      <c r="C623" t="s">
        <v>12</v>
      </c>
      <c r="D623" t="s">
        <v>22</v>
      </c>
      <c r="E623" t="s">
        <v>128</v>
      </c>
      <c r="F623" s="1">
        <f>G623*I623</f>
        <v>6897.9</v>
      </c>
      <c r="G623" s="1">
        <v>1000</v>
      </c>
      <c r="H623">
        <v>2022</v>
      </c>
      <c r="I623">
        <v>6.8978999999999999</v>
      </c>
      <c r="J623" s="37" t="s">
        <v>18</v>
      </c>
    </row>
    <row r="624" spans="1:10" hidden="1" x14ac:dyDescent="0.3">
      <c r="A624" t="s">
        <v>82</v>
      </c>
      <c r="B624" t="s">
        <v>65</v>
      </c>
      <c r="C624" s="2" t="s">
        <v>23</v>
      </c>
      <c r="D624" t="s">
        <v>13</v>
      </c>
      <c r="E624" t="s">
        <v>47</v>
      </c>
      <c r="F624" s="1">
        <v>208792</v>
      </c>
      <c r="G624" s="1">
        <f t="shared" ref="G624:G633" si="12">F624/I624</f>
        <v>208792</v>
      </c>
      <c r="H624">
        <v>2023</v>
      </c>
      <c r="I624">
        <v>1</v>
      </c>
      <c r="J624" t="s">
        <v>18</v>
      </c>
    </row>
    <row r="625" spans="1:10" hidden="1" x14ac:dyDescent="0.3">
      <c r="A625" s="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f t="shared" si="12"/>
        <v>3429867.7053359584</v>
      </c>
      <c r="H625">
        <v>2021</v>
      </c>
      <c r="I625">
        <v>95.083200000000005</v>
      </c>
      <c r="J625" s="3" t="s">
        <v>9</v>
      </c>
    </row>
    <row r="626" spans="1:10" hidden="1" x14ac:dyDescent="0.3">
      <c r="A626" t="s">
        <v>82</v>
      </c>
      <c r="B626" t="s">
        <v>65</v>
      </c>
      <c r="C626" s="2" t="s">
        <v>23</v>
      </c>
      <c r="D626" t="s">
        <v>13</v>
      </c>
      <c r="E626" t="s">
        <v>55</v>
      </c>
      <c r="F626" s="1">
        <v>442813</v>
      </c>
      <c r="G626" s="1">
        <f t="shared" si="12"/>
        <v>442813</v>
      </c>
      <c r="H626">
        <v>2023</v>
      </c>
      <c r="I626">
        <v>1</v>
      </c>
      <c r="J626" t="s">
        <v>18</v>
      </c>
    </row>
    <row r="627" spans="1:10" hidden="1" x14ac:dyDescent="0.3">
      <c r="A627" t="s">
        <v>82</v>
      </c>
      <c r="B627" t="s">
        <v>65</v>
      </c>
      <c r="C627" s="2" t="s">
        <v>23</v>
      </c>
      <c r="D627" t="s">
        <v>22</v>
      </c>
      <c r="E627" t="s">
        <v>55</v>
      </c>
      <c r="F627" s="1">
        <v>380061</v>
      </c>
      <c r="G627" s="1">
        <f t="shared" si="12"/>
        <v>380061</v>
      </c>
      <c r="H627">
        <v>2023</v>
      </c>
      <c r="I627">
        <v>1</v>
      </c>
      <c r="J627" t="s">
        <v>18</v>
      </c>
    </row>
    <row r="628" spans="1:10" x14ac:dyDescent="0.3">
      <c r="A628" s="5" t="s">
        <v>575</v>
      </c>
      <c r="B628" t="s">
        <v>11</v>
      </c>
      <c r="C628" t="s">
        <v>12</v>
      </c>
      <c r="D628" t="s">
        <v>13</v>
      </c>
      <c r="F628" s="1">
        <v>135743</v>
      </c>
      <c r="G628" s="1">
        <f t="shared" si="12"/>
        <v>1037.206892757592</v>
      </c>
      <c r="H628">
        <v>2022</v>
      </c>
      <c r="I628">
        <v>130.87360000000001</v>
      </c>
      <c r="J628" s="37" t="s">
        <v>18</v>
      </c>
    </row>
    <row r="629" spans="1:10" x14ac:dyDescent="0.3">
      <c r="A629" s="10" t="s">
        <v>331</v>
      </c>
      <c r="B629" t="s">
        <v>88</v>
      </c>
      <c r="C629" t="s">
        <v>12</v>
      </c>
      <c r="D629" t="s">
        <v>13</v>
      </c>
      <c r="F629" s="1">
        <v>7320803</v>
      </c>
      <c r="G629" s="1">
        <f t="shared" si="12"/>
        <v>1049.6271508186051</v>
      </c>
      <c r="H629">
        <v>2022</v>
      </c>
      <c r="I629" s="15">
        <v>6974.67</v>
      </c>
      <c r="J629" s="37" t="s">
        <v>18</v>
      </c>
    </row>
    <row r="630" spans="1:10" hidden="1" x14ac:dyDescent="0.3">
      <c r="A630" t="s">
        <v>85</v>
      </c>
      <c r="B630" t="s">
        <v>21</v>
      </c>
      <c r="C630" s="2" t="s">
        <v>23</v>
      </c>
      <c r="D630" t="s">
        <v>13</v>
      </c>
      <c r="F630" s="1">
        <v>34057633.539999999</v>
      </c>
      <c r="G630" s="1">
        <f t="shared" si="12"/>
        <v>1860076.7643557002</v>
      </c>
      <c r="H630">
        <v>2024</v>
      </c>
      <c r="I630">
        <v>18.309799999999999</v>
      </c>
      <c r="J630" t="s">
        <v>18</v>
      </c>
    </row>
    <row r="631" spans="1:10" ht="15.6" hidden="1" x14ac:dyDescent="0.3">
      <c r="A631" s="9" t="s">
        <v>85</v>
      </c>
      <c r="B631" t="s">
        <v>21</v>
      </c>
      <c r="C631" s="2" t="s">
        <v>23</v>
      </c>
      <c r="D631" t="s">
        <v>22</v>
      </c>
      <c r="F631" s="1">
        <v>106211928</v>
      </c>
      <c r="G631" s="1">
        <f t="shared" si="12"/>
        <v>5800824.0395853585</v>
      </c>
      <c r="H631">
        <v>2024</v>
      </c>
      <c r="I631">
        <v>18.309799999999999</v>
      </c>
      <c r="J631" t="s">
        <v>18</v>
      </c>
    </row>
    <row r="632" spans="1:10" hidden="1" x14ac:dyDescent="0.3">
      <c r="A632" s="5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f t="shared" si="12"/>
        <v>50142.969525636494</v>
      </c>
      <c r="H632">
        <v>2021</v>
      </c>
      <c r="I632">
        <v>95.083200000000005</v>
      </c>
      <c r="J632" s="3" t="s">
        <v>9</v>
      </c>
    </row>
    <row r="633" spans="1:10" hidden="1" x14ac:dyDescent="0.3">
      <c r="A633" s="5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f t="shared" si="12"/>
        <v>1010259.2256045231</v>
      </c>
      <c r="H633">
        <v>2021</v>
      </c>
      <c r="I633">
        <v>95.083200000000005</v>
      </c>
      <c r="J633" s="3" t="s">
        <v>9</v>
      </c>
    </row>
    <row r="634" spans="1:10" x14ac:dyDescent="0.3">
      <c r="A634" t="s">
        <v>347</v>
      </c>
      <c r="B634" t="s">
        <v>46</v>
      </c>
      <c r="C634" t="s">
        <v>12</v>
      </c>
      <c r="D634" t="s">
        <v>13</v>
      </c>
      <c r="E634" t="s">
        <v>109</v>
      </c>
      <c r="F634" s="1">
        <f>G634*I634</f>
        <v>919165.57108119735</v>
      </c>
      <c r="G634" s="1">
        <v>1054.0889576619236</v>
      </c>
      <c r="H634">
        <v>2022</v>
      </c>
      <c r="I634" s="8">
        <v>872</v>
      </c>
      <c r="J634" s="37" t="s">
        <v>18</v>
      </c>
    </row>
    <row r="635" spans="1:10" hidden="1" x14ac:dyDescent="0.3">
      <c r="A635" s="5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f t="shared" ref="G635:G644" si="13">F635/I635</f>
        <v>512504.5328722634</v>
      </c>
      <c r="H635">
        <v>2021</v>
      </c>
      <c r="I635">
        <v>95.083200000000005</v>
      </c>
      <c r="J635" s="3" t="s">
        <v>9</v>
      </c>
    </row>
    <row r="636" spans="1:10" x14ac:dyDescent="0.3">
      <c r="A636" s="5" t="s">
        <v>149</v>
      </c>
      <c r="B636" t="s">
        <v>11</v>
      </c>
      <c r="C636" t="s">
        <v>12</v>
      </c>
      <c r="D636" t="s">
        <v>22</v>
      </c>
      <c r="F636" s="1">
        <v>146346</v>
      </c>
      <c r="G636" s="1">
        <f t="shared" si="13"/>
        <v>1118.2239962834367</v>
      </c>
      <c r="H636">
        <v>2022</v>
      </c>
      <c r="I636">
        <v>130.87360000000001</v>
      </c>
      <c r="J636" s="37" t="s">
        <v>18</v>
      </c>
    </row>
    <row r="637" spans="1:10" ht="15.6" hidden="1" x14ac:dyDescent="0.3">
      <c r="A637" s="9" t="s">
        <v>85</v>
      </c>
      <c r="B637" t="s">
        <v>21</v>
      </c>
      <c r="C637" s="2" t="s">
        <v>23</v>
      </c>
      <c r="D637" t="s">
        <v>13</v>
      </c>
      <c r="F637" s="1">
        <v>5936122</v>
      </c>
      <c r="G637" s="1">
        <f t="shared" si="13"/>
        <v>334904.87903953786</v>
      </c>
      <c r="H637">
        <v>2023</v>
      </c>
      <c r="I637">
        <v>17.724799999999998</v>
      </c>
      <c r="J637" t="s">
        <v>18</v>
      </c>
    </row>
    <row r="638" spans="1:10" ht="15.6" hidden="1" x14ac:dyDescent="0.3">
      <c r="A638" s="9" t="s">
        <v>85</v>
      </c>
      <c r="B638" t="s">
        <v>21</v>
      </c>
      <c r="C638" s="2" t="s">
        <v>23</v>
      </c>
      <c r="D638" t="s">
        <v>22</v>
      </c>
      <c r="F638" s="1">
        <v>73877070</v>
      </c>
      <c r="G638" s="1">
        <f t="shared" si="13"/>
        <v>4168005.8449178557</v>
      </c>
      <c r="H638">
        <v>2023</v>
      </c>
      <c r="I638">
        <v>17.724799999999998</v>
      </c>
      <c r="J638" t="s">
        <v>18</v>
      </c>
    </row>
    <row r="639" spans="1:10" x14ac:dyDescent="0.3">
      <c r="A639" t="s">
        <v>200</v>
      </c>
      <c r="B639" t="s">
        <v>33</v>
      </c>
      <c r="C639" t="s">
        <v>12</v>
      </c>
      <c r="D639" t="s">
        <v>28</v>
      </c>
      <c r="E639" t="s">
        <v>92</v>
      </c>
      <c r="F639" s="1">
        <v>6517</v>
      </c>
      <c r="G639" s="1">
        <f t="shared" si="13"/>
        <v>1262.6174561658431</v>
      </c>
      <c r="H639">
        <v>2022</v>
      </c>
      <c r="I639" s="8">
        <v>5.1615000000000002</v>
      </c>
      <c r="J639" s="37" t="s">
        <v>18</v>
      </c>
    </row>
    <row r="640" spans="1:10" x14ac:dyDescent="0.3">
      <c r="A640" t="s">
        <v>507</v>
      </c>
      <c r="B640" t="s">
        <v>68</v>
      </c>
      <c r="C640" t="s">
        <v>12</v>
      </c>
      <c r="D640" t="s">
        <v>13</v>
      </c>
      <c r="E640" t="s">
        <v>69</v>
      </c>
      <c r="F640" s="1">
        <v>76608.23000000001</v>
      </c>
      <c r="G640" s="1">
        <f t="shared" si="13"/>
        <v>1289.245048046987</v>
      </c>
      <c r="H640">
        <v>2024</v>
      </c>
      <c r="I640">
        <v>59.420999999999999</v>
      </c>
      <c r="J640" s="37" t="s">
        <v>18</v>
      </c>
    </row>
    <row r="641" spans="1:10" hidden="1" x14ac:dyDescent="0.3">
      <c r="A641" s="10" t="s">
        <v>85</v>
      </c>
      <c r="B641" t="s">
        <v>21</v>
      </c>
      <c r="C641" s="2" t="s">
        <v>23</v>
      </c>
      <c r="D641" t="s">
        <v>13</v>
      </c>
      <c r="F641" s="1">
        <v>1146324</v>
      </c>
      <c r="G641" s="1">
        <f t="shared" si="13"/>
        <v>57046.086779100959</v>
      </c>
      <c r="H641">
        <v>2022</v>
      </c>
      <c r="I641">
        <v>20.0947</v>
      </c>
      <c r="J641" t="s">
        <v>18</v>
      </c>
    </row>
    <row r="642" spans="1:10" hidden="1" x14ac:dyDescent="0.3">
      <c r="A642" s="10" t="s">
        <v>85</v>
      </c>
      <c r="B642" t="s">
        <v>21</v>
      </c>
      <c r="C642" s="2" t="s">
        <v>23</v>
      </c>
      <c r="D642" t="s">
        <v>22</v>
      </c>
      <c r="F642" s="1">
        <v>14571106</v>
      </c>
      <c r="G642" s="1">
        <f t="shared" si="13"/>
        <v>725121.84804948571</v>
      </c>
      <c r="H642">
        <v>2022</v>
      </c>
      <c r="I642">
        <v>20.0947</v>
      </c>
      <c r="J642" t="s">
        <v>18</v>
      </c>
    </row>
    <row r="643" spans="1:10" hidden="1" x14ac:dyDescent="0.3">
      <c r="A643" s="10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f t="shared" si="13"/>
        <v>1177416.490736539</v>
      </c>
      <c r="H643">
        <v>2021</v>
      </c>
      <c r="I643">
        <v>20.273199999999999</v>
      </c>
      <c r="J643" t="s">
        <v>18</v>
      </c>
    </row>
    <row r="644" spans="1:10" hidden="1" x14ac:dyDescent="0.3">
      <c r="A644" s="6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f t="shared" si="13"/>
        <v>565771.5604837914</v>
      </c>
      <c r="H644">
        <v>2021</v>
      </c>
      <c r="I644">
        <v>20.273199999999999</v>
      </c>
      <c r="J644" t="s">
        <v>18</v>
      </c>
    </row>
    <row r="645" spans="1:10" hidden="1" x14ac:dyDescent="0.3">
      <c r="A645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hidden="1" x14ac:dyDescent="0.3">
      <c r="A646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hidden="1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f t="shared" ref="G647:G654" si="14">F647/I647</f>
        <v>1393156.0436591841</v>
      </c>
      <c r="H647">
        <v>2019</v>
      </c>
      <c r="I647">
        <v>19.249099999999999</v>
      </c>
      <c r="J647" t="s">
        <v>18</v>
      </c>
    </row>
    <row r="648" spans="1:10" hidden="1" x14ac:dyDescent="0.3">
      <c r="A648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f t="shared" si="14"/>
        <v>265466.95689668611</v>
      </c>
      <c r="H648">
        <v>2019</v>
      </c>
      <c r="I648">
        <v>19.249099999999999</v>
      </c>
      <c r="J648" t="s">
        <v>18</v>
      </c>
    </row>
    <row r="649" spans="1:10" hidden="1" x14ac:dyDescent="0.3">
      <c r="A649" s="5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f t="shared" si="14"/>
        <v>324706.53070153296</v>
      </c>
      <c r="H649">
        <v>2021</v>
      </c>
      <c r="I649">
        <v>95.083200000000005</v>
      </c>
      <c r="J649" s="3" t="s">
        <v>9</v>
      </c>
    </row>
    <row r="650" spans="1:10" hidden="1" x14ac:dyDescent="0.3">
      <c r="A650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f t="shared" si="14"/>
        <v>0</v>
      </c>
      <c r="H650">
        <v>2018</v>
      </c>
      <c r="I650">
        <v>19.260000000000002</v>
      </c>
      <c r="J650" t="s">
        <v>18</v>
      </c>
    </row>
    <row r="651" spans="1:10" hidden="1" x14ac:dyDescent="0.3">
      <c r="A651" s="5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f t="shared" si="14"/>
        <v>255369.2134888182</v>
      </c>
      <c r="H651">
        <v>2021</v>
      </c>
      <c r="I651">
        <v>95.083200000000005</v>
      </c>
      <c r="J651" s="3" t="s">
        <v>9</v>
      </c>
    </row>
    <row r="652" spans="1:10" hidden="1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f t="shared" si="14"/>
        <v>33800.623052959498</v>
      </c>
      <c r="H652">
        <v>2018</v>
      </c>
      <c r="I652">
        <v>19.260000000000002</v>
      </c>
      <c r="J652" t="s">
        <v>18</v>
      </c>
    </row>
    <row r="653" spans="1:10" hidden="1" x14ac:dyDescent="0.3">
      <c r="A653" t="s">
        <v>85</v>
      </c>
      <c r="B653" t="s">
        <v>21</v>
      </c>
      <c r="C653" t="s">
        <v>12</v>
      </c>
      <c r="D653" t="s">
        <v>13</v>
      </c>
      <c r="F653" s="1">
        <v>78000</v>
      </c>
      <c r="G653" s="1">
        <f t="shared" si="14"/>
        <v>4131.3559322033898</v>
      </c>
      <c r="H653">
        <v>2017</v>
      </c>
      <c r="I653">
        <v>18.88</v>
      </c>
      <c r="J653" t="s">
        <v>18</v>
      </c>
    </row>
    <row r="654" spans="1:10" hidden="1" x14ac:dyDescent="0.3">
      <c r="A65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f t="shared" si="14"/>
        <v>4925.8474576271192</v>
      </c>
      <c r="H654">
        <v>2017</v>
      </c>
      <c r="I654">
        <v>18.88</v>
      </c>
      <c r="J654" t="s">
        <v>18</v>
      </c>
    </row>
    <row r="655" spans="1:10" hidden="1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hidden="1" x14ac:dyDescent="0.3">
      <c r="A656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hidden="1" x14ac:dyDescent="0.3">
      <c r="A657" t="s">
        <v>87</v>
      </c>
      <c r="B657" t="s">
        <v>88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hidden="1" x14ac:dyDescent="0.3">
      <c r="A658" s="5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3" t="s">
        <v>9</v>
      </c>
    </row>
    <row r="659" spans="1:10" hidden="1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hidden="1" x14ac:dyDescent="0.3">
      <c r="A660" s="5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3" t="s">
        <v>9</v>
      </c>
    </row>
    <row r="661" spans="1:10" hidden="1" x14ac:dyDescent="0.3">
      <c r="A661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hidden="1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hidden="1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hidden="1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hidden="1" x14ac:dyDescent="0.3">
      <c r="A665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hidden="1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hidden="1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hidden="1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hidden="1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x14ac:dyDescent="0.3">
      <c r="A670" t="s">
        <v>398</v>
      </c>
      <c r="B670" s="2" t="s">
        <v>11</v>
      </c>
      <c r="C670" t="s">
        <v>12</v>
      </c>
      <c r="D670" s="2" t="s">
        <v>22</v>
      </c>
      <c r="E670" s="2"/>
      <c r="F670" s="1">
        <v>416002.5</v>
      </c>
      <c r="G670" s="1">
        <f t="shared" ref="G670:G694" si="15">F670/I670</f>
        <v>1405.5130919716967</v>
      </c>
      <c r="H670" s="2">
        <v>2023</v>
      </c>
      <c r="I670" s="2">
        <v>295.97910000000002</v>
      </c>
      <c r="J670" s="37" t="s">
        <v>18</v>
      </c>
    </row>
    <row r="671" spans="1:10" hidden="1" x14ac:dyDescent="0.3">
      <c r="A671" s="11" t="s">
        <v>89</v>
      </c>
      <c r="B671" t="s">
        <v>33</v>
      </c>
      <c r="C671" s="2" t="s">
        <v>23</v>
      </c>
      <c r="D671" t="s">
        <v>13</v>
      </c>
      <c r="E671" t="s">
        <v>35</v>
      </c>
      <c r="F671" s="1">
        <v>-1678118</v>
      </c>
      <c r="G671" s="1">
        <f t="shared" si="15"/>
        <v>-311287.16911832901</v>
      </c>
      <c r="H671">
        <v>2024</v>
      </c>
      <c r="I671">
        <v>5.3909000000000002</v>
      </c>
      <c r="J671" t="s">
        <v>9</v>
      </c>
    </row>
    <row r="672" spans="1:10" x14ac:dyDescent="0.3">
      <c r="A672" t="s">
        <v>670</v>
      </c>
      <c r="B672" t="s">
        <v>33</v>
      </c>
      <c r="C672" t="s">
        <v>12</v>
      </c>
      <c r="D672" t="s">
        <v>28</v>
      </c>
      <c r="E672" t="s">
        <v>90</v>
      </c>
      <c r="F672" s="1">
        <v>7610</v>
      </c>
      <c r="G672" s="1">
        <f t="shared" si="15"/>
        <v>1411.6381309243354</v>
      </c>
      <c r="H672">
        <v>2024</v>
      </c>
      <c r="I672">
        <v>5.3909000000000002</v>
      </c>
      <c r="J672" s="37" t="s">
        <v>18</v>
      </c>
    </row>
    <row r="673" spans="1:10" hidden="1" x14ac:dyDescent="0.3">
      <c r="A673" s="5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f t="shared" si="15"/>
        <v>1160964.4080131927</v>
      </c>
      <c r="H673">
        <v>2021</v>
      </c>
      <c r="I673">
        <v>95.083200000000005</v>
      </c>
      <c r="J673" s="3" t="s">
        <v>9</v>
      </c>
    </row>
    <row r="674" spans="1:10" hidden="1" x14ac:dyDescent="0.3">
      <c r="A674" t="s">
        <v>89</v>
      </c>
      <c r="B674" t="s">
        <v>33</v>
      </c>
      <c r="C674" s="2" t="s">
        <v>23</v>
      </c>
      <c r="D674" t="s">
        <v>13</v>
      </c>
      <c r="E674" t="s">
        <v>34</v>
      </c>
      <c r="F674" s="1">
        <v>-1534427</v>
      </c>
      <c r="G674" s="1">
        <f t="shared" si="15"/>
        <v>-284632.80713795469</v>
      </c>
      <c r="H674">
        <v>2024</v>
      </c>
      <c r="I674">
        <v>5.3909000000000002</v>
      </c>
      <c r="J674" t="s">
        <v>9</v>
      </c>
    </row>
    <row r="675" spans="1:10" x14ac:dyDescent="0.3">
      <c r="A675" t="s">
        <v>67</v>
      </c>
      <c r="B675" t="s">
        <v>68</v>
      </c>
      <c r="C675" t="s">
        <v>12</v>
      </c>
      <c r="D675" t="s">
        <v>13</v>
      </c>
      <c r="F675" s="1">
        <v>82848</v>
      </c>
      <c r="G675" s="1">
        <f t="shared" si="15"/>
        <v>1479.2700782059064</v>
      </c>
      <c r="H675">
        <v>2023</v>
      </c>
      <c r="I675">
        <v>56.006</v>
      </c>
      <c r="J675" s="37" t="s">
        <v>18</v>
      </c>
    </row>
    <row r="676" spans="1:10" hidden="1" x14ac:dyDescent="0.3">
      <c r="A676" t="s">
        <v>89</v>
      </c>
      <c r="B676" t="s">
        <v>33</v>
      </c>
      <c r="C676" s="2" t="s">
        <v>23</v>
      </c>
      <c r="D676" t="s">
        <v>22</v>
      </c>
      <c r="F676" s="1">
        <v>-695195</v>
      </c>
      <c r="G676" s="1">
        <f t="shared" si="15"/>
        <v>-128957.13146227902</v>
      </c>
      <c r="H676">
        <v>2024</v>
      </c>
      <c r="I676">
        <v>5.3909000000000002</v>
      </c>
      <c r="J676" t="s">
        <v>9</v>
      </c>
    </row>
    <row r="677" spans="1:10" hidden="1" x14ac:dyDescent="0.3">
      <c r="A677" t="s">
        <v>89</v>
      </c>
      <c r="B677" t="s">
        <v>33</v>
      </c>
      <c r="C677" s="2" t="s">
        <v>23</v>
      </c>
      <c r="D677" t="s">
        <v>28</v>
      </c>
      <c r="E677" t="s">
        <v>90</v>
      </c>
      <c r="F677" s="1">
        <v>1056</v>
      </c>
      <c r="G677" s="1">
        <f t="shared" si="15"/>
        <v>195.88565916637296</v>
      </c>
      <c r="H677">
        <v>2024</v>
      </c>
      <c r="I677">
        <v>5.3909000000000002</v>
      </c>
      <c r="J677" t="s">
        <v>9</v>
      </c>
    </row>
    <row r="678" spans="1:10" x14ac:dyDescent="0.3">
      <c r="A678" t="s">
        <v>527</v>
      </c>
      <c r="B678" s="2" t="s">
        <v>11</v>
      </c>
      <c r="C678" t="s">
        <v>12</v>
      </c>
      <c r="D678" s="2" t="s">
        <v>13</v>
      </c>
      <c r="E678" s="2"/>
      <c r="F678" s="1">
        <v>443821.5</v>
      </c>
      <c r="G678" s="1">
        <f t="shared" si="15"/>
        <v>1499.5028365178487</v>
      </c>
      <c r="H678" s="2">
        <v>2023</v>
      </c>
      <c r="I678" s="2">
        <v>295.97910000000002</v>
      </c>
      <c r="J678" s="37" t="s">
        <v>18</v>
      </c>
    </row>
    <row r="679" spans="1:10" hidden="1" x14ac:dyDescent="0.3">
      <c r="A679" t="s">
        <v>89</v>
      </c>
      <c r="B679" t="s">
        <v>33</v>
      </c>
      <c r="C679" s="2" t="s">
        <v>23</v>
      </c>
      <c r="D679" t="s">
        <v>28</v>
      </c>
      <c r="E679" t="s">
        <v>47</v>
      </c>
      <c r="F679" s="1">
        <v>10343873</v>
      </c>
      <c r="G679" s="1">
        <f t="shared" si="15"/>
        <v>1918765.5122521285</v>
      </c>
      <c r="H679">
        <v>2024</v>
      </c>
      <c r="I679">
        <v>5.3909000000000002</v>
      </c>
      <c r="J679" t="s">
        <v>9</v>
      </c>
    </row>
    <row r="680" spans="1:10" x14ac:dyDescent="0.3">
      <c r="A680" t="s">
        <v>148</v>
      </c>
      <c r="B680" s="2" t="s">
        <v>11</v>
      </c>
      <c r="C680" t="s">
        <v>12</v>
      </c>
      <c r="D680" s="2" t="s">
        <v>13</v>
      </c>
      <c r="E680" s="2" t="s">
        <v>14</v>
      </c>
      <c r="F680" s="1">
        <v>1388072</v>
      </c>
      <c r="G680" s="1">
        <f t="shared" si="15"/>
        <v>1516.2399113285974</v>
      </c>
      <c r="H680" s="2">
        <v>2024</v>
      </c>
      <c r="I680" s="2">
        <v>915.46990000000005</v>
      </c>
      <c r="J680" s="37" t="s">
        <v>18</v>
      </c>
    </row>
    <row r="681" spans="1:10" hidden="1" x14ac:dyDescent="0.3">
      <c r="A681" t="s">
        <v>89</v>
      </c>
      <c r="B681" t="s">
        <v>33</v>
      </c>
      <c r="C681" s="2" t="s">
        <v>23</v>
      </c>
      <c r="D681" t="s">
        <v>28</v>
      </c>
      <c r="E681" t="s">
        <v>91</v>
      </c>
      <c r="F681" s="1">
        <v>4320576</v>
      </c>
      <c r="G681" s="1">
        <f t="shared" si="15"/>
        <v>801457.27058561647</v>
      </c>
      <c r="H681">
        <v>2024</v>
      </c>
      <c r="I681">
        <v>5.3909000000000002</v>
      </c>
      <c r="J681" t="s">
        <v>9</v>
      </c>
    </row>
    <row r="682" spans="1:10" x14ac:dyDescent="0.3">
      <c r="A682" t="s">
        <v>585</v>
      </c>
      <c r="B682" s="2" t="s">
        <v>11</v>
      </c>
      <c r="C682" t="s">
        <v>12</v>
      </c>
      <c r="D682" s="2" t="s">
        <v>13</v>
      </c>
      <c r="E682" s="2"/>
      <c r="F682" s="1">
        <v>512638.5</v>
      </c>
      <c r="G682" s="1">
        <f t="shared" si="15"/>
        <v>1732.0091182113872</v>
      </c>
      <c r="H682" s="2">
        <v>2023</v>
      </c>
      <c r="I682" s="2">
        <v>295.97910000000002</v>
      </c>
      <c r="J682" s="37" t="s">
        <v>18</v>
      </c>
    </row>
    <row r="683" spans="1:10" hidden="1" x14ac:dyDescent="0.3">
      <c r="A683" s="5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f t="shared" si="15"/>
        <v>2143182.928214448</v>
      </c>
      <c r="H683">
        <v>2021</v>
      </c>
      <c r="I683">
        <v>95.083200000000005</v>
      </c>
      <c r="J683" s="3" t="s">
        <v>9</v>
      </c>
    </row>
    <row r="684" spans="1:10" hidden="1" x14ac:dyDescent="0.3">
      <c r="A684" s="5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f t="shared" si="15"/>
        <v>133713.58978242212</v>
      </c>
      <c r="H684">
        <v>2021</v>
      </c>
      <c r="I684">
        <v>95.083200000000005</v>
      </c>
      <c r="J684" s="3" t="s">
        <v>9</v>
      </c>
    </row>
    <row r="685" spans="1:10" hidden="1" x14ac:dyDescent="0.3">
      <c r="A685" t="s">
        <v>89</v>
      </c>
      <c r="B685" t="s">
        <v>33</v>
      </c>
      <c r="C685" s="2" t="s">
        <v>23</v>
      </c>
      <c r="D685" t="s">
        <v>28</v>
      </c>
      <c r="E685" t="s">
        <v>92</v>
      </c>
      <c r="F685" s="1">
        <v>223</v>
      </c>
      <c r="G685" s="1">
        <f t="shared" si="15"/>
        <v>41.36600567623217</v>
      </c>
      <c r="H685">
        <v>2024</v>
      </c>
      <c r="I685">
        <v>5.3909000000000002</v>
      </c>
      <c r="J685" t="s">
        <v>9</v>
      </c>
    </row>
    <row r="686" spans="1:10" hidden="1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f t="shared" si="15"/>
        <v>2845754.3267357955</v>
      </c>
      <c r="H686">
        <v>2024</v>
      </c>
      <c r="I686">
        <v>5.3909000000000002</v>
      </c>
      <c r="J686" t="s">
        <v>9</v>
      </c>
    </row>
    <row r="687" spans="1:10" hidden="1" x14ac:dyDescent="0.3">
      <c r="A687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f t="shared" si="15"/>
        <v>1480302.9178801312</v>
      </c>
      <c r="H687">
        <v>2024</v>
      </c>
      <c r="I687">
        <v>5.3909000000000002</v>
      </c>
      <c r="J687" t="s">
        <v>9</v>
      </c>
    </row>
    <row r="688" spans="1:10" hidden="1" x14ac:dyDescent="0.3">
      <c r="A688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f t="shared" si="15"/>
        <v>390295.12697323266</v>
      </c>
      <c r="H688">
        <v>2024</v>
      </c>
      <c r="I688">
        <v>5.3909000000000002</v>
      </c>
      <c r="J688" t="s">
        <v>9</v>
      </c>
    </row>
    <row r="689" spans="1:10" hidden="1" x14ac:dyDescent="0.3">
      <c r="A689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f t="shared" si="15"/>
        <v>-413197.23979298444</v>
      </c>
      <c r="H689">
        <v>2024</v>
      </c>
      <c r="I689">
        <v>5.3909000000000002</v>
      </c>
      <c r="J689" t="s">
        <v>9</v>
      </c>
    </row>
    <row r="690" spans="1:10" x14ac:dyDescent="0.3">
      <c r="A690" t="s">
        <v>488</v>
      </c>
      <c r="B690" s="2" t="s">
        <v>11</v>
      </c>
      <c r="C690" t="s">
        <v>12</v>
      </c>
      <c r="D690" s="2" t="s">
        <v>22</v>
      </c>
      <c r="E690" s="2"/>
      <c r="F690" s="1">
        <v>523228</v>
      </c>
      <c r="G690" s="1">
        <f t="shared" si="15"/>
        <v>1767.7869822565174</v>
      </c>
      <c r="H690" s="2">
        <v>2023</v>
      </c>
      <c r="I690" s="2">
        <v>295.97910000000002</v>
      </c>
      <c r="J690" s="37" t="s">
        <v>18</v>
      </c>
    </row>
    <row r="691" spans="1:10" hidden="1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f t="shared" si="15"/>
        <v>700423.57274401479</v>
      </c>
      <c r="H691">
        <v>2023</v>
      </c>
      <c r="I691">
        <v>4.9955999999999996</v>
      </c>
      <c r="J691" t="s">
        <v>9</v>
      </c>
    </row>
    <row r="692" spans="1:10" x14ac:dyDescent="0.3">
      <c r="A692" t="s">
        <v>322</v>
      </c>
      <c r="B692" t="s">
        <v>33</v>
      </c>
      <c r="C692" t="s">
        <v>12</v>
      </c>
      <c r="D692" t="s">
        <v>28</v>
      </c>
      <c r="E692" t="s">
        <v>90</v>
      </c>
      <c r="F692" s="1">
        <v>9662</v>
      </c>
      <c r="G692" s="1">
        <f t="shared" si="15"/>
        <v>1792.2795822589919</v>
      </c>
      <c r="H692">
        <v>2024</v>
      </c>
      <c r="I692">
        <v>5.3909000000000002</v>
      </c>
      <c r="J692" s="37" t="s">
        <v>18</v>
      </c>
    </row>
    <row r="693" spans="1:10" x14ac:dyDescent="0.3">
      <c r="A693" t="s">
        <v>397</v>
      </c>
      <c r="B693" s="2" t="s">
        <v>11</v>
      </c>
      <c r="C693" t="s">
        <v>12</v>
      </c>
      <c r="D693" s="2" t="s">
        <v>22</v>
      </c>
      <c r="E693" s="2"/>
      <c r="F693" s="1">
        <v>1666605</v>
      </c>
      <c r="G693" s="1">
        <f t="shared" si="15"/>
        <v>1820.491312712739</v>
      </c>
      <c r="H693" s="2">
        <v>2024</v>
      </c>
      <c r="I693" s="2">
        <v>915.46990000000005</v>
      </c>
      <c r="J693" s="37" t="s">
        <v>18</v>
      </c>
    </row>
    <row r="694" spans="1:10" hidden="1" x14ac:dyDescent="0.3">
      <c r="A694" s="5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f t="shared" si="15"/>
        <v>5340.9750618405769</v>
      </c>
      <c r="H694">
        <v>2021</v>
      </c>
      <c r="I694">
        <v>95.083200000000005</v>
      </c>
      <c r="J694" s="3" t="s">
        <v>9</v>
      </c>
    </row>
    <row r="695" spans="1:10" x14ac:dyDescent="0.3">
      <c r="A695" t="s">
        <v>277</v>
      </c>
      <c r="B695" t="s">
        <v>46</v>
      </c>
      <c r="C695" t="s">
        <v>12</v>
      </c>
      <c r="D695" t="s">
        <v>13</v>
      </c>
      <c r="E695" t="s">
        <v>109</v>
      </c>
      <c r="F695" s="1">
        <f>G695*I695</f>
        <v>1604988.8890181615</v>
      </c>
      <c r="G695" s="1">
        <v>1840.5835883235798</v>
      </c>
      <c r="H695">
        <v>2022</v>
      </c>
      <c r="I695" s="8">
        <v>872</v>
      </c>
      <c r="J695" s="37" t="s">
        <v>18</v>
      </c>
    </row>
    <row r="696" spans="1:10" hidden="1" x14ac:dyDescent="0.3">
      <c r="A696" s="5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f t="shared" ref="G696:G722" si="16">F696/I696</f>
        <v>1256942.3305063355</v>
      </c>
      <c r="H696">
        <v>2021</v>
      </c>
      <c r="I696">
        <v>95.083200000000005</v>
      </c>
      <c r="J696" s="3" t="s">
        <v>9</v>
      </c>
    </row>
    <row r="697" spans="1:10" x14ac:dyDescent="0.3">
      <c r="A697" t="s">
        <v>185</v>
      </c>
      <c r="B697" t="s">
        <v>68</v>
      </c>
      <c r="C697" t="s">
        <v>12</v>
      </c>
      <c r="D697" t="s">
        <v>22</v>
      </c>
      <c r="F697" s="1">
        <v>103429</v>
      </c>
      <c r="G697" s="1">
        <f t="shared" si="16"/>
        <v>1883.4380406082128</v>
      </c>
      <c r="H697">
        <v>2022</v>
      </c>
      <c r="I697" s="8">
        <v>54.914999999999999</v>
      </c>
      <c r="J697" s="37" t="s">
        <v>18</v>
      </c>
    </row>
    <row r="698" spans="1:10" x14ac:dyDescent="0.3">
      <c r="A698" t="s">
        <v>641</v>
      </c>
      <c r="B698" t="s">
        <v>33</v>
      </c>
      <c r="C698" t="s">
        <v>12</v>
      </c>
      <c r="D698" t="s">
        <v>28</v>
      </c>
      <c r="E698" t="s">
        <v>34</v>
      </c>
      <c r="F698" s="1">
        <v>9748</v>
      </c>
      <c r="G698" s="1">
        <f t="shared" si="16"/>
        <v>1888.5982756950498</v>
      </c>
      <c r="H698">
        <v>2022</v>
      </c>
      <c r="I698" s="8">
        <v>5.1615000000000002</v>
      </c>
      <c r="J698" s="37" t="s">
        <v>9</v>
      </c>
    </row>
    <row r="699" spans="1:10" hidden="1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f t="shared" si="16"/>
        <v>4670706.190061029</v>
      </c>
      <c r="H699">
        <v>2022</v>
      </c>
      <c r="I699" s="8">
        <v>5.1615000000000002</v>
      </c>
      <c r="J699" t="s">
        <v>9</v>
      </c>
    </row>
    <row r="700" spans="1:10" ht="15.6" x14ac:dyDescent="0.3">
      <c r="A700" s="9" t="s">
        <v>219</v>
      </c>
      <c r="B700" t="s">
        <v>21</v>
      </c>
      <c r="C700" t="s">
        <v>12</v>
      </c>
      <c r="D700" t="s">
        <v>13</v>
      </c>
      <c r="F700" s="1">
        <v>35167</v>
      </c>
      <c r="G700" s="1">
        <f t="shared" si="16"/>
        <v>1984.0562375880124</v>
      </c>
      <c r="H700">
        <v>2023</v>
      </c>
      <c r="I700">
        <v>17.724799999999998</v>
      </c>
      <c r="J700" s="37" t="s">
        <v>18</v>
      </c>
    </row>
    <row r="701" spans="1:10" hidden="1" x14ac:dyDescent="0.3">
      <c r="A701" t="s">
        <v>89</v>
      </c>
      <c r="B701" t="s">
        <v>33</v>
      </c>
      <c r="C701" t="s">
        <v>12</v>
      </c>
      <c r="D701" t="s">
        <v>94</v>
      </c>
      <c r="F701" s="1">
        <v>3160083</v>
      </c>
      <c r="G701" s="1">
        <f t="shared" si="16"/>
        <v>612241.20895088639</v>
      </c>
      <c r="H701">
        <v>2022</v>
      </c>
      <c r="I701" s="8">
        <v>5.1615000000000002</v>
      </c>
      <c r="J701" t="s">
        <v>9</v>
      </c>
    </row>
    <row r="702" spans="1:10" hidden="1" x14ac:dyDescent="0.3">
      <c r="A702" t="s">
        <v>89</v>
      </c>
      <c r="B702" t="s">
        <v>33</v>
      </c>
      <c r="C702" s="2" t="s">
        <v>23</v>
      </c>
      <c r="D702" t="s">
        <v>13</v>
      </c>
      <c r="E702" t="s">
        <v>35</v>
      </c>
      <c r="F702" s="1">
        <v>17224100</v>
      </c>
      <c r="G702" s="1">
        <f t="shared" si="16"/>
        <v>3337033.8080015499</v>
      </c>
      <c r="H702">
        <v>2022</v>
      </c>
      <c r="I702" s="8">
        <v>5.1615000000000002</v>
      </c>
      <c r="J702" t="s">
        <v>9</v>
      </c>
    </row>
    <row r="703" spans="1:10" hidden="1" x14ac:dyDescent="0.3">
      <c r="A703" s="5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f t="shared" si="16"/>
        <v>138528.77269591263</v>
      </c>
      <c r="H703">
        <v>2021</v>
      </c>
      <c r="I703">
        <v>95.083200000000005</v>
      </c>
      <c r="J703" s="3" t="s">
        <v>9</v>
      </c>
    </row>
    <row r="704" spans="1:10" hidden="1" x14ac:dyDescent="0.3">
      <c r="A704" s="5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f t="shared" si="16"/>
        <v>7845.5815538391635</v>
      </c>
      <c r="H704">
        <v>2021</v>
      </c>
      <c r="I704">
        <v>95.083200000000005</v>
      </c>
      <c r="J704" s="3" t="s">
        <v>9</v>
      </c>
    </row>
    <row r="705" spans="1:10" hidden="1" x14ac:dyDescent="0.3">
      <c r="A705" t="s">
        <v>89</v>
      </c>
      <c r="B705" t="s">
        <v>33</v>
      </c>
      <c r="C705" s="2" t="s">
        <v>23</v>
      </c>
      <c r="D705" t="s">
        <v>13</v>
      </c>
      <c r="E705" t="s">
        <v>34</v>
      </c>
      <c r="F705" s="1">
        <v>11263806</v>
      </c>
      <c r="G705" s="1">
        <f t="shared" si="16"/>
        <v>2182273.7576285964</v>
      </c>
      <c r="H705">
        <v>2022</v>
      </c>
      <c r="I705" s="8">
        <v>5.1615000000000002</v>
      </c>
      <c r="J705" t="s">
        <v>9</v>
      </c>
    </row>
    <row r="706" spans="1:10" hidden="1" x14ac:dyDescent="0.3">
      <c r="A706" t="s">
        <v>89</v>
      </c>
      <c r="B706" t="s">
        <v>33</v>
      </c>
      <c r="C706" s="2" t="s">
        <v>23</v>
      </c>
      <c r="D706" t="s">
        <v>28</v>
      </c>
      <c r="E706" t="s">
        <v>47</v>
      </c>
      <c r="F706" s="1">
        <v>11603453</v>
      </c>
      <c r="G706" s="1">
        <f t="shared" si="16"/>
        <v>2248077.6905938196</v>
      </c>
      <c r="H706">
        <v>2022</v>
      </c>
      <c r="I706" s="8">
        <v>5.1615000000000002</v>
      </c>
      <c r="J706" t="s">
        <v>9</v>
      </c>
    </row>
    <row r="707" spans="1:10" hidden="1" x14ac:dyDescent="0.3">
      <c r="A707" t="s">
        <v>89</v>
      </c>
      <c r="B707" t="s">
        <v>33</v>
      </c>
      <c r="C707" s="2" t="s">
        <v>23</v>
      </c>
      <c r="D707" t="s">
        <v>28</v>
      </c>
      <c r="E707" t="s">
        <v>91</v>
      </c>
      <c r="F707" s="1">
        <v>2792770</v>
      </c>
      <c r="G707" s="1">
        <f t="shared" si="16"/>
        <v>541077.20623849658</v>
      </c>
      <c r="H707">
        <v>2022</v>
      </c>
      <c r="I707" s="8">
        <v>5.1615000000000002</v>
      </c>
      <c r="J707" t="s">
        <v>9</v>
      </c>
    </row>
    <row r="708" spans="1:10" hidden="1" x14ac:dyDescent="0.3">
      <c r="A708" t="s">
        <v>89</v>
      </c>
      <c r="B708" t="s">
        <v>33</v>
      </c>
      <c r="C708" s="2" t="s">
        <v>23</v>
      </c>
      <c r="D708" t="s">
        <v>28</v>
      </c>
      <c r="E708" t="s">
        <v>92</v>
      </c>
      <c r="F708" s="1">
        <v>3442</v>
      </c>
      <c r="G708" s="1">
        <f t="shared" si="16"/>
        <v>666.86040879589268</v>
      </c>
      <c r="H708">
        <v>2022</v>
      </c>
      <c r="I708" s="8">
        <v>5.1615000000000002</v>
      </c>
      <c r="J708" t="s">
        <v>9</v>
      </c>
    </row>
    <row r="709" spans="1:10" hidden="1" x14ac:dyDescent="0.3">
      <c r="A709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f t="shared" si="16"/>
        <v>4714440.7633439889</v>
      </c>
      <c r="H709">
        <v>2022</v>
      </c>
      <c r="I709" s="8">
        <v>5.1615000000000002</v>
      </c>
      <c r="J709" t="s">
        <v>9</v>
      </c>
    </row>
    <row r="710" spans="1:10" hidden="1" x14ac:dyDescent="0.3">
      <c r="A710" t="s">
        <v>89</v>
      </c>
      <c r="B710" t="s">
        <v>33</v>
      </c>
      <c r="C710" s="2" t="s">
        <v>23</v>
      </c>
      <c r="D710" t="s">
        <v>22</v>
      </c>
      <c r="F710" s="1">
        <v>5336748</v>
      </c>
      <c r="G710" s="1">
        <f t="shared" si="16"/>
        <v>1033952.920662598</v>
      </c>
      <c r="H710">
        <v>2022</v>
      </c>
      <c r="I710" s="8">
        <v>5.1615000000000002</v>
      </c>
      <c r="J710" t="s">
        <v>9</v>
      </c>
    </row>
    <row r="711" spans="1:10" hidden="1" x14ac:dyDescent="0.3">
      <c r="A711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f t="shared" si="16"/>
        <v>-4114.1141141141143</v>
      </c>
      <c r="H711">
        <v>2022</v>
      </c>
      <c r="I711" s="8">
        <v>5.1615000000000002</v>
      </c>
      <c r="J711" t="s">
        <v>9</v>
      </c>
    </row>
    <row r="712" spans="1:10" hidden="1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f t="shared" si="16"/>
        <v>2551342.3627065886</v>
      </c>
      <c r="H712">
        <v>2021</v>
      </c>
      <c r="I712" s="8">
        <v>5.3971999999999998</v>
      </c>
      <c r="J712" t="s">
        <v>9</v>
      </c>
    </row>
    <row r="713" spans="1:10" hidden="1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f t="shared" si="16"/>
        <v>1897690.0985696288</v>
      </c>
      <c r="H713">
        <v>2021</v>
      </c>
      <c r="I713" s="8">
        <v>5.3971999999999998</v>
      </c>
      <c r="J713" t="s">
        <v>9</v>
      </c>
    </row>
    <row r="714" spans="1:10" hidden="1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f t="shared" si="16"/>
        <v>526111.87282294524</v>
      </c>
      <c r="H714">
        <v>2021</v>
      </c>
      <c r="I714" s="8">
        <v>5.3971999999999998</v>
      </c>
      <c r="J714" t="s">
        <v>9</v>
      </c>
    </row>
    <row r="715" spans="1:10" hidden="1" x14ac:dyDescent="0.3">
      <c r="A715" s="5" t="s">
        <v>29</v>
      </c>
      <c r="B715" t="s">
        <v>11</v>
      </c>
      <c r="C715" t="s">
        <v>23</v>
      </c>
      <c r="D715" t="s">
        <v>22</v>
      </c>
      <c r="E715" t="s">
        <v>81</v>
      </c>
      <c r="F715" s="1">
        <v>116898400</v>
      </c>
      <c r="G715" s="1">
        <f t="shared" si="16"/>
        <v>1229432.7494236627</v>
      </c>
      <c r="H715">
        <v>2021</v>
      </c>
      <c r="I715">
        <v>95.083200000000005</v>
      </c>
      <c r="J715" s="3" t="s">
        <v>9</v>
      </c>
    </row>
    <row r="716" spans="1:10" hidden="1" x14ac:dyDescent="0.3">
      <c r="A716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f t="shared" si="16"/>
        <v>159290.92862965984</v>
      </c>
      <c r="H716">
        <v>2021</v>
      </c>
      <c r="I716" s="8">
        <v>5.3971999999999998</v>
      </c>
      <c r="J716" t="s">
        <v>9</v>
      </c>
    </row>
    <row r="717" spans="1:10" hidden="1" x14ac:dyDescent="0.3">
      <c r="A717" t="s">
        <v>89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 t="shared" si="16"/>
        <v>6474281.8498480693</v>
      </c>
      <c r="H717">
        <v>2021</v>
      </c>
      <c r="I717" s="8">
        <v>5.3971999999999998</v>
      </c>
      <c r="J717" t="s">
        <v>9</v>
      </c>
    </row>
    <row r="718" spans="1:10" hidden="1" x14ac:dyDescent="0.3">
      <c r="A718" t="s">
        <v>89</v>
      </c>
      <c r="B718" t="s">
        <v>33</v>
      </c>
      <c r="C718" t="s">
        <v>12</v>
      </c>
      <c r="D718" t="s">
        <v>28</v>
      </c>
      <c r="E718" t="s">
        <v>98</v>
      </c>
      <c r="F718" s="1">
        <v>25012985</v>
      </c>
      <c r="G718" s="1">
        <f t="shared" si="16"/>
        <v>4634437.3008226492</v>
      </c>
      <c r="H718">
        <v>2021</v>
      </c>
      <c r="I718" s="8">
        <v>5.3971999999999998</v>
      </c>
      <c r="J718" t="s">
        <v>9</v>
      </c>
    </row>
    <row r="719" spans="1:10" hidden="1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f t="shared" si="16"/>
        <v>3079982.9541243608</v>
      </c>
      <c r="H719">
        <v>2021</v>
      </c>
      <c r="I719" s="8">
        <v>5.3971999999999998</v>
      </c>
      <c r="J719" t="s">
        <v>9</v>
      </c>
    </row>
    <row r="720" spans="1:10" hidden="1" x14ac:dyDescent="0.3">
      <c r="A720" t="s">
        <v>89</v>
      </c>
      <c r="B720" t="s">
        <v>33</v>
      </c>
      <c r="C720" t="s">
        <v>12</v>
      </c>
      <c r="D720" t="s">
        <v>94</v>
      </c>
      <c r="F720" s="1">
        <v>3981720</v>
      </c>
      <c r="G720" s="1">
        <f t="shared" si="16"/>
        <v>737738.08641517826</v>
      </c>
      <c r="H720">
        <v>2021</v>
      </c>
      <c r="I720" s="8">
        <v>5.3971999999999998</v>
      </c>
      <c r="J720" t="s">
        <v>9</v>
      </c>
    </row>
    <row r="721" spans="1:10" hidden="1" x14ac:dyDescent="0.3">
      <c r="A721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f t="shared" si="16"/>
        <v>2681780.367598014</v>
      </c>
      <c r="H721">
        <v>2021</v>
      </c>
      <c r="I721" s="8">
        <v>5.3971999999999998</v>
      </c>
      <c r="J721" t="s">
        <v>9</v>
      </c>
    </row>
    <row r="722" spans="1:10" hidden="1" x14ac:dyDescent="0.3">
      <c r="A722" s="5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f t="shared" si="16"/>
        <v>30075.481262725694</v>
      </c>
      <c r="H722">
        <v>2021</v>
      </c>
      <c r="I722">
        <v>95.083200000000005</v>
      </c>
      <c r="J722" s="3" t="s">
        <v>9</v>
      </c>
    </row>
    <row r="723" spans="1:10" hidden="1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hidden="1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" t="s">
        <v>9</v>
      </c>
    </row>
    <row r="725" spans="1:10" hidden="1" x14ac:dyDescent="0.3">
      <c r="A725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f>F725/I725</f>
        <v>590590.67664715042</v>
      </c>
      <c r="H725">
        <v>2021</v>
      </c>
      <c r="I725" s="8">
        <v>5.3971999999999998</v>
      </c>
      <c r="J725" t="s">
        <v>9</v>
      </c>
    </row>
    <row r="726" spans="1:10" hidden="1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8">
        <v>5.3971999999999998</v>
      </c>
      <c r="J726" t="s">
        <v>9</v>
      </c>
    </row>
    <row r="727" spans="1:10" hidden="1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3" t="s">
        <v>9</v>
      </c>
    </row>
    <row r="728" spans="1:10" hidden="1" x14ac:dyDescent="0.3">
      <c r="A728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f t="shared" ref="G728:G748" si="17">F728/I728</f>
        <v>115974.02356777589</v>
      </c>
      <c r="H728">
        <v>2021</v>
      </c>
      <c r="I728" s="8">
        <v>5.3971999999999998</v>
      </c>
      <c r="J728" t="s">
        <v>9</v>
      </c>
    </row>
    <row r="729" spans="1:10" hidden="1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 t="shared" si="17"/>
        <v>5628666.9013562594</v>
      </c>
      <c r="H729">
        <v>2021</v>
      </c>
      <c r="I729" s="8">
        <v>5.3971999999999998</v>
      </c>
      <c r="J729" t="s">
        <v>9</v>
      </c>
    </row>
    <row r="730" spans="1:10" hidden="1" x14ac:dyDescent="0.3">
      <c r="A730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f t="shared" si="17"/>
        <v>4798345.4383754544</v>
      </c>
      <c r="H730">
        <v>2021</v>
      </c>
      <c r="I730" s="8">
        <v>5.3971999999999998</v>
      </c>
      <c r="J730" t="s">
        <v>9</v>
      </c>
    </row>
    <row r="731" spans="1:10" hidden="1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f t="shared" si="17"/>
        <v>-342729.00763358781</v>
      </c>
      <c r="H731">
        <v>2021</v>
      </c>
      <c r="I731" s="8">
        <v>5.3971999999999998</v>
      </c>
      <c r="J731" t="s">
        <v>9</v>
      </c>
    </row>
    <row r="732" spans="1:10" hidden="1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f t="shared" si="17"/>
        <v>-3391638.6274364488</v>
      </c>
      <c r="H732">
        <v>2021</v>
      </c>
      <c r="I732" s="8">
        <v>5.3971999999999998</v>
      </c>
      <c r="J732" t="s">
        <v>9</v>
      </c>
    </row>
    <row r="733" spans="1:10" hidden="1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f t="shared" si="17"/>
        <v>1347825.0829565523</v>
      </c>
      <c r="H733">
        <v>2020</v>
      </c>
      <c r="I733">
        <v>5.1532999999999998</v>
      </c>
      <c r="J733" t="s">
        <v>9</v>
      </c>
    </row>
    <row r="734" spans="1:10" hidden="1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 t="shared" si="17"/>
        <v>4288792.6183222402</v>
      </c>
      <c r="H734">
        <v>2020</v>
      </c>
      <c r="I734">
        <v>5.1532999999999998</v>
      </c>
      <c r="J734" t="s">
        <v>9</v>
      </c>
    </row>
    <row r="735" spans="1:10" hidden="1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 t="shared" si="17"/>
        <v>2000897.095065298</v>
      </c>
      <c r="H735">
        <v>2020</v>
      </c>
      <c r="I735">
        <v>5.1532999999999998</v>
      </c>
      <c r="J735" t="s">
        <v>9</v>
      </c>
    </row>
    <row r="736" spans="1:10" hidden="1" x14ac:dyDescent="0.3">
      <c r="A736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f t="shared" si="17"/>
        <v>81516.309937321726</v>
      </c>
      <c r="H736">
        <v>2020</v>
      </c>
      <c r="I736">
        <v>5.1532999999999998</v>
      </c>
      <c r="J736" t="s">
        <v>9</v>
      </c>
    </row>
    <row r="737" spans="1:10" hidden="1" x14ac:dyDescent="0.3">
      <c r="A737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 t="shared" si="17"/>
        <v>6534688.8401606744</v>
      </c>
      <c r="H737">
        <v>2020</v>
      </c>
      <c r="I737">
        <v>5.1532999999999998</v>
      </c>
      <c r="J737" t="s">
        <v>9</v>
      </c>
    </row>
    <row r="738" spans="1:10" hidden="1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f t="shared" si="17"/>
        <v>4685786.7774047703</v>
      </c>
      <c r="H738">
        <v>2020</v>
      </c>
      <c r="I738">
        <v>5.1532999999999998</v>
      </c>
      <c r="J738" t="s">
        <v>9</v>
      </c>
    </row>
    <row r="739" spans="1:10" hidden="1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f t="shared" si="17"/>
        <v>3181368.2494712127</v>
      </c>
      <c r="H739">
        <v>2020</v>
      </c>
      <c r="I739">
        <v>5.1532999999999998</v>
      </c>
      <c r="J739" t="s">
        <v>9</v>
      </c>
    </row>
    <row r="740" spans="1:10" hidden="1" x14ac:dyDescent="0.3">
      <c r="A740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f t="shared" si="17"/>
        <v>630218.69481691346</v>
      </c>
      <c r="H740">
        <v>2020</v>
      </c>
      <c r="I740">
        <v>5.1532999999999998</v>
      </c>
      <c r="J740" t="s">
        <v>9</v>
      </c>
    </row>
    <row r="741" spans="1:10" hidden="1" x14ac:dyDescent="0.3">
      <c r="A741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f t="shared" si="17"/>
        <v>3495693.051054664</v>
      </c>
      <c r="H741">
        <v>2020</v>
      </c>
      <c r="I741">
        <v>5.1532999999999998</v>
      </c>
      <c r="J741" t="s">
        <v>9</v>
      </c>
    </row>
    <row r="742" spans="1:10" hidden="1" x14ac:dyDescent="0.3">
      <c r="A742" t="s">
        <v>89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 t="shared" si="17"/>
        <v>2803686.957871655</v>
      </c>
      <c r="H742">
        <v>2020</v>
      </c>
      <c r="I742">
        <v>5.1532999999999998</v>
      </c>
      <c r="J742" t="s">
        <v>9</v>
      </c>
    </row>
    <row r="743" spans="1:10" hidden="1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 t="shared" si="17"/>
        <v>241664.95255467371</v>
      </c>
      <c r="H743">
        <v>2020</v>
      </c>
      <c r="I743">
        <v>5.1532999999999998</v>
      </c>
      <c r="J743" t="s">
        <v>9</v>
      </c>
    </row>
    <row r="744" spans="1:10" hidden="1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f t="shared" si="17"/>
        <v>1432.0920575165428</v>
      </c>
      <c r="H744">
        <v>2020</v>
      </c>
      <c r="I744">
        <v>5.1532999999999998</v>
      </c>
      <c r="J744" t="s">
        <v>9</v>
      </c>
    </row>
    <row r="745" spans="1:10" hidden="1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 t="shared" si="17"/>
        <v>5361520.7730968511</v>
      </c>
      <c r="H745">
        <v>2020</v>
      </c>
      <c r="I745">
        <v>5.1532999999999998</v>
      </c>
      <c r="J745" t="s">
        <v>9</v>
      </c>
    </row>
    <row r="746" spans="1:10" hidden="1" x14ac:dyDescent="0.3">
      <c r="A746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f t="shared" si="17"/>
        <v>3321924.2039081757</v>
      </c>
      <c r="H746">
        <v>2020</v>
      </c>
      <c r="I746">
        <v>5.1532999999999998</v>
      </c>
      <c r="J746" t="s">
        <v>9</v>
      </c>
    </row>
    <row r="747" spans="1:10" hidden="1" x14ac:dyDescent="0.3">
      <c r="A747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f t="shared" si="17"/>
        <v>2048644.9459569596</v>
      </c>
      <c r="H747">
        <v>2020</v>
      </c>
      <c r="I747">
        <v>5.1532999999999998</v>
      </c>
      <c r="J747" t="s">
        <v>9</v>
      </c>
    </row>
    <row r="748" spans="1:10" hidden="1" x14ac:dyDescent="0.3">
      <c r="A748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f t="shared" si="17"/>
        <v>156942.73572274076</v>
      </c>
      <c r="H748">
        <v>2020</v>
      </c>
      <c r="I748">
        <v>5.1532999999999998</v>
      </c>
      <c r="J748" t="s">
        <v>9</v>
      </c>
    </row>
    <row r="749" spans="1:10" hidden="1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hidden="1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3" t="s">
        <v>9</v>
      </c>
    </row>
    <row r="751" spans="1:10" hidden="1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hidden="1" x14ac:dyDescent="0.3">
      <c r="A752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hidden="1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hidden="1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3" t="s">
        <v>9</v>
      </c>
    </row>
    <row r="755" spans="1:10" hidden="1" x14ac:dyDescent="0.3">
      <c r="A755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f t="shared" ref="G755:G766" si="18">F755/I755</f>
        <v>653421.4461312315</v>
      </c>
      <c r="H755">
        <v>2019</v>
      </c>
      <c r="I755">
        <v>3.9457</v>
      </c>
      <c r="J755" t="s">
        <v>9</v>
      </c>
    </row>
    <row r="756" spans="1:10" hidden="1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 t="shared" si="18"/>
        <v>9166911.5746255424</v>
      </c>
      <c r="H756">
        <v>2019</v>
      </c>
      <c r="I756">
        <v>3.9457</v>
      </c>
      <c r="J756" t="s">
        <v>9</v>
      </c>
    </row>
    <row r="757" spans="1:10" hidden="1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f t="shared" si="18"/>
        <v>6313622.4244113844</v>
      </c>
      <c r="H757">
        <v>2019</v>
      </c>
      <c r="I757">
        <v>3.9457</v>
      </c>
      <c r="J757" t="s">
        <v>9</v>
      </c>
    </row>
    <row r="758" spans="1:10" hidden="1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f t="shared" si="18"/>
        <v>191195.4786222977</v>
      </c>
      <c r="H758">
        <v>2019</v>
      </c>
      <c r="I758">
        <v>3.9457</v>
      </c>
      <c r="J758" t="s">
        <v>9</v>
      </c>
    </row>
    <row r="759" spans="1:10" hidden="1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f t="shared" si="18"/>
        <v>4049308.361000583</v>
      </c>
      <c r="H759">
        <v>2019</v>
      </c>
      <c r="I759">
        <v>3.9457</v>
      </c>
      <c r="J759" t="s">
        <v>9</v>
      </c>
    </row>
    <row r="760" spans="1:10" hidden="1" x14ac:dyDescent="0.3">
      <c r="A760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f t="shared" si="18"/>
        <v>343373.54588539421</v>
      </c>
      <c r="H760">
        <v>2019</v>
      </c>
      <c r="I760">
        <v>3.9457</v>
      </c>
      <c r="J760" t="s">
        <v>9</v>
      </c>
    </row>
    <row r="761" spans="1:10" hidden="1" x14ac:dyDescent="0.3">
      <c r="A761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 t="shared" si="18"/>
        <v>2305617.761107028</v>
      </c>
      <c r="H761">
        <v>2019</v>
      </c>
      <c r="I761">
        <v>3.9457</v>
      </c>
      <c r="J761" t="s">
        <v>9</v>
      </c>
    </row>
    <row r="762" spans="1:10" hidden="1" x14ac:dyDescent="0.3">
      <c r="A762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 t="shared" si="18"/>
        <v>967883.26532681147</v>
      </c>
      <c r="H762">
        <v>2019</v>
      </c>
      <c r="I762">
        <v>3.9457</v>
      </c>
      <c r="J762" t="s">
        <v>9</v>
      </c>
    </row>
    <row r="763" spans="1:10" hidden="1" x14ac:dyDescent="0.3">
      <c r="A763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f t="shared" si="18"/>
        <v>261734.54646830726</v>
      </c>
      <c r="H763">
        <v>2019</v>
      </c>
      <c r="I763">
        <v>3.9457</v>
      </c>
      <c r="J763" t="s">
        <v>9</v>
      </c>
    </row>
    <row r="764" spans="1:10" hidden="1" x14ac:dyDescent="0.3">
      <c r="A76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 t="shared" si="18"/>
        <v>5532369.161365537</v>
      </c>
      <c r="H764">
        <v>2019</v>
      </c>
      <c r="I764">
        <v>3.9457</v>
      </c>
      <c r="J764" t="s">
        <v>9</v>
      </c>
    </row>
    <row r="765" spans="1:10" hidden="1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f t="shared" si="18"/>
        <v>4849994.6777504627</v>
      </c>
      <c r="H765">
        <v>2019</v>
      </c>
      <c r="I765">
        <v>3.9457</v>
      </c>
      <c r="J765" t="s">
        <v>9</v>
      </c>
    </row>
    <row r="766" spans="1:10" hidden="1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f t="shared" si="18"/>
        <v>-24770.763109207492</v>
      </c>
      <c r="H766">
        <v>2019</v>
      </c>
      <c r="I766">
        <v>3.9457</v>
      </c>
      <c r="J766" t="s">
        <v>9</v>
      </c>
    </row>
    <row r="767" spans="1:10" hidden="1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3" t="s">
        <v>9</v>
      </c>
    </row>
    <row r="768" spans="1:10" hidden="1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3" t="s">
        <v>9</v>
      </c>
    </row>
    <row r="769" spans="1:10" hidden="1" x14ac:dyDescent="0.3">
      <c r="A769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hidden="1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3" t="s">
        <v>9</v>
      </c>
    </row>
    <row r="771" spans="1:10" hidden="1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3" t="s">
        <v>9</v>
      </c>
    </row>
    <row r="772" spans="1:10" hidden="1" x14ac:dyDescent="0.3">
      <c r="A772" t="s">
        <v>89</v>
      </c>
      <c r="B772" t="s">
        <v>33</v>
      </c>
      <c r="C772" t="s">
        <v>23</v>
      </c>
      <c r="D772" t="s">
        <v>94</v>
      </c>
      <c r="F772" s="1">
        <v>1797860</v>
      </c>
      <c r="G772" s="1">
        <f t="shared" ref="G772:G795" si="19">F772/I772</f>
        <v>455650.45492561522</v>
      </c>
      <c r="H772">
        <v>2019</v>
      </c>
      <c r="I772">
        <v>3.9457</v>
      </c>
      <c r="J772" t="s">
        <v>9</v>
      </c>
    </row>
    <row r="773" spans="1:10" hidden="1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 t="shared" si="19"/>
        <v>5581335.7999836765</v>
      </c>
      <c r="H773">
        <v>2018</v>
      </c>
      <c r="I773">
        <v>3.6757</v>
      </c>
      <c r="J773" t="s">
        <v>9</v>
      </c>
    </row>
    <row r="774" spans="1:10" hidden="1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 t="shared" si="19"/>
        <v>1649712.7077835514</v>
      </c>
      <c r="H774">
        <v>2018</v>
      </c>
      <c r="I774">
        <v>3.6757</v>
      </c>
      <c r="J774" t="s">
        <v>9</v>
      </c>
    </row>
    <row r="775" spans="1:10" hidden="1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f t="shared" si="19"/>
        <v>695712.38131512364</v>
      </c>
      <c r="H775">
        <v>2018</v>
      </c>
      <c r="I775">
        <v>3.6757</v>
      </c>
      <c r="J775" t="s">
        <v>9</v>
      </c>
    </row>
    <row r="776" spans="1:10" hidden="1" x14ac:dyDescent="0.3">
      <c r="A776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 t="shared" si="19"/>
        <v>9232673.7764235381</v>
      </c>
      <c r="H776">
        <v>2018</v>
      </c>
      <c r="I776">
        <v>3.6757</v>
      </c>
      <c r="J776" t="s">
        <v>9</v>
      </c>
    </row>
    <row r="777" spans="1:10" hidden="1" x14ac:dyDescent="0.3">
      <c r="A777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f t="shared" si="19"/>
        <v>6330225.2632151702</v>
      </c>
      <c r="H777">
        <v>2018</v>
      </c>
      <c r="I777">
        <v>3.6757</v>
      </c>
      <c r="J777" t="s">
        <v>9</v>
      </c>
    </row>
    <row r="778" spans="1:10" hidden="1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f t="shared" si="19"/>
        <v>394337.67717713636</v>
      </c>
      <c r="H778">
        <v>2018</v>
      </c>
      <c r="I778">
        <v>3.6757</v>
      </c>
      <c r="J778" t="s">
        <v>9</v>
      </c>
    </row>
    <row r="779" spans="1:10" hidden="1" x14ac:dyDescent="0.3">
      <c r="A779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f t="shared" si="19"/>
        <v>23.941018037380637</v>
      </c>
      <c r="H779">
        <v>2018</v>
      </c>
      <c r="I779">
        <v>3.6757</v>
      </c>
      <c r="J779" t="s">
        <v>9</v>
      </c>
    </row>
    <row r="780" spans="1:10" hidden="1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f t="shared" si="19"/>
        <v>3989228.4462823407</v>
      </c>
      <c r="H780">
        <v>2018</v>
      </c>
      <c r="I780">
        <v>3.6757</v>
      </c>
      <c r="J780" t="s">
        <v>9</v>
      </c>
    </row>
    <row r="781" spans="1:10" hidden="1" x14ac:dyDescent="0.3">
      <c r="A781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 t="shared" si="19"/>
        <v>7386895.2852517888</v>
      </c>
      <c r="H781">
        <v>2018</v>
      </c>
      <c r="I781">
        <v>3.6757</v>
      </c>
      <c r="J781" t="s">
        <v>9</v>
      </c>
    </row>
    <row r="782" spans="1:10" hidden="1" x14ac:dyDescent="0.3">
      <c r="A782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 t="shared" si="19"/>
        <v>1847828.7128982234</v>
      </c>
      <c r="H782">
        <v>2018</v>
      </c>
      <c r="I782">
        <v>3.6757</v>
      </c>
      <c r="J782" t="s">
        <v>9</v>
      </c>
    </row>
    <row r="783" spans="1:10" hidden="1" x14ac:dyDescent="0.3">
      <c r="A783" t="s">
        <v>89</v>
      </c>
      <c r="B783" t="s">
        <v>33</v>
      </c>
      <c r="C783" t="s">
        <v>23</v>
      </c>
      <c r="D783" t="s">
        <v>22</v>
      </c>
      <c r="E783" t="s">
        <v>61</v>
      </c>
      <c r="F783" s="1">
        <v>-500</v>
      </c>
      <c r="G783" s="1">
        <f t="shared" si="19"/>
        <v>-136.02851157602635</v>
      </c>
      <c r="H783">
        <v>2018</v>
      </c>
      <c r="I783">
        <v>3.6757</v>
      </c>
      <c r="J783" t="s">
        <v>9</v>
      </c>
    </row>
    <row r="784" spans="1:10" hidden="1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 t="shared" si="19"/>
        <v>6270520.173028267</v>
      </c>
      <c r="H784">
        <v>2018</v>
      </c>
      <c r="I784">
        <v>3.6757</v>
      </c>
      <c r="J784" t="s">
        <v>9</v>
      </c>
    </row>
    <row r="785" spans="1:10" hidden="1" x14ac:dyDescent="0.3">
      <c r="A785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f t="shared" si="19"/>
        <v>4723808.5262671057</v>
      </c>
      <c r="H785">
        <v>2018</v>
      </c>
      <c r="I785">
        <v>3.6757</v>
      </c>
      <c r="J785" t="s">
        <v>9</v>
      </c>
    </row>
    <row r="786" spans="1:10" hidden="1" x14ac:dyDescent="0.3">
      <c r="A786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f t="shared" si="19"/>
        <v>39.992382403351741</v>
      </c>
      <c r="H786">
        <v>2018</v>
      </c>
      <c r="I786">
        <v>3.6757</v>
      </c>
      <c r="J786" t="s">
        <v>9</v>
      </c>
    </row>
    <row r="787" spans="1:10" hidden="1" x14ac:dyDescent="0.3">
      <c r="A787" t="s">
        <v>89</v>
      </c>
      <c r="B787" t="s">
        <v>33</v>
      </c>
      <c r="C787" t="s">
        <v>23</v>
      </c>
      <c r="D787" t="s">
        <v>99</v>
      </c>
      <c r="F787" s="1">
        <v>-43</v>
      </c>
      <c r="G787" s="1">
        <f t="shared" si="19"/>
        <v>-11.698451995538266</v>
      </c>
      <c r="H787">
        <v>2018</v>
      </c>
      <c r="I787">
        <v>3.6757</v>
      </c>
      <c r="J787" t="s">
        <v>9</v>
      </c>
    </row>
    <row r="788" spans="1:10" hidden="1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f t="shared" si="19"/>
        <v>1211827.6790815354</v>
      </c>
      <c r="H788">
        <v>2018</v>
      </c>
      <c r="I788">
        <v>3.6757</v>
      </c>
      <c r="J788" t="s">
        <v>9</v>
      </c>
    </row>
    <row r="789" spans="1:10" hidden="1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 t="shared" si="19"/>
        <v>7210888.4375</v>
      </c>
      <c r="H789">
        <v>2017</v>
      </c>
      <c r="I789">
        <v>3.2</v>
      </c>
      <c r="J789" t="s">
        <v>9</v>
      </c>
    </row>
    <row r="790" spans="1:10" hidden="1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 t="shared" si="19"/>
        <v>1591433.125</v>
      </c>
      <c r="H790">
        <v>2017</v>
      </c>
      <c r="I790">
        <v>3.2</v>
      </c>
      <c r="J790" t="s">
        <v>9</v>
      </c>
    </row>
    <row r="791" spans="1:10" hidden="1" x14ac:dyDescent="0.3">
      <c r="A791" t="s">
        <v>89</v>
      </c>
      <c r="B791" t="s">
        <v>33</v>
      </c>
      <c r="C791" t="s">
        <v>12</v>
      </c>
      <c r="D791" t="s">
        <v>22</v>
      </c>
      <c r="E791" t="s">
        <v>61</v>
      </c>
      <c r="F791" s="1">
        <v>2277545</v>
      </c>
      <c r="G791" s="1">
        <f t="shared" si="19"/>
        <v>711732.8125</v>
      </c>
      <c r="H791">
        <v>2017</v>
      </c>
      <c r="I791">
        <v>3.2</v>
      </c>
      <c r="J791" t="s">
        <v>9</v>
      </c>
    </row>
    <row r="792" spans="1:10" hidden="1" x14ac:dyDescent="0.3">
      <c r="A792" t="s">
        <v>89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 t="shared" si="19"/>
        <v>6618800.3125</v>
      </c>
      <c r="H792">
        <v>2017</v>
      </c>
      <c r="I792">
        <v>3.2</v>
      </c>
      <c r="J792" t="s">
        <v>9</v>
      </c>
    </row>
    <row r="793" spans="1:10" hidden="1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f t="shared" si="19"/>
        <v>3691580.625</v>
      </c>
      <c r="H793">
        <v>2017</v>
      </c>
      <c r="I793">
        <v>3.2</v>
      </c>
      <c r="J793" t="s">
        <v>9</v>
      </c>
    </row>
    <row r="794" spans="1:10" hidden="1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f t="shared" si="19"/>
        <v>309074.375</v>
      </c>
      <c r="H794">
        <v>2017</v>
      </c>
      <c r="I794">
        <v>3.2</v>
      </c>
      <c r="J794" t="s">
        <v>9</v>
      </c>
    </row>
    <row r="795" spans="1:10" hidden="1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f t="shared" si="19"/>
        <v>283049.0625</v>
      </c>
      <c r="H795">
        <v>2017</v>
      </c>
      <c r="I795">
        <v>3.2</v>
      </c>
      <c r="J795" t="s">
        <v>9</v>
      </c>
    </row>
    <row r="796" spans="1:10" hidden="1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3" t="s">
        <v>9</v>
      </c>
    </row>
    <row r="797" spans="1:10" hidden="1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3" t="s">
        <v>9</v>
      </c>
    </row>
    <row r="798" spans="1:10" hidden="1" x14ac:dyDescent="0.3">
      <c r="A798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f t="shared" ref="G798:G806" si="20">F798/I798</f>
        <v>3278421.25</v>
      </c>
      <c r="H798">
        <v>2017</v>
      </c>
      <c r="I798">
        <v>3.2</v>
      </c>
      <c r="J798" t="s">
        <v>9</v>
      </c>
    </row>
    <row r="799" spans="1:10" hidden="1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 t="shared" si="20"/>
        <v>4996272.1875</v>
      </c>
      <c r="H799">
        <v>2017</v>
      </c>
      <c r="I799">
        <v>3.2</v>
      </c>
      <c r="J799" t="s">
        <v>9</v>
      </c>
    </row>
    <row r="800" spans="1:10" hidden="1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 t="shared" si="20"/>
        <v>-3553542.8125</v>
      </c>
      <c r="H800">
        <v>2017</v>
      </c>
      <c r="I800">
        <v>3.2</v>
      </c>
      <c r="J800" t="s">
        <v>9</v>
      </c>
    </row>
    <row r="801" spans="1:10" hidden="1" x14ac:dyDescent="0.3">
      <c r="A801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f t="shared" si="20"/>
        <v>2004280</v>
      </c>
      <c r="H801">
        <v>2017</v>
      </c>
      <c r="I801">
        <v>3.2</v>
      </c>
      <c r="J801" t="s">
        <v>9</v>
      </c>
    </row>
    <row r="802" spans="1:10" hidden="1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 t="shared" si="20"/>
        <v>3795038.4375</v>
      </c>
      <c r="H802">
        <v>2017</v>
      </c>
      <c r="I802">
        <v>3.2</v>
      </c>
      <c r="J802" t="s">
        <v>9</v>
      </c>
    </row>
    <row r="803" spans="1:10" hidden="1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f t="shared" si="20"/>
        <v>2461284.6875</v>
      </c>
      <c r="H803">
        <v>2017</v>
      </c>
      <c r="I803">
        <v>3.2</v>
      </c>
      <c r="J803" t="s">
        <v>9</v>
      </c>
    </row>
    <row r="804" spans="1:10" hidden="1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f t="shared" si="20"/>
        <v>-18074.375</v>
      </c>
      <c r="H804">
        <v>2017</v>
      </c>
      <c r="I804">
        <v>3.2</v>
      </c>
      <c r="J804" t="s">
        <v>9</v>
      </c>
    </row>
    <row r="805" spans="1:10" hidden="1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f t="shared" si="20"/>
        <v>-968838.125</v>
      </c>
      <c r="H805">
        <v>2017</v>
      </c>
      <c r="I805">
        <v>3.2</v>
      </c>
      <c r="J805" t="s">
        <v>9</v>
      </c>
    </row>
    <row r="806" spans="1:10" hidden="1" x14ac:dyDescent="0.3">
      <c r="A806" t="s">
        <v>89</v>
      </c>
      <c r="B806" t="s">
        <v>33</v>
      </c>
      <c r="C806" t="s">
        <v>23</v>
      </c>
      <c r="D806" t="s">
        <v>44</v>
      </c>
      <c r="F806" s="1">
        <v>852810</v>
      </c>
      <c r="G806" s="1">
        <f t="shared" si="20"/>
        <v>266503.125</v>
      </c>
      <c r="H806">
        <v>2017</v>
      </c>
      <c r="I806">
        <v>3.2</v>
      </c>
      <c r="J806" t="s">
        <v>9</v>
      </c>
    </row>
    <row r="807" spans="1:10" hidden="1" x14ac:dyDescent="0.3">
      <c r="A807" s="4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hidden="1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hidden="1" x14ac:dyDescent="0.3">
      <c r="A809" s="4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hidden="1" x14ac:dyDescent="0.3">
      <c r="A810" s="4" t="s">
        <v>89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hidden="1" x14ac:dyDescent="0.3">
      <c r="A811" s="4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hidden="1" x14ac:dyDescent="0.3">
      <c r="A812" s="4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hidden="1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3" t="s">
        <v>9</v>
      </c>
    </row>
    <row r="814" spans="1:10" hidden="1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3" t="s">
        <v>9</v>
      </c>
    </row>
    <row r="815" spans="1:10" hidden="1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hidden="1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" t="s">
        <v>9</v>
      </c>
    </row>
    <row r="817" spans="1:10" hidden="1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3" t="s">
        <v>9</v>
      </c>
    </row>
    <row r="818" spans="1:10" hidden="1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hidden="1" x14ac:dyDescent="0.3">
      <c r="A819" s="4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hidden="1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hidden="1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3" t="s">
        <v>9</v>
      </c>
    </row>
    <row r="822" spans="1:10" hidden="1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hidden="1" x14ac:dyDescent="0.3">
      <c r="A823" s="4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hidden="1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hidden="1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hidden="1" x14ac:dyDescent="0.3">
      <c r="A826" s="4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hidden="1" x14ac:dyDescent="0.3">
      <c r="A827" s="4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hidden="1" x14ac:dyDescent="0.3">
      <c r="A828" s="4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hidden="1" x14ac:dyDescent="0.3">
      <c r="A829" s="4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hidden="1" x14ac:dyDescent="0.3">
      <c r="A830" s="4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hidden="1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hidden="1" x14ac:dyDescent="0.3">
      <c r="A832" s="4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hidden="1" x14ac:dyDescent="0.3">
      <c r="A833" s="4" t="s">
        <v>89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hidden="1" x14ac:dyDescent="0.3">
      <c r="A834" s="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hidden="1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hidden="1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hidden="1" x14ac:dyDescent="0.3">
      <c r="A837" s="4" t="s">
        <v>89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hidden="1" x14ac:dyDescent="0.3">
      <c r="A838" s="4" t="s">
        <v>89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hidden="1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hidden="1" x14ac:dyDescent="0.3">
      <c r="A840" s="4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hidden="1" x14ac:dyDescent="0.3">
      <c r="A841" s="4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hidden="1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hidden="1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3" t="s">
        <v>9</v>
      </c>
    </row>
    <row r="844" spans="1:10" hidden="1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3" t="s">
        <v>9</v>
      </c>
    </row>
    <row r="845" spans="1:10" hidden="1" x14ac:dyDescent="0.3">
      <c r="A845" s="4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hidden="1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hidden="1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3" t="s">
        <v>9</v>
      </c>
    </row>
    <row r="848" spans="1:10" hidden="1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3" t="s">
        <v>9</v>
      </c>
    </row>
    <row r="849" spans="1:10" hidden="1" x14ac:dyDescent="0.3">
      <c r="A849" s="4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hidden="1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hidden="1" x14ac:dyDescent="0.3">
      <c r="A851" s="4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hidden="1" x14ac:dyDescent="0.3">
      <c r="A852" s="4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hidden="1" x14ac:dyDescent="0.3">
      <c r="A853" s="4" t="s">
        <v>89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hidden="1" x14ac:dyDescent="0.3">
      <c r="A854" s="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hidden="1" x14ac:dyDescent="0.3">
      <c r="A855" s="4" t="s">
        <v>89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hidden="1" x14ac:dyDescent="0.3">
      <c r="A856" s="4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hidden="1" x14ac:dyDescent="0.3">
      <c r="A857" s="4" t="s">
        <v>89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hidden="1" x14ac:dyDescent="0.3">
      <c r="A858" s="4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hidden="1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hidden="1" x14ac:dyDescent="0.3">
      <c r="A860" s="4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hidden="1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3" t="s">
        <v>9</v>
      </c>
    </row>
    <row r="862" spans="1:10" hidden="1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" t="s">
        <v>9</v>
      </c>
    </row>
    <row r="863" spans="1:10" hidden="1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hidden="1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3" t="s">
        <v>9</v>
      </c>
    </row>
    <row r="865" spans="1:10" hidden="1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3" t="s">
        <v>9</v>
      </c>
    </row>
    <row r="866" spans="1:10" hidden="1" x14ac:dyDescent="0.3">
      <c r="A866" s="4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hidden="1" x14ac:dyDescent="0.3">
      <c r="A867" s="4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hidden="1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hidden="1" x14ac:dyDescent="0.3">
      <c r="A869" s="4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hidden="1" x14ac:dyDescent="0.3">
      <c r="A870" s="4" t="s">
        <v>89</v>
      </c>
      <c r="B870" t="s">
        <v>33</v>
      </c>
      <c r="C870" t="s">
        <v>23</v>
      </c>
      <c r="D870" t="s">
        <v>99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hidden="1" x14ac:dyDescent="0.3">
      <c r="A871" s="4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f t="shared" ref="F871:F889" si="21"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hidden="1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f t="shared" si="21"/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hidden="1" x14ac:dyDescent="0.3">
      <c r="A873" s="4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f t="shared" si="21"/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hidden="1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f t="shared" si="21"/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hidden="1" x14ac:dyDescent="0.3">
      <c r="A875" s="4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f t="shared" si="21"/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hidden="1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f t="shared" si="21"/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hidden="1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f t="shared" si="21"/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hidden="1" x14ac:dyDescent="0.3">
      <c r="A878" s="4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f t="shared" si="21"/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hidden="1" x14ac:dyDescent="0.3">
      <c r="A879" s="4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f t="shared" si="21"/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hidden="1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f t="shared" si="21"/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hidden="1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f t="shared" si="21"/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hidden="1" x14ac:dyDescent="0.3">
      <c r="A882" s="4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f t="shared" si="21"/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hidden="1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f t="shared" si="21"/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hidden="1" x14ac:dyDescent="0.3">
      <c r="A884" s="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f t="shared" si="21"/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hidden="1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f t="shared" si="21"/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hidden="1" x14ac:dyDescent="0.3">
      <c r="A886" s="4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f t="shared" si="21"/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hidden="1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f t="shared" si="21"/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hidden="1" x14ac:dyDescent="0.3">
      <c r="A888" s="4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f t="shared" si="21"/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hidden="1" x14ac:dyDescent="0.3">
      <c r="A889" s="4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f t="shared" si="21"/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hidden="1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3" t="s">
        <v>9</v>
      </c>
    </row>
    <row r="891" spans="1:10" hidden="1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" t="s">
        <v>9</v>
      </c>
    </row>
    <row r="892" spans="1:10" hidden="1" x14ac:dyDescent="0.3">
      <c r="A892" s="4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f t="shared" ref="F892:F906" si="22"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hidden="1" x14ac:dyDescent="0.3">
      <c r="A893" s="4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f t="shared" si="22"/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hidden="1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f t="shared" si="22"/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hidden="1" x14ac:dyDescent="0.3">
      <c r="A895" s="4" t="s">
        <v>89</v>
      </c>
      <c r="B895" t="s">
        <v>46</v>
      </c>
      <c r="C895" t="s">
        <v>23</v>
      </c>
      <c r="D895" t="s">
        <v>13</v>
      </c>
      <c r="F895" s="1">
        <f t="shared" si="22"/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hidden="1" x14ac:dyDescent="0.3">
      <c r="A896" s="4" t="s">
        <v>89</v>
      </c>
      <c r="B896" t="s">
        <v>46</v>
      </c>
      <c r="C896" t="s">
        <v>23</v>
      </c>
      <c r="D896" t="s">
        <v>22</v>
      </c>
      <c r="F896" s="1">
        <f t="shared" si="22"/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hidden="1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f t="shared" si="22"/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hidden="1" x14ac:dyDescent="0.3">
      <c r="A898" s="4" t="s">
        <v>89</v>
      </c>
      <c r="B898" t="s">
        <v>46</v>
      </c>
      <c r="C898" t="s">
        <v>23</v>
      </c>
      <c r="D898" t="s">
        <v>13</v>
      </c>
      <c r="F898" s="1">
        <f t="shared" si="22"/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hidden="1" x14ac:dyDescent="0.3">
      <c r="A899" s="4" t="s">
        <v>89</v>
      </c>
      <c r="B899" t="s">
        <v>46</v>
      </c>
      <c r="C899" t="s">
        <v>23</v>
      </c>
      <c r="D899" t="s">
        <v>13</v>
      </c>
      <c r="F899" s="1">
        <f t="shared" si="22"/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hidden="1" x14ac:dyDescent="0.3">
      <c r="A900" s="4" t="s">
        <v>89</v>
      </c>
      <c r="B900" t="s">
        <v>46</v>
      </c>
      <c r="C900" t="s">
        <v>23</v>
      </c>
      <c r="D900" t="s">
        <v>13</v>
      </c>
      <c r="F900" s="1">
        <f t="shared" si="22"/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hidden="1" x14ac:dyDescent="0.3">
      <c r="A901" t="s">
        <v>89</v>
      </c>
      <c r="B901" t="s">
        <v>49</v>
      </c>
      <c r="C901" t="s">
        <v>12</v>
      </c>
      <c r="D901" t="s">
        <v>13</v>
      </c>
      <c r="F901" s="1">
        <f t="shared" si="22"/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hidden="1" x14ac:dyDescent="0.3">
      <c r="A902" t="s">
        <v>89</v>
      </c>
      <c r="B902" t="s">
        <v>49</v>
      </c>
      <c r="C902" t="s">
        <v>23</v>
      </c>
      <c r="D902" t="s">
        <v>13</v>
      </c>
      <c r="F902" s="1">
        <f t="shared" si="22"/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hidden="1" x14ac:dyDescent="0.3">
      <c r="A903" t="s">
        <v>89</v>
      </c>
      <c r="B903" t="s">
        <v>49</v>
      </c>
      <c r="C903" t="s">
        <v>12</v>
      </c>
      <c r="D903" t="s">
        <v>13</v>
      </c>
      <c r="F903" s="1">
        <f t="shared" si="22"/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hidden="1" x14ac:dyDescent="0.3">
      <c r="A904" t="s">
        <v>89</v>
      </c>
      <c r="B904" t="s">
        <v>49</v>
      </c>
      <c r="C904" t="s">
        <v>23</v>
      </c>
      <c r="D904" t="s">
        <v>13</v>
      </c>
      <c r="F904" s="1">
        <f t="shared" si="22"/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hidden="1" x14ac:dyDescent="0.3">
      <c r="A905" s="4" t="s">
        <v>89</v>
      </c>
      <c r="B905" t="s">
        <v>49</v>
      </c>
      <c r="C905" t="s">
        <v>12</v>
      </c>
      <c r="D905" t="s">
        <v>13</v>
      </c>
      <c r="F905" s="1">
        <f t="shared" si="22"/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hidden="1" x14ac:dyDescent="0.3">
      <c r="A906" t="s">
        <v>89</v>
      </c>
      <c r="B906" t="s">
        <v>49</v>
      </c>
      <c r="C906" t="s">
        <v>23</v>
      </c>
      <c r="D906" t="s">
        <v>13</v>
      </c>
      <c r="F906" s="1">
        <f t="shared" si="22"/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hidden="1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3" t="s">
        <v>9</v>
      </c>
    </row>
    <row r="908" spans="1:10" hidden="1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3" t="s">
        <v>9</v>
      </c>
    </row>
    <row r="909" spans="1:10" hidden="1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" t="s">
        <v>9</v>
      </c>
    </row>
    <row r="910" spans="1:10" hidden="1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hidden="1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3" t="s">
        <v>9</v>
      </c>
    </row>
    <row r="912" spans="1:10" hidden="1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3" t="s">
        <v>9</v>
      </c>
    </row>
    <row r="913" spans="1:10" hidden="1" x14ac:dyDescent="0.3">
      <c r="A913" s="4" t="s">
        <v>89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hidden="1" x14ac:dyDescent="0.3">
      <c r="A914" t="s">
        <v>89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hidden="1" x14ac:dyDescent="0.3">
      <c r="A915" s="12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3" t="s">
        <v>9</v>
      </c>
    </row>
    <row r="916" spans="1:10" hidden="1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f t="shared" ref="F916:F921" si="23"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hidden="1" x14ac:dyDescent="0.3">
      <c r="A917" t="s">
        <v>89</v>
      </c>
      <c r="B917" t="s">
        <v>49</v>
      </c>
      <c r="C917" t="s">
        <v>23</v>
      </c>
      <c r="D917" t="s">
        <v>13</v>
      </c>
      <c r="F917" s="1">
        <f t="shared" si="23"/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hidden="1" x14ac:dyDescent="0.3">
      <c r="A918" s="4" t="s">
        <v>89</v>
      </c>
      <c r="B918" t="s">
        <v>49</v>
      </c>
      <c r="C918" t="s">
        <v>12</v>
      </c>
      <c r="D918" t="s">
        <v>13</v>
      </c>
      <c r="F918" s="1">
        <f t="shared" si="23"/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hidden="1" x14ac:dyDescent="0.3">
      <c r="A919" t="s">
        <v>89</v>
      </c>
      <c r="B919" t="s">
        <v>49</v>
      </c>
      <c r="C919" t="s">
        <v>23</v>
      </c>
      <c r="D919" t="s">
        <v>13</v>
      </c>
      <c r="F919" s="1">
        <f t="shared" si="23"/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hidden="1" x14ac:dyDescent="0.3">
      <c r="A920" s="4" t="s">
        <v>89</v>
      </c>
      <c r="B920" t="s">
        <v>49</v>
      </c>
      <c r="C920" t="s">
        <v>12</v>
      </c>
      <c r="D920" t="s">
        <v>13</v>
      </c>
      <c r="F920" s="1">
        <f t="shared" si="23"/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x14ac:dyDescent="0.3">
      <c r="A921" t="s">
        <v>289</v>
      </c>
      <c r="B921" t="s">
        <v>127</v>
      </c>
      <c r="C921" t="s">
        <v>12</v>
      </c>
      <c r="D921" t="s">
        <v>22</v>
      </c>
      <c r="E921" t="s">
        <v>128</v>
      </c>
      <c r="F921" s="1">
        <f t="shared" si="23"/>
        <v>13856.199999999999</v>
      </c>
      <c r="G921" s="1">
        <v>2000</v>
      </c>
      <c r="H921">
        <v>2023</v>
      </c>
      <c r="I921">
        <v>6.9280999999999997</v>
      </c>
      <c r="J921" s="37" t="s">
        <v>18</v>
      </c>
    </row>
    <row r="922" spans="1:10" hidden="1" x14ac:dyDescent="0.3">
      <c r="A922" t="s">
        <v>89</v>
      </c>
      <c r="B922" t="s">
        <v>50</v>
      </c>
      <c r="C922" s="2" t="s">
        <v>23</v>
      </c>
      <c r="D922" t="s">
        <v>13</v>
      </c>
      <c r="E922" t="s">
        <v>69</v>
      </c>
      <c r="F922" s="1">
        <v>167892.4</v>
      </c>
      <c r="G922" s="1">
        <f>F922/I922</f>
        <v>167892.4</v>
      </c>
      <c r="H922">
        <v>2024</v>
      </c>
      <c r="I922">
        <v>1</v>
      </c>
      <c r="J922" t="s">
        <v>9</v>
      </c>
    </row>
    <row r="923" spans="1:10" x14ac:dyDescent="0.3">
      <c r="A923" t="s">
        <v>290</v>
      </c>
      <c r="B923" t="s">
        <v>127</v>
      </c>
      <c r="C923" t="s">
        <v>12</v>
      </c>
      <c r="D923" t="s">
        <v>22</v>
      </c>
      <c r="E923" t="s">
        <v>128</v>
      </c>
      <c r="F923" s="1">
        <f>G923*I923</f>
        <v>13858.2</v>
      </c>
      <c r="G923" s="1">
        <v>2000</v>
      </c>
      <c r="H923">
        <v>2024</v>
      </c>
      <c r="I923">
        <v>6.9291</v>
      </c>
      <c r="J923" s="37" t="s">
        <v>18</v>
      </c>
    </row>
    <row r="924" spans="1:10" hidden="1" x14ac:dyDescent="0.3">
      <c r="A924" t="s">
        <v>89</v>
      </c>
      <c r="B924" t="s">
        <v>50</v>
      </c>
      <c r="C924" s="2" t="s">
        <v>23</v>
      </c>
      <c r="D924" t="s">
        <v>13</v>
      </c>
      <c r="F924" s="1">
        <v>93420.5</v>
      </c>
      <c r="G924" s="1">
        <f>F924/I924</f>
        <v>93420.5</v>
      </c>
      <c r="H924">
        <v>2022</v>
      </c>
      <c r="I924">
        <v>1</v>
      </c>
      <c r="J924" t="s">
        <v>9</v>
      </c>
    </row>
    <row r="925" spans="1:10" hidden="1" x14ac:dyDescent="0.3">
      <c r="A925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hidden="1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hidden="1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hidden="1" x14ac:dyDescent="0.3">
      <c r="A928" s="4" t="s">
        <v>89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hidden="1" x14ac:dyDescent="0.3">
      <c r="A929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hidden="1" x14ac:dyDescent="0.3">
      <c r="A930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hidden="1" x14ac:dyDescent="0.3">
      <c r="A931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hidden="1" x14ac:dyDescent="0.3">
      <c r="A932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hidden="1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hidden="1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hidden="1" x14ac:dyDescent="0.3">
      <c r="A935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hidden="1" x14ac:dyDescent="0.3">
      <c r="A936" s="12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3" t="s">
        <v>9</v>
      </c>
    </row>
    <row r="937" spans="1:10" hidden="1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3" t="s">
        <v>9</v>
      </c>
    </row>
    <row r="938" spans="1:10" hidden="1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hidden="1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hidden="1" x14ac:dyDescent="0.3">
      <c r="A940" s="12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3" t="s">
        <v>9</v>
      </c>
    </row>
    <row r="941" spans="1:10" hidden="1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3" t="s">
        <v>9</v>
      </c>
    </row>
    <row r="942" spans="1:10" hidden="1" x14ac:dyDescent="0.3">
      <c r="A942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hidden="1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hidden="1" x14ac:dyDescent="0.3">
      <c r="A94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hidden="1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hidden="1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hidden="1" x14ac:dyDescent="0.3">
      <c r="A947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hidden="1" x14ac:dyDescent="0.3">
      <c r="A948" t="s">
        <v>89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hidden="1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hidden="1" x14ac:dyDescent="0.3">
      <c r="A950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hidden="1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hidden="1" x14ac:dyDescent="0.3">
      <c r="A952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hidden="1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hidden="1" x14ac:dyDescent="0.3">
      <c r="A954" s="12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3" t="s">
        <v>9</v>
      </c>
    </row>
    <row r="955" spans="1:10" hidden="1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3" t="s">
        <v>9</v>
      </c>
    </row>
    <row r="956" spans="1:10" hidden="1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hidden="1" x14ac:dyDescent="0.3">
      <c r="A957" s="12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3" t="s">
        <v>9</v>
      </c>
    </row>
    <row r="958" spans="1:10" hidden="1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3" t="s">
        <v>9</v>
      </c>
    </row>
    <row r="959" spans="1:10" hidden="1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hidden="1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hidden="1" x14ac:dyDescent="0.3">
      <c r="A961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hidden="1" x14ac:dyDescent="0.3">
      <c r="A962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hidden="1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hidden="1" x14ac:dyDescent="0.3">
      <c r="A96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hidden="1" x14ac:dyDescent="0.3">
      <c r="A965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hidden="1" x14ac:dyDescent="0.3">
      <c r="A966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hidden="1" x14ac:dyDescent="0.3">
      <c r="A967" t="s">
        <v>89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hidden="1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hidden="1" x14ac:dyDescent="0.3">
      <c r="A969" t="s">
        <v>89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hidden="1" x14ac:dyDescent="0.3">
      <c r="A970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hidden="1" x14ac:dyDescent="0.3">
      <c r="A971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hidden="1" x14ac:dyDescent="0.3">
      <c r="A972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hidden="1" x14ac:dyDescent="0.3">
      <c r="A973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hidden="1" x14ac:dyDescent="0.3">
      <c r="A97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hidden="1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hidden="1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hidden="1" x14ac:dyDescent="0.3">
      <c r="A977" t="s">
        <v>89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hidden="1" x14ac:dyDescent="0.3">
      <c r="A978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hidden="1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hidden="1" x14ac:dyDescent="0.3">
      <c r="A980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hidden="1" x14ac:dyDescent="0.3">
      <c r="A981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hidden="1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hidden="1" x14ac:dyDescent="0.3">
      <c r="A983" s="12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3" t="s">
        <v>9</v>
      </c>
    </row>
    <row r="984" spans="1:10" hidden="1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3" t="s">
        <v>9</v>
      </c>
    </row>
    <row r="985" spans="1:10" hidden="1" x14ac:dyDescent="0.3">
      <c r="A985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hidden="1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hidden="1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hidden="1" x14ac:dyDescent="0.3">
      <c r="A988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hidden="1" x14ac:dyDescent="0.3">
      <c r="A989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hidden="1" x14ac:dyDescent="0.3">
      <c r="A990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hidden="1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x14ac:dyDescent="0.3">
      <c r="A992" t="s">
        <v>487</v>
      </c>
      <c r="B992" s="2" t="s">
        <v>11</v>
      </c>
      <c r="C992" t="s">
        <v>12</v>
      </c>
      <c r="D992" s="2" t="s">
        <v>13</v>
      </c>
      <c r="E992" s="2" t="s">
        <v>14</v>
      </c>
      <c r="F992" s="1">
        <v>1855812</v>
      </c>
      <c r="G992" s="1">
        <f t="shared" ref="G992:G1011" si="24">F992/I992</f>
        <v>2027.1687796616795</v>
      </c>
      <c r="H992" s="2">
        <v>2024</v>
      </c>
      <c r="I992" s="2">
        <v>915.46990000000005</v>
      </c>
      <c r="J992" s="37" t="s">
        <v>18</v>
      </c>
    </row>
    <row r="993" spans="1:10" x14ac:dyDescent="0.3">
      <c r="A993" t="s">
        <v>488</v>
      </c>
      <c r="B993" s="2" t="s">
        <v>11</v>
      </c>
      <c r="C993" t="s">
        <v>12</v>
      </c>
      <c r="D993" s="2" t="s">
        <v>13</v>
      </c>
      <c r="E993" s="2"/>
      <c r="F993" s="1">
        <v>621671.5</v>
      </c>
      <c r="G993" s="1">
        <f t="shared" si="24"/>
        <v>2100.3898586082596</v>
      </c>
      <c r="H993" s="2">
        <v>2023</v>
      </c>
      <c r="I993" s="2">
        <v>295.97910000000002</v>
      </c>
      <c r="J993" s="37" t="s">
        <v>18</v>
      </c>
    </row>
    <row r="994" spans="1:10" hidden="1" x14ac:dyDescent="0.3">
      <c r="A994" t="s">
        <v>89</v>
      </c>
      <c r="B994" t="s">
        <v>21</v>
      </c>
      <c r="C994" s="2" t="s">
        <v>23</v>
      </c>
      <c r="D994" t="s">
        <v>13</v>
      </c>
      <c r="F994" s="1">
        <v>656548951.25</v>
      </c>
      <c r="G994" s="1">
        <f t="shared" si="24"/>
        <v>35857789.339588635</v>
      </c>
      <c r="H994">
        <v>2024</v>
      </c>
      <c r="I994">
        <v>18.309799999999999</v>
      </c>
      <c r="J994" t="s">
        <v>9</v>
      </c>
    </row>
    <row r="995" spans="1:10" ht="15.6" hidden="1" x14ac:dyDescent="0.3">
      <c r="A995" s="9" t="s">
        <v>89</v>
      </c>
      <c r="B995" t="s">
        <v>21</v>
      </c>
      <c r="C995" s="2" t="s">
        <v>23</v>
      </c>
      <c r="D995" t="s">
        <v>22</v>
      </c>
      <c r="F995" s="1">
        <v>334714</v>
      </c>
      <c r="G995" s="1">
        <f t="shared" si="24"/>
        <v>18280.592906530928</v>
      </c>
      <c r="H995">
        <v>2024</v>
      </c>
      <c r="I995">
        <v>18.309799999999999</v>
      </c>
      <c r="J995" t="s">
        <v>9</v>
      </c>
    </row>
    <row r="996" spans="1:10" ht="15.6" hidden="1" x14ac:dyDescent="0.3">
      <c r="A996" s="9" t="s">
        <v>89</v>
      </c>
      <c r="B996" t="s">
        <v>21</v>
      </c>
      <c r="C996" s="2" t="s">
        <v>23</v>
      </c>
      <c r="D996" t="s">
        <v>22</v>
      </c>
      <c r="F996" s="1">
        <v>38595</v>
      </c>
      <c r="G996" s="1">
        <f t="shared" si="24"/>
        <v>2177.4575735692365</v>
      </c>
      <c r="H996">
        <v>2023</v>
      </c>
      <c r="I996">
        <v>17.724799999999998</v>
      </c>
      <c r="J996" t="s">
        <v>9</v>
      </c>
    </row>
    <row r="997" spans="1:10" x14ac:dyDescent="0.3">
      <c r="A997" s="5" t="s">
        <v>394</v>
      </c>
      <c r="B997" t="s">
        <v>11</v>
      </c>
      <c r="C997" t="s">
        <v>12</v>
      </c>
      <c r="D997" t="s">
        <v>22</v>
      </c>
      <c r="F997" s="1">
        <v>277811</v>
      </c>
      <c r="G997" s="1">
        <f t="shared" si="24"/>
        <v>2122.7428602865666</v>
      </c>
      <c r="H997">
        <v>2022</v>
      </c>
      <c r="I997">
        <v>130.87360000000001</v>
      </c>
      <c r="J997" s="37" t="s">
        <v>18</v>
      </c>
    </row>
    <row r="998" spans="1:10" x14ac:dyDescent="0.3">
      <c r="A998" s="5" t="s">
        <v>488</v>
      </c>
      <c r="B998" t="s">
        <v>11</v>
      </c>
      <c r="C998" t="s">
        <v>12</v>
      </c>
      <c r="D998" t="s">
        <v>22</v>
      </c>
      <c r="F998" s="1">
        <v>285758</v>
      </c>
      <c r="G998" s="1">
        <f t="shared" si="24"/>
        <v>2183.4655728886496</v>
      </c>
      <c r="H998">
        <v>2022</v>
      </c>
      <c r="I998">
        <v>130.87360000000001</v>
      </c>
      <c r="J998" s="37" t="s">
        <v>18</v>
      </c>
    </row>
    <row r="999" spans="1:10" hidden="1" x14ac:dyDescent="0.3">
      <c r="A999" s="10" t="s">
        <v>89</v>
      </c>
      <c r="B999" t="s">
        <v>21</v>
      </c>
      <c r="C999" s="2" t="s">
        <v>23</v>
      </c>
      <c r="D999" t="s">
        <v>13</v>
      </c>
      <c r="F999" s="1">
        <v>568315475</v>
      </c>
      <c r="G999" s="1">
        <f t="shared" si="24"/>
        <v>28281859.146939244</v>
      </c>
      <c r="H999">
        <v>2022</v>
      </c>
      <c r="I999">
        <v>20.0947</v>
      </c>
      <c r="J999" t="s">
        <v>9</v>
      </c>
    </row>
    <row r="1000" spans="1:10" hidden="1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f t="shared" si="24"/>
        <v>4497954.0129306233</v>
      </c>
      <c r="H1000">
        <v>2019</v>
      </c>
      <c r="I1000">
        <v>48.226599999999998</v>
      </c>
      <c r="J1000" s="3" t="s">
        <v>9</v>
      </c>
    </row>
    <row r="1001" spans="1:10" hidden="1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f t="shared" si="24"/>
        <v>5970238.1465830067</v>
      </c>
      <c r="H1001">
        <v>2019</v>
      </c>
      <c r="I1001">
        <v>48.226599999999998</v>
      </c>
      <c r="J1001" s="3" t="s">
        <v>9</v>
      </c>
    </row>
    <row r="1002" spans="1:10" hidden="1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 t="shared" si="24"/>
        <v>3639.4852633194132</v>
      </c>
      <c r="H1002">
        <v>2019</v>
      </c>
      <c r="I1002">
        <v>48.226599999999998</v>
      </c>
      <c r="J1002" s="3" t="s">
        <v>9</v>
      </c>
    </row>
    <row r="1003" spans="1:10" hidden="1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 t="shared" si="24"/>
        <v>29638.145753588269</v>
      </c>
      <c r="H1003">
        <v>2019</v>
      </c>
      <c r="I1003">
        <v>48.226599999999998</v>
      </c>
      <c r="J1003" s="3" t="s">
        <v>9</v>
      </c>
    </row>
    <row r="1004" spans="1:10" hidden="1" x14ac:dyDescent="0.3">
      <c r="A1004" s="12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f t="shared" si="24"/>
        <v>141778.41689026388</v>
      </c>
      <c r="H1004">
        <v>2019</v>
      </c>
      <c r="I1004">
        <v>48.226599999999998</v>
      </c>
      <c r="J1004" s="3" t="s">
        <v>9</v>
      </c>
    </row>
    <row r="1005" spans="1:10" hidden="1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 t="shared" si="24"/>
        <v>104750.78068949502</v>
      </c>
      <c r="H1005">
        <v>2019</v>
      </c>
      <c r="I1005">
        <v>48.226599999999998</v>
      </c>
      <c r="J1005" s="3" t="s">
        <v>9</v>
      </c>
    </row>
    <row r="1006" spans="1:10" hidden="1" x14ac:dyDescent="0.3">
      <c r="A1006" s="10" t="s">
        <v>89</v>
      </c>
      <c r="B1006" t="s">
        <v>21</v>
      </c>
      <c r="C1006" s="2" t="s">
        <v>23</v>
      </c>
      <c r="D1006" t="s">
        <v>22</v>
      </c>
      <c r="F1006" s="1">
        <v>23216</v>
      </c>
      <c r="G1006" s="1">
        <f t="shared" si="24"/>
        <v>1155.3295147476699</v>
      </c>
      <c r="H1006">
        <v>2022</v>
      </c>
      <c r="I1006">
        <v>20.0947</v>
      </c>
      <c r="J1006" t="s">
        <v>9</v>
      </c>
    </row>
    <row r="1007" spans="1:10" hidden="1" x14ac:dyDescent="0.3">
      <c r="A1007" s="10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f t="shared" si="24"/>
        <v>46795276.522699922</v>
      </c>
      <c r="H1007">
        <v>2021</v>
      </c>
      <c r="I1007">
        <v>20.273199999999999</v>
      </c>
      <c r="J1007" t="s">
        <v>9</v>
      </c>
    </row>
    <row r="1008" spans="1:10" hidden="1" x14ac:dyDescent="0.3">
      <c r="A1008" s="12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f t="shared" si="24"/>
        <v>699975.55291063443</v>
      </c>
      <c r="H1008">
        <v>2019</v>
      </c>
      <c r="I1008">
        <v>48.226599999999998</v>
      </c>
      <c r="J1008" s="3" t="s">
        <v>9</v>
      </c>
    </row>
    <row r="1009" spans="1:10" hidden="1" x14ac:dyDescent="0.3">
      <c r="A1009" s="6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f t="shared" si="24"/>
        <v>66097.11343053884</v>
      </c>
      <c r="H1009">
        <v>2021</v>
      </c>
      <c r="I1009">
        <v>20.273199999999999</v>
      </c>
      <c r="J1009" t="s">
        <v>9</v>
      </c>
    </row>
    <row r="1010" spans="1:10" hidden="1" x14ac:dyDescent="0.3">
      <c r="A1010" s="10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f t="shared" si="24"/>
        <v>15141314.74064282</v>
      </c>
      <c r="H1010">
        <v>2021</v>
      </c>
      <c r="I1010">
        <v>20.273199999999999</v>
      </c>
      <c r="J1010" t="s">
        <v>9</v>
      </c>
    </row>
    <row r="1011" spans="1:10" hidden="1" x14ac:dyDescent="0.3">
      <c r="A1011" s="6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f t="shared" si="24"/>
        <v>-3946.0963242112744</v>
      </c>
      <c r="H1011">
        <v>2021</v>
      </c>
      <c r="I1011">
        <v>20.273199999999999</v>
      </c>
      <c r="J1011" t="s">
        <v>9</v>
      </c>
    </row>
    <row r="1012" spans="1:10" hidden="1" x14ac:dyDescent="0.3">
      <c r="A1012" t="s">
        <v>89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hidden="1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hidden="1" x14ac:dyDescent="0.3">
      <c r="A1014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hidden="1" x14ac:dyDescent="0.3">
      <c r="A1015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hidden="1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f t="shared" ref="G1016:G1027" si="25">F1016/I1016</f>
        <v>26806.448093677111</v>
      </c>
      <c r="H1016">
        <v>2019</v>
      </c>
      <c r="I1016">
        <v>19.249099999999999</v>
      </c>
      <c r="J1016" t="s">
        <v>9</v>
      </c>
    </row>
    <row r="1017" spans="1:10" hidden="1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f t="shared" si="25"/>
        <v>49284677.049836099</v>
      </c>
      <c r="H1017">
        <v>2019</v>
      </c>
      <c r="I1017">
        <v>19.249099999999999</v>
      </c>
      <c r="J1017" t="s">
        <v>9</v>
      </c>
    </row>
    <row r="1018" spans="1:10" hidden="1" x14ac:dyDescent="0.3">
      <c r="A1018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f t="shared" si="25"/>
        <v>5298.9490417733823</v>
      </c>
      <c r="H1018">
        <v>2019</v>
      </c>
      <c r="I1018">
        <v>19.249099999999999</v>
      </c>
      <c r="J1018" t="s">
        <v>9</v>
      </c>
    </row>
    <row r="1019" spans="1:10" hidden="1" x14ac:dyDescent="0.3">
      <c r="A1019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f t="shared" si="25"/>
        <v>24904489.041046076</v>
      </c>
      <c r="H1019">
        <v>2019</v>
      </c>
      <c r="I1019">
        <v>19.249099999999999</v>
      </c>
      <c r="J1019" t="s">
        <v>9</v>
      </c>
    </row>
    <row r="1020" spans="1:10" hidden="1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f t="shared" si="25"/>
        <v>50084683.281412251</v>
      </c>
      <c r="H1020">
        <v>2018</v>
      </c>
      <c r="I1020">
        <v>19.260000000000002</v>
      </c>
      <c r="J1020" t="s">
        <v>9</v>
      </c>
    </row>
    <row r="1021" spans="1:10" hidden="1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f t="shared" si="25"/>
        <v>66978.193146417441</v>
      </c>
      <c r="H1021">
        <v>2018</v>
      </c>
      <c r="I1021">
        <v>19.260000000000002</v>
      </c>
      <c r="J1021" t="s">
        <v>9</v>
      </c>
    </row>
    <row r="1022" spans="1:10" hidden="1" x14ac:dyDescent="0.3">
      <c r="A1022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f t="shared" si="25"/>
        <v>25227985.462097611</v>
      </c>
      <c r="H1022">
        <v>2018</v>
      </c>
      <c r="I1022">
        <v>19.260000000000002</v>
      </c>
      <c r="J1022" t="s">
        <v>9</v>
      </c>
    </row>
    <row r="1023" spans="1:10" hidden="1" x14ac:dyDescent="0.3">
      <c r="A1023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f t="shared" si="25"/>
        <v>63551.401869158872</v>
      </c>
      <c r="H1023">
        <v>2018</v>
      </c>
      <c r="I1023">
        <v>19.260000000000002</v>
      </c>
      <c r="J1023" t="s">
        <v>9</v>
      </c>
    </row>
    <row r="1024" spans="1:10" hidden="1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f t="shared" si="25"/>
        <v>51893379.23728814</v>
      </c>
      <c r="H1024">
        <v>2017</v>
      </c>
      <c r="I1024">
        <v>18.88</v>
      </c>
      <c r="J1024" t="s">
        <v>9</v>
      </c>
    </row>
    <row r="1025" spans="1:10" hidden="1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f t="shared" si="25"/>
        <v>21239.406779661018</v>
      </c>
      <c r="H1025">
        <v>2017</v>
      </c>
      <c r="I1025">
        <v>18.88</v>
      </c>
      <c r="J1025" t="s">
        <v>9</v>
      </c>
    </row>
    <row r="1026" spans="1:10" hidden="1" x14ac:dyDescent="0.3">
      <c r="A1026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 t="shared" si="25"/>
        <v>33663508.331567794</v>
      </c>
      <c r="H1026">
        <v>2017</v>
      </c>
      <c r="I1026">
        <v>18.88</v>
      </c>
      <c r="J1026" t="s">
        <v>9</v>
      </c>
    </row>
    <row r="1027" spans="1:10" hidden="1" x14ac:dyDescent="0.3">
      <c r="A1027" t="s">
        <v>89</v>
      </c>
      <c r="B1027" t="s">
        <v>21</v>
      </c>
      <c r="C1027" t="s">
        <v>23</v>
      </c>
      <c r="D1027" t="s">
        <v>22</v>
      </c>
      <c r="E1027" t="s">
        <v>61</v>
      </c>
      <c r="F1027" s="1">
        <v>1059832</v>
      </c>
      <c r="G1027" s="1">
        <f t="shared" si="25"/>
        <v>56135.169491525427</v>
      </c>
      <c r="H1027">
        <v>2017</v>
      </c>
      <c r="I1027">
        <v>18.88</v>
      </c>
      <c r="J1027" t="s">
        <v>9</v>
      </c>
    </row>
    <row r="1028" spans="1:10" hidden="1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hidden="1" x14ac:dyDescent="0.3">
      <c r="A1029" s="12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3" t="s">
        <v>9</v>
      </c>
    </row>
    <row r="1030" spans="1:10" hidden="1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3" t="s">
        <v>9</v>
      </c>
    </row>
    <row r="1031" spans="1:10" hidden="1" x14ac:dyDescent="0.3">
      <c r="A1031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hidden="1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hidden="1" x14ac:dyDescent="0.3">
      <c r="A1033" s="12" t="s">
        <v>25</v>
      </c>
      <c r="B1033" t="s">
        <v>11</v>
      </c>
      <c r="C1033" t="s">
        <v>23</v>
      </c>
      <c r="D1033" t="s">
        <v>13</v>
      </c>
      <c r="E1033" t="s">
        <v>103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3" t="s">
        <v>9</v>
      </c>
    </row>
    <row r="1034" spans="1:10" hidden="1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3" t="s">
        <v>9</v>
      </c>
    </row>
    <row r="1035" spans="1:10" hidden="1" x14ac:dyDescent="0.3">
      <c r="A1035" t="s">
        <v>89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hidden="1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hidden="1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hidden="1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hidden="1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hidden="1" x14ac:dyDescent="0.3">
      <c r="A1040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hidden="1" x14ac:dyDescent="0.3">
      <c r="A1041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hidden="1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hidden="1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hidden="1" x14ac:dyDescent="0.3">
      <c r="A104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hidden="1" x14ac:dyDescent="0.3">
      <c r="A1045" t="s">
        <v>89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hidden="1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hidden="1" x14ac:dyDescent="0.3">
      <c r="A1047" s="12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3" t="s">
        <v>9</v>
      </c>
    </row>
    <row r="1048" spans="1:10" hidden="1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3" t="s">
        <v>9</v>
      </c>
    </row>
    <row r="1049" spans="1:10" hidden="1" x14ac:dyDescent="0.3">
      <c r="A1049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hidden="1" x14ac:dyDescent="0.3">
      <c r="A1050" s="12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3" t="s">
        <v>9</v>
      </c>
    </row>
    <row r="1051" spans="1:10" hidden="1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3" t="s">
        <v>9</v>
      </c>
    </row>
    <row r="1052" spans="1:10" hidden="1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hidden="1" x14ac:dyDescent="0.3">
      <c r="A1053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hidden="1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hidden="1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hidden="1" x14ac:dyDescent="0.3">
      <c r="A1056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hidden="1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hidden="1" x14ac:dyDescent="0.3">
      <c r="A1058" t="s">
        <v>89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hidden="1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hidden="1" x14ac:dyDescent="0.3">
      <c r="A1060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hidden="1" x14ac:dyDescent="0.3">
      <c r="A1061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hidden="1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hidden="1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hidden="1" x14ac:dyDescent="0.3">
      <c r="A106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hidden="1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hidden="1" x14ac:dyDescent="0.3">
      <c r="A1066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hidden="1" x14ac:dyDescent="0.3">
      <c r="A1067" t="s">
        <v>89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hidden="1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hidden="1" x14ac:dyDescent="0.3">
      <c r="A1069" t="s">
        <v>89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hidden="1" x14ac:dyDescent="0.3">
      <c r="A1070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hidden="1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hidden="1" x14ac:dyDescent="0.3">
      <c r="A1072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hidden="1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hidden="1" x14ac:dyDescent="0.3">
      <c r="A1074" t="s">
        <v>89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hidden="1" x14ac:dyDescent="0.3">
      <c r="A1075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hidden="1" x14ac:dyDescent="0.3">
      <c r="A1076" s="12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3" t="s">
        <v>9</v>
      </c>
    </row>
    <row r="1077" spans="1:10" hidden="1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3" t="s">
        <v>9</v>
      </c>
    </row>
    <row r="1078" spans="1:10" hidden="1" x14ac:dyDescent="0.3">
      <c r="A1078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hidden="1" x14ac:dyDescent="0.3">
      <c r="A1079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hidden="1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hidden="1" x14ac:dyDescent="0.3">
      <c r="A1081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hidden="1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hidden="1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hidden="1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hidden="1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hidden="1" x14ac:dyDescent="0.3">
      <c r="A1086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hidden="1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hidden="1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hidden="1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hidden="1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hidden="1" x14ac:dyDescent="0.3">
      <c r="A1091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hidden="1" x14ac:dyDescent="0.3">
      <c r="A1092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hidden="1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f t="shared" ref="G1093:G1098" si="26">F1093/I1093</f>
        <v>184727.12154703008</v>
      </c>
      <c r="H1093">
        <v>2019</v>
      </c>
      <c r="I1093">
        <v>48.226599999999998</v>
      </c>
      <c r="J1093" s="3" t="s">
        <v>9</v>
      </c>
    </row>
    <row r="1094" spans="1:10" hidden="1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f t="shared" si="26"/>
        <v>539281.35095569666</v>
      </c>
      <c r="H1094">
        <v>2019</v>
      </c>
      <c r="I1094">
        <v>48.226599999999998</v>
      </c>
      <c r="J1094" s="3" t="s">
        <v>9</v>
      </c>
    </row>
    <row r="1095" spans="1:10" hidden="1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 t="shared" si="26"/>
        <v>1451.8543708243999</v>
      </c>
      <c r="H1095">
        <v>2019</v>
      </c>
      <c r="I1095">
        <v>48.226599999999998</v>
      </c>
      <c r="J1095" s="3" t="s">
        <v>9</v>
      </c>
    </row>
    <row r="1096" spans="1:10" hidden="1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 t="shared" si="26"/>
        <v>-87.047397079619969</v>
      </c>
      <c r="H1096">
        <v>2019</v>
      </c>
      <c r="I1096">
        <v>48.226599999999998</v>
      </c>
      <c r="J1096" s="3" t="s">
        <v>9</v>
      </c>
    </row>
    <row r="1097" spans="1:10" hidden="1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 t="shared" si="26"/>
        <v>7794583.5166907655</v>
      </c>
      <c r="H1097">
        <v>2018</v>
      </c>
      <c r="I1097">
        <v>28.6326</v>
      </c>
      <c r="J1097" s="3" t="s">
        <v>9</v>
      </c>
    </row>
    <row r="1098" spans="1:10" hidden="1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 t="shared" si="26"/>
        <v>533530.34652808332</v>
      </c>
      <c r="H1098">
        <v>2018</v>
      </c>
      <c r="I1098">
        <v>28.6326</v>
      </c>
      <c r="J1098" s="3" t="s">
        <v>9</v>
      </c>
    </row>
    <row r="1099" spans="1:10" hidden="1" x14ac:dyDescent="0.3">
      <c r="A1099" t="s">
        <v>89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hidden="1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hidden="1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3" t="s">
        <v>9</v>
      </c>
    </row>
    <row r="1102" spans="1:10" hidden="1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hidden="1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hidden="1" x14ac:dyDescent="0.3">
      <c r="A110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hidden="1" x14ac:dyDescent="0.3">
      <c r="A1105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hidden="1" x14ac:dyDescent="0.3">
      <c r="A1106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hidden="1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hidden="1" x14ac:dyDescent="0.3">
      <c r="A1108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hidden="1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hidden="1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hidden="1" x14ac:dyDescent="0.3">
      <c r="A1111" t="s">
        <v>89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hidden="1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hidden="1" x14ac:dyDescent="0.3">
      <c r="A1113" t="s">
        <v>89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hidden="1" x14ac:dyDescent="0.3">
      <c r="A111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hidden="1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hidden="1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hidden="1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hidden="1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hidden="1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hidden="1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hidden="1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3" t="s">
        <v>9</v>
      </c>
    </row>
    <row r="1122" spans="1:10" hidden="1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3" t="s">
        <v>9</v>
      </c>
    </row>
    <row r="1123" spans="1:10" hidden="1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hidden="1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hidden="1" x14ac:dyDescent="0.3">
      <c r="A1125" s="13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3" t="s">
        <v>9</v>
      </c>
    </row>
    <row r="1126" spans="1:10" hidden="1" x14ac:dyDescent="0.3">
      <c r="A1126" s="4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3" t="s">
        <v>9</v>
      </c>
    </row>
    <row r="1127" spans="1:10" hidden="1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hidden="1" x14ac:dyDescent="0.3">
      <c r="A1128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hidden="1" x14ac:dyDescent="0.3">
      <c r="A1129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hidden="1" x14ac:dyDescent="0.3">
      <c r="A1130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hidden="1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hidden="1" x14ac:dyDescent="0.3">
      <c r="A1132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hidden="1" x14ac:dyDescent="0.3">
      <c r="A1133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hidden="1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x14ac:dyDescent="0.3">
      <c r="A1135" t="s">
        <v>579</v>
      </c>
      <c r="B1135" t="s">
        <v>65</v>
      </c>
      <c r="C1135" t="s">
        <v>12</v>
      </c>
      <c r="D1135" t="s">
        <v>13</v>
      </c>
      <c r="E1135" t="s">
        <v>55</v>
      </c>
      <c r="F1135" s="1">
        <v>2308</v>
      </c>
      <c r="G1135" s="1">
        <f t="shared" ref="G1135:G1171" si="27">F1135/I1135</f>
        <v>2308</v>
      </c>
      <c r="H1135">
        <v>2023</v>
      </c>
      <c r="I1135">
        <v>1</v>
      </c>
      <c r="J1135" s="37" t="s">
        <v>18</v>
      </c>
    </row>
    <row r="1136" spans="1:10" hidden="1" x14ac:dyDescent="0.3">
      <c r="A1136" t="s">
        <v>105</v>
      </c>
      <c r="B1136" t="s">
        <v>33</v>
      </c>
      <c r="C1136" s="2" t="s">
        <v>23</v>
      </c>
      <c r="D1136" t="s">
        <v>13</v>
      </c>
      <c r="E1136" t="s">
        <v>35</v>
      </c>
      <c r="F1136" s="1">
        <v>11169190</v>
      </c>
      <c r="G1136" s="1">
        <f t="shared" si="27"/>
        <v>2235805.5088477861</v>
      </c>
      <c r="H1136">
        <v>2023</v>
      </c>
      <c r="I1136">
        <v>4.9955999999999996</v>
      </c>
      <c r="J1136" t="s">
        <v>9</v>
      </c>
    </row>
    <row r="1137" spans="1:10" x14ac:dyDescent="0.3">
      <c r="A1137" t="s">
        <v>185</v>
      </c>
      <c r="B1137" t="s">
        <v>68</v>
      </c>
      <c r="C1137" t="s">
        <v>12</v>
      </c>
      <c r="D1137" t="s">
        <v>22</v>
      </c>
      <c r="F1137" s="1">
        <v>129574</v>
      </c>
      <c r="G1137" s="1">
        <f t="shared" si="27"/>
        <v>2313.5735456915331</v>
      </c>
      <c r="H1137">
        <v>2023</v>
      </c>
      <c r="I1137">
        <v>56.006</v>
      </c>
      <c r="J1137" s="37" t="s">
        <v>18</v>
      </c>
    </row>
    <row r="1138" spans="1:10" hidden="1" x14ac:dyDescent="0.3">
      <c r="A1138" t="s">
        <v>105</v>
      </c>
      <c r="B1138" t="s">
        <v>33</v>
      </c>
      <c r="C1138" s="2" t="s">
        <v>23</v>
      </c>
      <c r="D1138" t="s">
        <v>13</v>
      </c>
      <c r="E1138" t="s">
        <v>34</v>
      </c>
      <c r="F1138" s="1">
        <v>-3746713</v>
      </c>
      <c r="G1138" s="1">
        <f t="shared" si="27"/>
        <v>-750002.60229001532</v>
      </c>
      <c r="H1138">
        <v>2023</v>
      </c>
      <c r="I1138">
        <v>4.9955999999999996</v>
      </c>
      <c r="J1138" t="s">
        <v>9</v>
      </c>
    </row>
    <row r="1139" spans="1:10" x14ac:dyDescent="0.3">
      <c r="A1139" s="5" t="s">
        <v>527</v>
      </c>
      <c r="B1139" t="s">
        <v>11</v>
      </c>
      <c r="C1139" t="s">
        <v>12</v>
      </c>
      <c r="D1139" t="s">
        <v>13</v>
      </c>
      <c r="F1139" s="1">
        <v>304080</v>
      </c>
      <c r="G1139" s="1">
        <f t="shared" si="27"/>
        <v>2323.4632500366765</v>
      </c>
      <c r="H1139">
        <v>2022</v>
      </c>
      <c r="I1139">
        <v>130.87360000000001</v>
      </c>
      <c r="J1139" s="37" t="s">
        <v>18</v>
      </c>
    </row>
    <row r="1140" spans="1:10" hidden="1" x14ac:dyDescent="0.3">
      <c r="A1140" s="13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 t="shared" si="27"/>
        <v>5266272.0116231153</v>
      </c>
      <c r="H1140">
        <v>2018</v>
      </c>
      <c r="I1140">
        <v>28.6326</v>
      </c>
      <c r="J1140" s="3" t="s">
        <v>9</v>
      </c>
    </row>
    <row r="1141" spans="1:10" hidden="1" x14ac:dyDescent="0.3">
      <c r="A1141" s="4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 t="shared" si="27"/>
        <v>1170423.4334290284</v>
      </c>
      <c r="H1141">
        <v>2018</v>
      </c>
      <c r="I1141">
        <v>28.6326</v>
      </c>
      <c r="J1141" s="3" t="s">
        <v>9</v>
      </c>
    </row>
    <row r="1142" spans="1:10" hidden="1" x14ac:dyDescent="0.3">
      <c r="A1142" t="s">
        <v>105</v>
      </c>
      <c r="B1142" t="s">
        <v>33</v>
      </c>
      <c r="C1142" s="2" t="s">
        <v>23</v>
      </c>
      <c r="D1142" t="s">
        <v>28</v>
      </c>
      <c r="E1142" t="s">
        <v>90</v>
      </c>
      <c r="F1142" s="1">
        <v>-26774</v>
      </c>
      <c r="G1142" s="1">
        <f t="shared" si="27"/>
        <v>-5359.5163744094807</v>
      </c>
      <c r="H1142">
        <v>2023</v>
      </c>
      <c r="I1142">
        <v>4.9955999999999996</v>
      </c>
      <c r="J1142" t="s">
        <v>9</v>
      </c>
    </row>
    <row r="1143" spans="1:10" hidden="1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 t="shared" si="27"/>
        <v>2056729.3574457087</v>
      </c>
      <c r="H1143">
        <v>2018</v>
      </c>
      <c r="I1143">
        <v>28.6326</v>
      </c>
      <c r="J1143" s="3" t="s">
        <v>9</v>
      </c>
    </row>
    <row r="1144" spans="1:10" hidden="1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 t="shared" si="27"/>
        <v>1173903.9416609041</v>
      </c>
      <c r="H1144">
        <v>2018</v>
      </c>
      <c r="I1144">
        <v>28.6326</v>
      </c>
      <c r="J1144" s="3" t="s">
        <v>9</v>
      </c>
    </row>
    <row r="1145" spans="1:10" hidden="1" x14ac:dyDescent="0.3">
      <c r="A1145" t="s">
        <v>105</v>
      </c>
      <c r="B1145" t="s">
        <v>33</v>
      </c>
      <c r="C1145" s="2" t="s">
        <v>23</v>
      </c>
      <c r="D1145" t="s">
        <v>28</v>
      </c>
      <c r="E1145" t="s">
        <v>47</v>
      </c>
      <c r="F1145" s="1">
        <v>11004658</v>
      </c>
      <c r="G1145" s="1">
        <f t="shared" si="27"/>
        <v>2202870.1257106257</v>
      </c>
      <c r="H1145">
        <v>2023</v>
      </c>
      <c r="I1145">
        <v>4.9955999999999996</v>
      </c>
      <c r="J1145" t="s">
        <v>9</v>
      </c>
    </row>
    <row r="1146" spans="1:10" x14ac:dyDescent="0.3">
      <c r="A1146" t="s">
        <v>194</v>
      </c>
      <c r="B1146" t="s">
        <v>33</v>
      </c>
      <c r="C1146" t="s">
        <v>12</v>
      </c>
      <c r="D1146" t="s">
        <v>28</v>
      </c>
      <c r="E1146" t="s">
        <v>34</v>
      </c>
      <c r="F1146" s="1">
        <v>12389</v>
      </c>
      <c r="G1146" s="1">
        <f t="shared" si="27"/>
        <v>2400.2712389809162</v>
      </c>
      <c r="H1146">
        <v>2022</v>
      </c>
      <c r="I1146" s="8">
        <v>5.1615000000000002</v>
      </c>
      <c r="J1146" s="37" t="s">
        <v>9</v>
      </c>
    </row>
    <row r="1147" spans="1:10" hidden="1" x14ac:dyDescent="0.3">
      <c r="A1147" t="s">
        <v>105</v>
      </c>
      <c r="B1147" t="s">
        <v>33</v>
      </c>
      <c r="C1147" s="2" t="s">
        <v>23</v>
      </c>
      <c r="D1147" t="s">
        <v>28</v>
      </c>
      <c r="E1147" t="s">
        <v>91</v>
      </c>
      <c r="F1147" s="1">
        <v>1389595</v>
      </c>
      <c r="G1147" s="1">
        <f t="shared" si="27"/>
        <v>278163.78413003444</v>
      </c>
      <c r="H1147">
        <v>2023</v>
      </c>
      <c r="I1147">
        <v>4.9955999999999996</v>
      </c>
      <c r="J1147" t="s">
        <v>9</v>
      </c>
    </row>
    <row r="1148" spans="1:10" x14ac:dyDescent="0.3">
      <c r="A1148" t="s">
        <v>328</v>
      </c>
      <c r="B1148" t="s">
        <v>33</v>
      </c>
      <c r="C1148" t="s">
        <v>12</v>
      </c>
      <c r="D1148" t="s">
        <v>28</v>
      </c>
      <c r="E1148" t="s">
        <v>92</v>
      </c>
      <c r="F1148" s="1">
        <v>13090</v>
      </c>
      <c r="G1148" s="1">
        <f t="shared" si="27"/>
        <v>2428.165983416498</v>
      </c>
      <c r="H1148">
        <v>2024</v>
      </c>
      <c r="I1148">
        <v>5.3909000000000002</v>
      </c>
      <c r="J1148" s="37" t="s">
        <v>18</v>
      </c>
    </row>
    <row r="1149" spans="1:10" hidden="1" x14ac:dyDescent="0.3">
      <c r="A1149" t="s">
        <v>105</v>
      </c>
      <c r="B1149" t="s">
        <v>33</v>
      </c>
      <c r="C1149" s="2" t="s">
        <v>23</v>
      </c>
      <c r="D1149" t="s">
        <v>28</v>
      </c>
      <c r="E1149" t="s">
        <v>92</v>
      </c>
      <c r="F1149" s="1">
        <v>-3442</v>
      </c>
      <c r="G1149" s="1">
        <f t="shared" si="27"/>
        <v>-689.00632556649862</v>
      </c>
      <c r="H1149">
        <v>2023</v>
      </c>
      <c r="I1149">
        <v>4.9955999999999996</v>
      </c>
      <c r="J1149" t="s">
        <v>9</v>
      </c>
    </row>
    <row r="1150" spans="1:10" hidden="1" x14ac:dyDescent="0.3">
      <c r="A1150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f t="shared" si="27"/>
        <v>4460604.1316358401</v>
      </c>
      <c r="H1150">
        <v>2023</v>
      </c>
      <c r="I1150">
        <v>4.9955999999999996</v>
      </c>
      <c r="J1150" t="s">
        <v>9</v>
      </c>
    </row>
    <row r="1151" spans="1:10" hidden="1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f t="shared" si="27"/>
        <v>1733591.1602209946</v>
      </c>
      <c r="H1151">
        <v>2023</v>
      </c>
      <c r="I1151">
        <v>4.9955999999999996</v>
      </c>
      <c r="J1151" t="s">
        <v>9</v>
      </c>
    </row>
    <row r="1152" spans="1:10" x14ac:dyDescent="0.3">
      <c r="A1152" t="s">
        <v>480</v>
      </c>
      <c r="B1152" t="s">
        <v>16</v>
      </c>
      <c r="C1152" t="s">
        <v>12</v>
      </c>
      <c r="D1152" t="s">
        <v>22</v>
      </c>
      <c r="E1152" t="s">
        <v>175</v>
      </c>
      <c r="F1152" s="1">
        <v>66331.540000000008</v>
      </c>
      <c r="G1152" s="1">
        <f t="shared" si="27"/>
        <v>2668.0854829432328</v>
      </c>
      <c r="H1152">
        <v>2024</v>
      </c>
      <c r="I1152">
        <v>24.8611</v>
      </c>
      <c r="J1152" s="37" t="s">
        <v>18</v>
      </c>
    </row>
    <row r="1153" spans="1:10" hidden="1" x14ac:dyDescent="0.3">
      <c r="A1153" t="s">
        <v>105</v>
      </c>
      <c r="B1153" t="s">
        <v>33</v>
      </c>
      <c r="C1153" s="2" t="s">
        <v>23</v>
      </c>
      <c r="D1153" t="s">
        <v>22</v>
      </c>
      <c r="F1153" s="1">
        <v>-8372641</v>
      </c>
      <c r="G1153" s="1">
        <f t="shared" si="27"/>
        <v>-1676003.0827127874</v>
      </c>
      <c r="H1153">
        <v>2023</v>
      </c>
      <c r="I1153">
        <v>4.9955999999999996</v>
      </c>
      <c r="J1153" t="s">
        <v>9</v>
      </c>
    </row>
    <row r="1154" spans="1:10" hidden="1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f t="shared" si="27"/>
        <v>133979.70213788134</v>
      </c>
      <c r="H1154">
        <v>2023</v>
      </c>
      <c r="I1154">
        <v>4.9955999999999996</v>
      </c>
      <c r="J1154" t="s">
        <v>9</v>
      </c>
    </row>
    <row r="1155" spans="1:10" x14ac:dyDescent="0.3">
      <c r="A1155" s="5" t="s">
        <v>575</v>
      </c>
      <c r="B1155" t="s">
        <v>11</v>
      </c>
      <c r="C1155" t="s">
        <v>12</v>
      </c>
      <c r="D1155" t="s">
        <v>22</v>
      </c>
      <c r="F1155" s="1">
        <v>365701</v>
      </c>
      <c r="G1155" s="1">
        <f t="shared" si="27"/>
        <v>2794.3068731967332</v>
      </c>
      <c r="H1155">
        <v>2022</v>
      </c>
      <c r="I1155">
        <v>130.87360000000001</v>
      </c>
      <c r="J1155" s="37" t="s">
        <v>18</v>
      </c>
    </row>
    <row r="1156" spans="1:10" hidden="1" x14ac:dyDescent="0.3">
      <c r="A1156" t="s">
        <v>105</v>
      </c>
      <c r="B1156" t="s">
        <v>50</v>
      </c>
      <c r="C1156" s="2" t="s">
        <v>23</v>
      </c>
      <c r="D1156" t="s">
        <v>13</v>
      </c>
      <c r="E1156" t="s">
        <v>69</v>
      </c>
      <c r="F1156" s="1">
        <v>32619.4</v>
      </c>
      <c r="G1156" s="1">
        <f t="shared" si="27"/>
        <v>32619.4</v>
      </c>
      <c r="H1156">
        <v>2023</v>
      </c>
      <c r="I1156">
        <v>1</v>
      </c>
      <c r="J1156" t="s">
        <v>9</v>
      </c>
    </row>
    <row r="1157" spans="1:10" x14ac:dyDescent="0.3">
      <c r="A1157" t="s">
        <v>298</v>
      </c>
      <c r="B1157" t="s">
        <v>68</v>
      </c>
      <c r="C1157" t="s">
        <v>12</v>
      </c>
      <c r="D1157" t="s">
        <v>22</v>
      </c>
      <c r="F1157" s="1">
        <v>158779</v>
      </c>
      <c r="G1157" s="1">
        <f t="shared" si="27"/>
        <v>2835.0355319072955</v>
      </c>
      <c r="H1157">
        <v>2023</v>
      </c>
      <c r="I1157">
        <v>56.006</v>
      </c>
      <c r="J1157" s="37" t="s">
        <v>18</v>
      </c>
    </row>
    <row r="1158" spans="1:10" x14ac:dyDescent="0.3">
      <c r="A1158" t="s">
        <v>112</v>
      </c>
      <c r="B1158" t="s">
        <v>49</v>
      </c>
      <c r="C1158" t="s">
        <v>12</v>
      </c>
      <c r="D1158" t="s">
        <v>22</v>
      </c>
      <c r="F1158" s="1">
        <v>12090000</v>
      </c>
      <c r="G1158" s="1">
        <f t="shared" si="27"/>
        <v>2841.3631022326676</v>
      </c>
      <c r="H1158">
        <v>2022</v>
      </c>
      <c r="I1158" s="8">
        <v>4255</v>
      </c>
      <c r="J1158" s="37" t="s">
        <v>18</v>
      </c>
    </row>
    <row r="1159" spans="1:10" ht="15.6" hidden="1" x14ac:dyDescent="0.3">
      <c r="A1159" s="9" t="s">
        <v>105</v>
      </c>
      <c r="B1159" t="s">
        <v>21</v>
      </c>
      <c r="C1159" s="2" t="s">
        <v>23</v>
      </c>
      <c r="D1159" t="s">
        <v>13</v>
      </c>
      <c r="F1159" s="1">
        <v>330664175</v>
      </c>
      <c r="G1159" s="1">
        <f t="shared" si="27"/>
        <v>18655453.093970034</v>
      </c>
      <c r="H1159">
        <v>2023</v>
      </c>
      <c r="I1159">
        <v>17.724799999999998</v>
      </c>
      <c r="J1159" t="s">
        <v>9</v>
      </c>
    </row>
    <row r="1160" spans="1:10" hidden="1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f t="shared" si="27"/>
        <v>1345134.86</v>
      </c>
      <c r="H1160">
        <v>2021</v>
      </c>
      <c r="I1160">
        <v>1</v>
      </c>
      <c r="J1160" t="s">
        <v>9</v>
      </c>
    </row>
    <row r="1161" spans="1:10" hidden="1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f t="shared" si="27"/>
        <v>-23582.81</v>
      </c>
      <c r="H1161">
        <v>2021</v>
      </c>
      <c r="I1161">
        <v>1</v>
      </c>
      <c r="J1161" t="s">
        <v>9</v>
      </c>
    </row>
    <row r="1162" spans="1:10" x14ac:dyDescent="0.3">
      <c r="A1162" t="s">
        <v>218</v>
      </c>
      <c r="B1162" t="s">
        <v>21</v>
      </c>
      <c r="C1162" t="s">
        <v>12</v>
      </c>
      <c r="D1162" t="s">
        <v>22</v>
      </c>
      <c r="F1162" s="1">
        <v>52533.919999999998</v>
      </c>
      <c r="G1162" s="1">
        <f t="shared" si="27"/>
        <v>2869.1695157784357</v>
      </c>
      <c r="H1162">
        <v>2024</v>
      </c>
      <c r="I1162">
        <v>18.309799999999999</v>
      </c>
      <c r="J1162" s="37" t="s">
        <v>18</v>
      </c>
    </row>
    <row r="1163" spans="1:10" hidden="1" x14ac:dyDescent="0.3">
      <c r="A1163" s="11" t="s">
        <v>108</v>
      </c>
      <c r="B1163" t="s">
        <v>33</v>
      </c>
      <c r="C1163" s="2" t="s">
        <v>23</v>
      </c>
      <c r="D1163" t="s">
        <v>13</v>
      </c>
      <c r="E1163" t="s">
        <v>35</v>
      </c>
      <c r="F1163" s="1">
        <v>70036157</v>
      </c>
      <c r="G1163" s="1">
        <f t="shared" si="27"/>
        <v>12991551.8744551</v>
      </c>
      <c r="H1163">
        <v>2024</v>
      </c>
      <c r="I1163">
        <v>5.3909000000000002</v>
      </c>
      <c r="J1163" t="s">
        <v>18</v>
      </c>
    </row>
    <row r="1164" spans="1:10" x14ac:dyDescent="0.3">
      <c r="A1164" t="s">
        <v>579</v>
      </c>
      <c r="B1164" t="s">
        <v>65</v>
      </c>
      <c r="C1164" t="s">
        <v>12</v>
      </c>
      <c r="D1164" t="s">
        <v>13</v>
      </c>
      <c r="E1164" t="s">
        <v>17</v>
      </c>
      <c r="F1164" s="1">
        <v>2871</v>
      </c>
      <c r="G1164" s="1">
        <f t="shared" si="27"/>
        <v>2871</v>
      </c>
      <c r="H1164">
        <v>2024</v>
      </c>
      <c r="I1164">
        <v>1</v>
      </c>
      <c r="J1164" s="37" t="s">
        <v>18</v>
      </c>
    </row>
    <row r="1165" spans="1:10" hidden="1" x14ac:dyDescent="0.3">
      <c r="A1165" t="s">
        <v>108</v>
      </c>
      <c r="B1165" t="s">
        <v>33</v>
      </c>
      <c r="C1165" s="2" t="s">
        <v>23</v>
      </c>
      <c r="D1165" t="s">
        <v>13</v>
      </c>
      <c r="E1165" t="s">
        <v>34</v>
      </c>
      <c r="F1165" s="1">
        <v>40377049</v>
      </c>
      <c r="G1165" s="1">
        <f t="shared" si="27"/>
        <v>7489853.0857556248</v>
      </c>
      <c r="H1165">
        <v>2024</v>
      </c>
      <c r="I1165">
        <v>5.3909000000000002</v>
      </c>
      <c r="J1165" t="s">
        <v>18</v>
      </c>
    </row>
    <row r="1166" spans="1:10" x14ac:dyDescent="0.3">
      <c r="A1166" t="s">
        <v>507</v>
      </c>
      <c r="B1166" t="s">
        <v>68</v>
      </c>
      <c r="C1166" t="s">
        <v>12</v>
      </c>
      <c r="D1166" t="s">
        <v>13</v>
      </c>
      <c r="F1166" s="1">
        <v>161989</v>
      </c>
      <c r="G1166" s="1">
        <f t="shared" si="27"/>
        <v>2892.3508195550476</v>
      </c>
      <c r="H1166">
        <v>2023</v>
      </c>
      <c r="I1166">
        <v>56.006</v>
      </c>
      <c r="J1166" s="37" t="s">
        <v>18</v>
      </c>
    </row>
    <row r="1167" spans="1:10" hidden="1" x14ac:dyDescent="0.3">
      <c r="A1167" t="s">
        <v>108</v>
      </c>
      <c r="B1167" t="s">
        <v>33</v>
      </c>
      <c r="C1167" s="2" t="s">
        <v>23</v>
      </c>
      <c r="D1167" t="s">
        <v>28</v>
      </c>
      <c r="E1167" t="s">
        <v>34</v>
      </c>
      <c r="F1167" s="1">
        <v>2759580</v>
      </c>
      <c r="G1167" s="1">
        <f t="shared" si="27"/>
        <v>511895.97284312447</v>
      </c>
      <c r="H1167">
        <v>2024</v>
      </c>
      <c r="I1167">
        <v>5.3909000000000002</v>
      </c>
      <c r="J1167" t="s">
        <v>18</v>
      </c>
    </row>
    <row r="1168" spans="1:10" x14ac:dyDescent="0.3">
      <c r="A1168" s="18" t="s">
        <v>480</v>
      </c>
      <c r="B1168" t="s">
        <v>16</v>
      </c>
      <c r="C1168" t="s">
        <v>12</v>
      </c>
      <c r="D1168" t="s">
        <v>22</v>
      </c>
      <c r="F1168" s="1">
        <v>72417.320000000007</v>
      </c>
      <c r="G1168" s="1">
        <f t="shared" si="27"/>
        <v>2948.1078000325683</v>
      </c>
      <c r="H1168">
        <v>2022</v>
      </c>
      <c r="I1168">
        <v>24.564</v>
      </c>
      <c r="J1168" s="37" t="s">
        <v>18</v>
      </c>
    </row>
    <row r="1169" spans="1:10" hidden="1" x14ac:dyDescent="0.3">
      <c r="A1169" s="13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 t="shared" si="27"/>
        <v>7086216.8297674675</v>
      </c>
      <c r="H1169">
        <v>2018</v>
      </c>
      <c r="I1169">
        <v>28.6326</v>
      </c>
      <c r="J1169" s="3" t="s">
        <v>9</v>
      </c>
    </row>
    <row r="1170" spans="1:10" hidden="1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 t="shared" si="27"/>
        <v>2709307.1533846036</v>
      </c>
      <c r="H1170">
        <v>2018</v>
      </c>
      <c r="I1170">
        <v>28.6326</v>
      </c>
      <c r="J1170" s="3" t="s">
        <v>9</v>
      </c>
    </row>
    <row r="1171" spans="1:10" hidden="1" x14ac:dyDescent="0.3">
      <c r="A1171" t="s">
        <v>108</v>
      </c>
      <c r="B1171" t="s">
        <v>33</v>
      </c>
      <c r="C1171" s="2" t="s">
        <v>23</v>
      </c>
      <c r="D1171" t="s">
        <v>28</v>
      </c>
      <c r="E1171" t="s">
        <v>90</v>
      </c>
      <c r="F1171" s="1">
        <v>7252603</v>
      </c>
      <c r="G1171" s="1">
        <f t="shared" si="27"/>
        <v>1345341.779665733</v>
      </c>
      <c r="H1171">
        <v>2024</v>
      </c>
      <c r="I1171">
        <v>5.3909000000000002</v>
      </c>
      <c r="J1171" t="s">
        <v>18</v>
      </c>
    </row>
    <row r="1172" spans="1:10" x14ac:dyDescent="0.3">
      <c r="A1172" t="s">
        <v>289</v>
      </c>
      <c r="B1172" t="s">
        <v>127</v>
      </c>
      <c r="C1172" t="s">
        <v>12</v>
      </c>
      <c r="D1172" t="s">
        <v>22</v>
      </c>
      <c r="E1172" t="s">
        <v>128</v>
      </c>
      <c r="F1172" s="1">
        <f>G1172*I1172</f>
        <v>20693.7</v>
      </c>
      <c r="G1172" s="1">
        <v>3000</v>
      </c>
      <c r="H1172">
        <v>2022</v>
      </c>
      <c r="I1172">
        <v>6.8978999999999999</v>
      </c>
      <c r="J1172" s="37" t="s">
        <v>18</v>
      </c>
    </row>
    <row r="1173" spans="1:10" hidden="1" x14ac:dyDescent="0.3">
      <c r="A1173" t="s">
        <v>108</v>
      </c>
      <c r="B1173" t="s">
        <v>33</v>
      </c>
      <c r="C1173" s="2" t="s">
        <v>23</v>
      </c>
      <c r="D1173" t="s">
        <v>28</v>
      </c>
      <c r="E1173" t="s">
        <v>109</v>
      </c>
      <c r="F1173" s="1">
        <v>468641</v>
      </c>
      <c r="G1173" s="1">
        <f>F1173/I1173</f>
        <v>86931.866664193352</v>
      </c>
      <c r="H1173">
        <v>2024</v>
      </c>
      <c r="I1173">
        <v>5.3909000000000002</v>
      </c>
      <c r="J1173" t="s">
        <v>18</v>
      </c>
    </row>
    <row r="1174" spans="1:10" x14ac:dyDescent="0.3">
      <c r="A1174" t="s">
        <v>520</v>
      </c>
      <c r="B1174" t="s">
        <v>127</v>
      </c>
      <c r="C1174" t="s">
        <v>12</v>
      </c>
      <c r="D1174" t="s">
        <v>22</v>
      </c>
      <c r="E1174" t="s">
        <v>128</v>
      </c>
      <c r="F1174" s="1">
        <f>G1174*I1174</f>
        <v>20784.3</v>
      </c>
      <c r="G1174" s="1">
        <v>3000</v>
      </c>
      <c r="H1174">
        <v>2023</v>
      </c>
      <c r="I1174">
        <v>6.9280999999999997</v>
      </c>
      <c r="J1174" s="37" t="s">
        <v>18</v>
      </c>
    </row>
    <row r="1175" spans="1:10" hidden="1" x14ac:dyDescent="0.3">
      <c r="A1175" t="s">
        <v>108</v>
      </c>
      <c r="B1175" t="s">
        <v>33</v>
      </c>
      <c r="C1175" s="2" t="s">
        <v>23</v>
      </c>
      <c r="D1175" t="s">
        <v>28</v>
      </c>
      <c r="E1175" t="s">
        <v>47</v>
      </c>
      <c r="F1175" s="1">
        <v>128350216</v>
      </c>
      <c r="G1175" s="1">
        <f t="shared" ref="G1175:G1184" si="28">F1175/I1175</f>
        <v>23808680.554267377</v>
      </c>
      <c r="H1175">
        <v>2024</v>
      </c>
      <c r="I1175">
        <v>5.3909000000000002</v>
      </c>
      <c r="J1175" t="s">
        <v>18</v>
      </c>
    </row>
    <row r="1176" spans="1:10" x14ac:dyDescent="0.3">
      <c r="A1176" t="s">
        <v>365</v>
      </c>
      <c r="B1176" t="s">
        <v>33</v>
      </c>
      <c r="C1176" t="s">
        <v>12</v>
      </c>
      <c r="D1176" t="s">
        <v>28</v>
      </c>
      <c r="E1176" t="s">
        <v>92</v>
      </c>
      <c r="F1176" s="1">
        <v>15525</v>
      </c>
      <c r="G1176" s="1">
        <f t="shared" si="28"/>
        <v>3007.8465562336528</v>
      </c>
      <c r="H1176">
        <v>2022</v>
      </c>
      <c r="I1176" s="8">
        <v>5.1615000000000002</v>
      </c>
      <c r="J1176" s="37" t="s">
        <v>18</v>
      </c>
    </row>
    <row r="1177" spans="1:10" hidden="1" x14ac:dyDescent="0.3">
      <c r="A1177" t="s">
        <v>108</v>
      </c>
      <c r="B1177" t="s">
        <v>33</v>
      </c>
      <c r="C1177" s="2" t="s">
        <v>23</v>
      </c>
      <c r="D1177" t="s">
        <v>28</v>
      </c>
      <c r="E1177" t="s">
        <v>91</v>
      </c>
      <c r="F1177" s="1">
        <v>66395897</v>
      </c>
      <c r="G1177" s="1">
        <f t="shared" si="28"/>
        <v>12316291.71381402</v>
      </c>
      <c r="H1177">
        <v>2024</v>
      </c>
      <c r="I1177">
        <v>5.3909000000000002</v>
      </c>
      <c r="J1177" t="s">
        <v>18</v>
      </c>
    </row>
    <row r="1178" spans="1:10" x14ac:dyDescent="0.3">
      <c r="A1178" t="s">
        <v>185</v>
      </c>
      <c r="B1178" t="s">
        <v>68</v>
      </c>
      <c r="C1178" t="s">
        <v>12</v>
      </c>
      <c r="D1178" t="s">
        <v>13</v>
      </c>
      <c r="F1178" s="1">
        <v>176359</v>
      </c>
      <c r="G1178" s="1">
        <f t="shared" si="28"/>
        <v>3211.4904852954564</v>
      </c>
      <c r="H1178">
        <v>2022</v>
      </c>
      <c r="I1178" s="8">
        <v>54.914999999999999</v>
      </c>
      <c r="J1178" s="37" t="s">
        <v>18</v>
      </c>
    </row>
    <row r="1179" spans="1:10" hidden="1" x14ac:dyDescent="0.3">
      <c r="A1179" t="s">
        <v>108</v>
      </c>
      <c r="B1179" t="s">
        <v>33</v>
      </c>
      <c r="C1179" s="2" t="s">
        <v>23</v>
      </c>
      <c r="D1179" t="s">
        <v>28</v>
      </c>
      <c r="E1179" t="s">
        <v>92</v>
      </c>
      <c r="F1179" s="1">
        <v>-260922</v>
      </c>
      <c r="G1179" s="1">
        <f t="shared" si="28"/>
        <v>-48400.452614591253</v>
      </c>
      <c r="H1179">
        <v>2024</v>
      </c>
      <c r="I1179">
        <v>5.3909000000000002</v>
      </c>
      <c r="J1179" t="s">
        <v>18</v>
      </c>
    </row>
    <row r="1180" spans="1:10" x14ac:dyDescent="0.3">
      <c r="A1180" t="s">
        <v>293</v>
      </c>
      <c r="B1180" t="s">
        <v>73</v>
      </c>
      <c r="C1180" t="s">
        <v>12</v>
      </c>
      <c r="D1180" t="s">
        <v>13</v>
      </c>
      <c r="E1180" t="s">
        <v>74</v>
      </c>
      <c r="F1180" s="1">
        <v>1761607</v>
      </c>
      <c r="G1180" s="1">
        <f t="shared" si="28"/>
        <v>3261.5707911351392</v>
      </c>
      <c r="H1180">
        <v>2023</v>
      </c>
      <c r="I1180">
        <v>540.11</v>
      </c>
      <c r="J1180" s="37" t="s">
        <v>18</v>
      </c>
    </row>
    <row r="1181" spans="1:10" x14ac:dyDescent="0.3">
      <c r="A1181" s="6" t="s">
        <v>339</v>
      </c>
      <c r="B1181" t="s">
        <v>51</v>
      </c>
      <c r="C1181" t="s">
        <v>12</v>
      </c>
      <c r="D1181" t="s">
        <v>22</v>
      </c>
      <c r="F1181" s="1">
        <v>3390</v>
      </c>
      <c r="G1181" s="1">
        <f t="shared" si="28"/>
        <v>3390</v>
      </c>
      <c r="H1181">
        <v>2022</v>
      </c>
      <c r="I1181">
        <v>1</v>
      </c>
      <c r="J1181" s="37" t="s">
        <v>18</v>
      </c>
    </row>
    <row r="1182" spans="1:10" x14ac:dyDescent="0.3">
      <c r="A1182" t="s">
        <v>261</v>
      </c>
      <c r="B1182" t="s">
        <v>50</v>
      </c>
      <c r="C1182" t="s">
        <v>12</v>
      </c>
      <c r="D1182" t="s">
        <v>13</v>
      </c>
      <c r="E1182" t="s">
        <v>69</v>
      </c>
      <c r="F1182" s="1">
        <v>3547.68</v>
      </c>
      <c r="G1182" s="1">
        <f t="shared" si="28"/>
        <v>3547.68</v>
      </c>
      <c r="H1182">
        <v>2023</v>
      </c>
      <c r="I1182">
        <v>1</v>
      </c>
      <c r="J1182" s="37" t="s">
        <v>18</v>
      </c>
    </row>
    <row r="1183" spans="1:10" x14ac:dyDescent="0.3">
      <c r="A1183" t="s">
        <v>480</v>
      </c>
      <c r="B1183" t="s">
        <v>16</v>
      </c>
      <c r="C1183" t="s">
        <v>12</v>
      </c>
      <c r="D1183" t="s">
        <v>22</v>
      </c>
      <c r="E1183" t="s">
        <v>175</v>
      </c>
      <c r="F1183" s="1">
        <v>97188.54</v>
      </c>
      <c r="G1183" s="1">
        <f t="shared" si="28"/>
        <v>3955.6902313049213</v>
      </c>
      <c r="H1183">
        <v>2023</v>
      </c>
      <c r="I1183">
        <v>24.569299999999998</v>
      </c>
      <c r="J1183" s="37" t="s">
        <v>18</v>
      </c>
    </row>
    <row r="1184" spans="1:10" x14ac:dyDescent="0.3">
      <c r="A1184" t="s">
        <v>277</v>
      </c>
      <c r="B1184" t="s">
        <v>16</v>
      </c>
      <c r="C1184" t="s">
        <v>12</v>
      </c>
      <c r="D1184" t="s">
        <v>13</v>
      </c>
      <c r="E1184" t="s">
        <v>17</v>
      </c>
      <c r="F1184" s="1">
        <v>98704.25</v>
      </c>
      <c r="G1184" s="1">
        <f t="shared" si="28"/>
        <v>3970.2285900462971</v>
      </c>
      <c r="H1184">
        <v>2024</v>
      </c>
      <c r="I1184">
        <v>24.8611</v>
      </c>
      <c r="J1184" s="37" t="s">
        <v>18</v>
      </c>
    </row>
    <row r="1185" spans="1:10" x14ac:dyDescent="0.3">
      <c r="A1185" t="s">
        <v>520</v>
      </c>
      <c r="B1185" t="s">
        <v>127</v>
      </c>
      <c r="C1185" t="s">
        <v>12</v>
      </c>
      <c r="D1185" t="s">
        <v>22</v>
      </c>
      <c r="E1185" t="s">
        <v>128</v>
      </c>
      <c r="F1185" s="1">
        <f>G1185*I1185</f>
        <v>27716.400000000001</v>
      </c>
      <c r="G1185" s="1">
        <v>4000</v>
      </c>
      <c r="H1185">
        <v>2024</v>
      </c>
      <c r="I1185">
        <v>6.9291</v>
      </c>
      <c r="J1185" s="37" t="s">
        <v>18</v>
      </c>
    </row>
    <row r="1186" spans="1:10" hidden="1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>F1186/I1186</f>
        <v>5134317.5261764564</v>
      </c>
      <c r="H1186">
        <v>2018</v>
      </c>
      <c r="I1186">
        <v>28.6326</v>
      </c>
      <c r="J1186" s="3" t="s">
        <v>9</v>
      </c>
    </row>
    <row r="1187" spans="1:10" hidden="1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>F1187/I1187</f>
        <v>8566.7735378554517</v>
      </c>
      <c r="H1187">
        <v>2018</v>
      </c>
      <c r="I1187">
        <v>28.6326</v>
      </c>
      <c r="J1187" s="3" t="s">
        <v>9</v>
      </c>
    </row>
    <row r="1188" spans="1:10" hidden="1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>F1188/I1188</f>
        <v>201794.07388780621</v>
      </c>
      <c r="H1188">
        <v>2018</v>
      </c>
      <c r="I1188">
        <v>28.6326</v>
      </c>
      <c r="J1188" s="3" t="s">
        <v>9</v>
      </c>
    </row>
    <row r="1189" spans="1:10" hidden="1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>F1189/I1189</f>
        <v>43954.792788639519</v>
      </c>
      <c r="H1189">
        <v>2018</v>
      </c>
      <c r="I1189">
        <v>28.6326</v>
      </c>
      <c r="J1189" s="3" t="s">
        <v>9</v>
      </c>
    </row>
    <row r="1190" spans="1:10" x14ac:dyDescent="0.3">
      <c r="A1190" t="s">
        <v>189</v>
      </c>
      <c r="B1190" t="s">
        <v>33</v>
      </c>
      <c r="C1190" t="s">
        <v>12</v>
      </c>
      <c r="D1190" t="s">
        <v>13</v>
      </c>
      <c r="E1190" t="s">
        <v>34</v>
      </c>
      <c r="F1190" s="1">
        <v>21978</v>
      </c>
      <c r="G1190" s="1">
        <f>F1190/I1190</f>
        <v>4258.0645161290322</v>
      </c>
      <c r="H1190">
        <v>2022</v>
      </c>
      <c r="I1190" s="8">
        <v>5.1615000000000002</v>
      </c>
      <c r="J1190" s="37" t="s">
        <v>18</v>
      </c>
    </row>
    <row r="1191" spans="1:10" x14ac:dyDescent="0.3">
      <c r="A1191" t="s">
        <v>545</v>
      </c>
      <c r="B1191" t="s">
        <v>65</v>
      </c>
      <c r="C1191" t="s">
        <v>12</v>
      </c>
      <c r="D1191" t="s">
        <v>22</v>
      </c>
      <c r="F1191" s="1">
        <v>4330</v>
      </c>
      <c r="G1191" s="1">
        <v>4330</v>
      </c>
      <c r="H1191">
        <v>2022</v>
      </c>
      <c r="I1191">
        <v>1</v>
      </c>
      <c r="J1191" s="37" t="s">
        <v>18</v>
      </c>
    </row>
    <row r="1192" spans="1:10" hidden="1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 t="shared" ref="G1192:G1203" si="29">F1192/I1192</f>
        <v>625428.84683891793</v>
      </c>
      <c r="H1192">
        <v>2018</v>
      </c>
      <c r="I1192">
        <v>28.6326</v>
      </c>
      <c r="J1192" s="3" t="s">
        <v>9</v>
      </c>
    </row>
    <row r="1193" spans="1:10" hidden="1" x14ac:dyDescent="0.3">
      <c r="A1193" t="s">
        <v>108</v>
      </c>
      <c r="B1193" t="s">
        <v>33</v>
      </c>
      <c r="C1193" s="2" t="s">
        <v>23</v>
      </c>
      <c r="D1193" t="s">
        <v>13</v>
      </c>
      <c r="E1193" t="s">
        <v>35</v>
      </c>
      <c r="F1193" s="1">
        <v>99806474</v>
      </c>
      <c r="G1193" s="1">
        <f t="shared" si="29"/>
        <v>19336718.783299427</v>
      </c>
      <c r="H1193">
        <v>2022</v>
      </c>
      <c r="I1193" s="8">
        <v>5.1615000000000002</v>
      </c>
      <c r="J1193" t="s">
        <v>18</v>
      </c>
    </row>
    <row r="1194" spans="1:10" hidden="1" x14ac:dyDescent="0.3">
      <c r="A1194" t="s">
        <v>108</v>
      </c>
      <c r="B1194" t="s">
        <v>33</v>
      </c>
      <c r="C1194" s="2" t="s">
        <v>23</v>
      </c>
      <c r="D1194" t="s">
        <v>13</v>
      </c>
      <c r="E1194" t="s">
        <v>34</v>
      </c>
      <c r="F1194" s="1">
        <v>27745501</v>
      </c>
      <c r="G1194" s="1">
        <f t="shared" si="29"/>
        <v>5375472.4401821177</v>
      </c>
      <c r="H1194">
        <v>2022</v>
      </c>
      <c r="I1194" s="8">
        <v>5.1615000000000002</v>
      </c>
      <c r="J1194" t="s">
        <v>18</v>
      </c>
    </row>
    <row r="1195" spans="1:10" hidden="1" x14ac:dyDescent="0.3">
      <c r="A1195" t="s">
        <v>108</v>
      </c>
      <c r="B1195" t="s">
        <v>33</v>
      </c>
      <c r="C1195" s="2" t="s">
        <v>23</v>
      </c>
      <c r="D1195" t="s">
        <v>28</v>
      </c>
      <c r="E1195" t="s">
        <v>34</v>
      </c>
      <c r="F1195" s="1">
        <v>667921</v>
      </c>
      <c r="G1195" s="1">
        <f t="shared" si="29"/>
        <v>129404.43669475926</v>
      </c>
      <c r="H1195">
        <v>2022</v>
      </c>
      <c r="I1195" s="8">
        <v>5.1615000000000002</v>
      </c>
      <c r="J1195" t="s">
        <v>18</v>
      </c>
    </row>
    <row r="1196" spans="1:10" hidden="1" x14ac:dyDescent="0.3">
      <c r="A1196" t="s">
        <v>108</v>
      </c>
      <c r="B1196" t="s">
        <v>33</v>
      </c>
      <c r="C1196" s="2" t="s">
        <v>23</v>
      </c>
      <c r="D1196" t="s">
        <v>28</v>
      </c>
      <c r="E1196" t="s">
        <v>109</v>
      </c>
      <c r="F1196" s="1">
        <v>-444135</v>
      </c>
      <c r="G1196" s="1">
        <f t="shared" si="29"/>
        <v>-86047.660563789599</v>
      </c>
      <c r="H1196">
        <v>2022</v>
      </c>
      <c r="I1196" s="8">
        <v>5.1615000000000002</v>
      </c>
      <c r="J1196" t="s">
        <v>18</v>
      </c>
    </row>
    <row r="1197" spans="1:10" hidden="1" x14ac:dyDescent="0.3">
      <c r="A1197" t="s">
        <v>108</v>
      </c>
      <c r="B1197" t="s">
        <v>33</v>
      </c>
      <c r="C1197" s="2" t="s">
        <v>23</v>
      </c>
      <c r="D1197" t="s">
        <v>28</v>
      </c>
      <c r="E1197" t="s">
        <v>47</v>
      </c>
      <c r="F1197" s="1">
        <v>65205568</v>
      </c>
      <c r="G1197" s="1">
        <f t="shared" si="29"/>
        <v>12633065.581710743</v>
      </c>
      <c r="H1197">
        <v>2022</v>
      </c>
      <c r="I1197" s="8">
        <v>5.1615000000000002</v>
      </c>
      <c r="J1197" t="s">
        <v>18</v>
      </c>
    </row>
    <row r="1198" spans="1:10" hidden="1" x14ac:dyDescent="0.3">
      <c r="A1198" t="s">
        <v>108</v>
      </c>
      <c r="B1198" t="s">
        <v>33</v>
      </c>
      <c r="C1198" s="2" t="s">
        <v>23</v>
      </c>
      <c r="D1198" t="s">
        <v>28</v>
      </c>
      <c r="E1198" t="s">
        <v>91</v>
      </c>
      <c r="F1198" s="1">
        <v>45434675</v>
      </c>
      <c r="G1198" s="1">
        <f t="shared" si="29"/>
        <v>8802610.6751913205</v>
      </c>
      <c r="H1198">
        <v>2022</v>
      </c>
      <c r="I1198" s="8">
        <v>5.1615000000000002</v>
      </c>
      <c r="J1198" t="s">
        <v>18</v>
      </c>
    </row>
    <row r="1199" spans="1:10" hidden="1" x14ac:dyDescent="0.3">
      <c r="A1199" t="s">
        <v>108</v>
      </c>
      <c r="B1199" t="s">
        <v>33</v>
      </c>
      <c r="C1199" s="2" t="s">
        <v>23</v>
      </c>
      <c r="D1199" t="s">
        <v>28</v>
      </c>
      <c r="E1199" t="s">
        <v>92</v>
      </c>
      <c r="F1199" s="1">
        <v>346419</v>
      </c>
      <c r="G1199" s="1">
        <f t="shared" si="29"/>
        <v>67115.954664341756</v>
      </c>
      <c r="H1199">
        <v>2022</v>
      </c>
      <c r="I1199" s="8">
        <v>5.1615000000000002</v>
      </c>
      <c r="J1199" t="s">
        <v>18</v>
      </c>
    </row>
    <row r="1200" spans="1:10" x14ac:dyDescent="0.3">
      <c r="A1200" t="s">
        <v>15</v>
      </c>
      <c r="B1200" t="s">
        <v>65</v>
      </c>
      <c r="C1200" t="s">
        <v>12</v>
      </c>
      <c r="D1200" t="s">
        <v>22</v>
      </c>
      <c r="E1200" t="s">
        <v>55</v>
      </c>
      <c r="F1200" s="1">
        <v>4475</v>
      </c>
      <c r="G1200" s="1">
        <f t="shared" si="29"/>
        <v>4475</v>
      </c>
      <c r="H1200">
        <v>2023</v>
      </c>
      <c r="I1200">
        <v>1</v>
      </c>
      <c r="J1200" s="37" t="s">
        <v>18</v>
      </c>
    </row>
    <row r="1201" spans="1:10" hidden="1" x14ac:dyDescent="0.3">
      <c r="A1201" t="s">
        <v>110</v>
      </c>
      <c r="B1201" t="s">
        <v>33</v>
      </c>
      <c r="C1201" s="2" t="s">
        <v>23</v>
      </c>
      <c r="D1201" t="s">
        <v>13</v>
      </c>
      <c r="E1201" t="s">
        <v>35</v>
      </c>
      <c r="F1201" s="1">
        <v>77533930</v>
      </c>
      <c r="G1201" s="1">
        <f t="shared" si="29"/>
        <v>15520443.990711827</v>
      </c>
      <c r="H1201">
        <v>2023</v>
      </c>
      <c r="I1201">
        <v>4.9955999999999996</v>
      </c>
      <c r="J1201" t="s">
        <v>18</v>
      </c>
    </row>
    <row r="1202" spans="1:10" x14ac:dyDescent="0.3">
      <c r="A1202" t="s">
        <v>339</v>
      </c>
      <c r="B1202" t="s">
        <v>51</v>
      </c>
      <c r="C1202" t="s">
        <v>12</v>
      </c>
      <c r="D1202" t="s">
        <v>22</v>
      </c>
      <c r="E1202" t="s">
        <v>55</v>
      </c>
      <c r="F1202" s="1">
        <v>4678</v>
      </c>
      <c r="G1202" s="1">
        <f t="shared" si="29"/>
        <v>4678</v>
      </c>
      <c r="H1202">
        <v>2024</v>
      </c>
      <c r="I1202">
        <v>1</v>
      </c>
      <c r="J1202" s="37" t="s">
        <v>18</v>
      </c>
    </row>
    <row r="1203" spans="1:10" hidden="1" x14ac:dyDescent="0.3">
      <c r="A1203" t="s">
        <v>110</v>
      </c>
      <c r="B1203" t="s">
        <v>33</v>
      </c>
      <c r="C1203" s="2" t="s">
        <v>23</v>
      </c>
      <c r="D1203" t="s">
        <v>13</v>
      </c>
      <c r="E1203" t="s">
        <v>34</v>
      </c>
      <c r="F1203" s="1">
        <v>23881805</v>
      </c>
      <c r="G1203" s="1">
        <f t="shared" si="29"/>
        <v>4780567.8997517824</v>
      </c>
      <c r="H1203">
        <v>2023</v>
      </c>
      <c r="I1203">
        <v>4.9955999999999996</v>
      </c>
      <c r="J1203" t="s">
        <v>18</v>
      </c>
    </row>
    <row r="1204" spans="1:10" x14ac:dyDescent="0.3">
      <c r="A1204" s="6" t="s">
        <v>353</v>
      </c>
      <c r="B1204" t="s">
        <v>127</v>
      </c>
      <c r="C1204" t="s">
        <v>12</v>
      </c>
      <c r="D1204" t="s">
        <v>22</v>
      </c>
      <c r="E1204" t="s">
        <v>128</v>
      </c>
      <c r="F1204" s="1">
        <f>G1204*I1204</f>
        <v>34489.5</v>
      </c>
      <c r="G1204" s="1">
        <v>5000</v>
      </c>
      <c r="H1204">
        <v>2022</v>
      </c>
      <c r="I1204">
        <v>6.8978999999999999</v>
      </c>
      <c r="J1204" s="37" t="s">
        <v>18</v>
      </c>
    </row>
    <row r="1205" spans="1:10" hidden="1" x14ac:dyDescent="0.3">
      <c r="A1205" t="s">
        <v>110</v>
      </c>
      <c r="B1205" t="s">
        <v>33</v>
      </c>
      <c r="C1205" s="2" t="s">
        <v>23</v>
      </c>
      <c r="D1205" t="s">
        <v>28</v>
      </c>
      <c r="E1205" t="s">
        <v>34</v>
      </c>
      <c r="F1205" s="1">
        <v>710869</v>
      </c>
      <c r="G1205" s="1">
        <f t="shared" ref="G1205:G1215" si="30">F1205/I1205</f>
        <v>142299.02314036354</v>
      </c>
      <c r="H1205">
        <v>2023</v>
      </c>
      <c r="I1205">
        <v>4.9955999999999996</v>
      </c>
      <c r="J1205" t="s">
        <v>18</v>
      </c>
    </row>
    <row r="1206" spans="1:10" x14ac:dyDescent="0.3">
      <c r="A1206" t="s">
        <v>298</v>
      </c>
      <c r="B1206" t="s">
        <v>68</v>
      </c>
      <c r="C1206" t="s">
        <v>12</v>
      </c>
      <c r="D1206" t="s">
        <v>13</v>
      </c>
      <c r="E1206" t="s">
        <v>69</v>
      </c>
      <c r="F1206" s="1">
        <v>306306.68000000005</v>
      </c>
      <c r="G1206" s="1">
        <f t="shared" si="30"/>
        <v>5154.8556907490629</v>
      </c>
      <c r="H1206">
        <v>2024</v>
      </c>
      <c r="I1206">
        <v>59.420999999999999</v>
      </c>
      <c r="J1206" s="37" t="s">
        <v>18</v>
      </c>
    </row>
    <row r="1207" spans="1:10" x14ac:dyDescent="0.3">
      <c r="A1207" t="s">
        <v>261</v>
      </c>
      <c r="B1207" t="s">
        <v>50</v>
      </c>
      <c r="C1207" t="s">
        <v>12</v>
      </c>
      <c r="D1207" t="s">
        <v>13</v>
      </c>
      <c r="E1207" t="s">
        <v>69</v>
      </c>
      <c r="F1207" s="1">
        <v>5175.22</v>
      </c>
      <c r="G1207" s="1">
        <f t="shared" si="30"/>
        <v>5175.22</v>
      </c>
      <c r="H1207">
        <v>2024</v>
      </c>
      <c r="I1207">
        <v>1</v>
      </c>
      <c r="J1207" s="37" t="s">
        <v>18</v>
      </c>
    </row>
    <row r="1208" spans="1:10" hidden="1" x14ac:dyDescent="0.3">
      <c r="A1208" t="s">
        <v>110</v>
      </c>
      <c r="B1208" t="s">
        <v>33</v>
      </c>
      <c r="C1208" s="2" t="s">
        <v>23</v>
      </c>
      <c r="D1208" t="s">
        <v>28</v>
      </c>
      <c r="E1208" t="s">
        <v>111</v>
      </c>
      <c r="F1208" s="1">
        <v>305417</v>
      </c>
      <c r="G1208" s="1">
        <f t="shared" si="30"/>
        <v>61137.200736648258</v>
      </c>
      <c r="H1208">
        <v>2023</v>
      </c>
      <c r="I1208">
        <v>4.9955999999999996</v>
      </c>
      <c r="J1208" t="s">
        <v>18</v>
      </c>
    </row>
    <row r="1209" spans="1:10" x14ac:dyDescent="0.3">
      <c r="A1209" t="s">
        <v>329</v>
      </c>
      <c r="B1209" t="s">
        <v>33</v>
      </c>
      <c r="C1209" t="s">
        <v>12</v>
      </c>
      <c r="D1209" t="s">
        <v>28</v>
      </c>
      <c r="E1209" t="s">
        <v>92</v>
      </c>
      <c r="F1209" s="1">
        <v>26819</v>
      </c>
      <c r="G1209" s="1">
        <f t="shared" si="30"/>
        <v>5368.5243013852196</v>
      </c>
      <c r="H1209">
        <v>2023</v>
      </c>
      <c r="I1209">
        <v>4.9955999999999996</v>
      </c>
      <c r="J1209" s="37" t="s">
        <v>18</v>
      </c>
    </row>
    <row r="1210" spans="1:10" hidden="1" x14ac:dyDescent="0.3">
      <c r="A1210" t="s">
        <v>110</v>
      </c>
      <c r="B1210" t="s">
        <v>33</v>
      </c>
      <c r="C1210" s="2" t="s">
        <v>23</v>
      </c>
      <c r="D1210" t="s">
        <v>28</v>
      </c>
      <c r="E1210" t="s">
        <v>47</v>
      </c>
      <c r="F1210" s="1">
        <v>90668862</v>
      </c>
      <c r="G1210" s="1">
        <f t="shared" si="30"/>
        <v>18149744.174873892</v>
      </c>
      <c r="H1210">
        <v>2023</v>
      </c>
      <c r="I1210">
        <v>4.9955999999999996</v>
      </c>
      <c r="J1210" t="s">
        <v>18</v>
      </c>
    </row>
    <row r="1211" spans="1:10" hidden="1" x14ac:dyDescent="0.3">
      <c r="A1211" t="s">
        <v>110</v>
      </c>
      <c r="B1211" t="s">
        <v>33</v>
      </c>
      <c r="C1211" s="2" t="s">
        <v>23</v>
      </c>
      <c r="D1211" t="s">
        <v>28</v>
      </c>
      <c r="E1211" t="s">
        <v>91</v>
      </c>
      <c r="F1211" s="1">
        <v>34124693</v>
      </c>
      <c r="G1211" s="1">
        <f t="shared" si="30"/>
        <v>6830949.8358555539</v>
      </c>
      <c r="H1211">
        <v>2023</v>
      </c>
      <c r="I1211">
        <v>4.9955999999999996</v>
      </c>
      <c r="J1211" t="s">
        <v>18</v>
      </c>
    </row>
    <row r="1212" spans="1:10" x14ac:dyDescent="0.3">
      <c r="A1212" t="s">
        <v>514</v>
      </c>
      <c r="B1212" t="s">
        <v>68</v>
      </c>
      <c r="C1212" t="s">
        <v>12</v>
      </c>
      <c r="D1212" t="s">
        <v>13</v>
      </c>
      <c r="F1212" s="1">
        <v>303961</v>
      </c>
      <c r="G1212" s="1">
        <f t="shared" si="30"/>
        <v>5427.2935042673998</v>
      </c>
      <c r="H1212">
        <v>2023</v>
      </c>
      <c r="I1212">
        <v>56.006</v>
      </c>
      <c r="J1212" s="37" t="s">
        <v>18</v>
      </c>
    </row>
    <row r="1213" spans="1:10" hidden="1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 t="shared" si="30"/>
        <v>465308.80884027295</v>
      </c>
      <c r="H1213">
        <v>2018</v>
      </c>
      <c r="I1213">
        <v>28.6326</v>
      </c>
      <c r="J1213" s="3" t="s">
        <v>9</v>
      </c>
    </row>
    <row r="1214" spans="1:10" hidden="1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 t="shared" si="30"/>
        <v>1075.5223067412669</v>
      </c>
      <c r="H1214">
        <v>2018</v>
      </c>
      <c r="I1214">
        <v>28.6326</v>
      </c>
      <c r="J1214" s="3" t="s">
        <v>9</v>
      </c>
    </row>
    <row r="1215" spans="1:10" hidden="1" x14ac:dyDescent="0.3">
      <c r="A1215" t="s">
        <v>110</v>
      </c>
      <c r="B1215" t="s">
        <v>33</v>
      </c>
      <c r="C1215" s="2" t="s">
        <v>23</v>
      </c>
      <c r="D1215" t="s">
        <v>28</v>
      </c>
      <c r="E1215" t="s">
        <v>92</v>
      </c>
      <c r="F1215" s="1">
        <v>18310171</v>
      </c>
      <c r="G1215" s="1">
        <f t="shared" si="30"/>
        <v>3665259.6284730565</v>
      </c>
      <c r="H1215">
        <v>2023</v>
      </c>
      <c r="I1215">
        <v>4.9955999999999996</v>
      </c>
      <c r="J1215" t="s">
        <v>18</v>
      </c>
    </row>
    <row r="1216" spans="1:10" hidden="1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hidden="1" x14ac:dyDescent="0.3">
      <c r="A1217" s="4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3" t="s">
        <v>9</v>
      </c>
    </row>
    <row r="1218" spans="1:10" hidden="1" x14ac:dyDescent="0.3">
      <c r="A1218" s="4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3" t="s">
        <v>9</v>
      </c>
    </row>
    <row r="1219" spans="1:10" hidden="1" x14ac:dyDescent="0.3">
      <c r="A1219" s="4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hidden="1" x14ac:dyDescent="0.3">
      <c r="A1220" s="4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x14ac:dyDescent="0.3">
      <c r="A1221" t="s">
        <v>323</v>
      </c>
      <c r="B1221" t="s">
        <v>33</v>
      </c>
      <c r="C1221" t="s">
        <v>12</v>
      </c>
      <c r="D1221" t="s">
        <v>28</v>
      </c>
      <c r="E1221" t="s">
        <v>92</v>
      </c>
      <c r="F1221" s="1">
        <v>27846</v>
      </c>
      <c r="G1221" s="1">
        <f>F1221/I1221</f>
        <v>5574.1052125870774</v>
      </c>
      <c r="H1221">
        <v>2023</v>
      </c>
      <c r="I1221">
        <v>4.9955999999999996</v>
      </c>
      <c r="J1221" s="37" t="s">
        <v>18</v>
      </c>
    </row>
    <row r="1222" spans="1:10" x14ac:dyDescent="0.3">
      <c r="A1222" t="s">
        <v>298</v>
      </c>
      <c r="B1222" t="s">
        <v>68</v>
      </c>
      <c r="C1222" t="s">
        <v>12</v>
      </c>
      <c r="D1222" t="s">
        <v>13</v>
      </c>
      <c r="F1222" s="1">
        <v>314271</v>
      </c>
      <c r="G1222" s="1">
        <f>F1222/I1222</f>
        <v>5611.3809234724849</v>
      </c>
      <c r="H1222">
        <v>2023</v>
      </c>
      <c r="I1222">
        <v>56.006</v>
      </c>
      <c r="J1222" s="37" t="s">
        <v>18</v>
      </c>
    </row>
    <row r="1223" spans="1:10" hidden="1" x14ac:dyDescent="0.3">
      <c r="A1223" t="s">
        <v>112</v>
      </c>
      <c r="B1223" t="s">
        <v>49</v>
      </c>
      <c r="C1223" s="2" t="s">
        <v>23</v>
      </c>
      <c r="D1223" t="s">
        <v>13</v>
      </c>
      <c r="E1223" t="s">
        <v>69</v>
      </c>
      <c r="F1223" s="1">
        <v>1027017</v>
      </c>
      <c r="G1223" s="1">
        <v>240.51920374707259</v>
      </c>
      <c r="H1223">
        <v>2024</v>
      </c>
      <c r="I1223" s="14">
        <v>4270</v>
      </c>
      <c r="J1223" t="s">
        <v>18</v>
      </c>
    </row>
    <row r="1224" spans="1:10" hidden="1" x14ac:dyDescent="0.3">
      <c r="A1224" t="s">
        <v>112</v>
      </c>
      <c r="B1224" t="s">
        <v>49</v>
      </c>
      <c r="C1224" s="2" t="s">
        <v>23</v>
      </c>
      <c r="D1224" t="s">
        <v>22</v>
      </c>
      <c r="E1224" t="s">
        <v>113</v>
      </c>
      <c r="F1224" s="1">
        <v>1000409</v>
      </c>
      <c r="G1224" s="1">
        <v>234.28782201405153</v>
      </c>
      <c r="H1224">
        <v>2024</v>
      </c>
      <c r="I1224" s="14">
        <v>4270</v>
      </c>
      <c r="J1224" t="s">
        <v>18</v>
      </c>
    </row>
    <row r="1225" spans="1:10" x14ac:dyDescent="0.3">
      <c r="A1225" t="s">
        <v>277</v>
      </c>
      <c r="B1225" t="s">
        <v>16</v>
      </c>
      <c r="C1225" t="s">
        <v>12</v>
      </c>
      <c r="D1225" t="s">
        <v>13</v>
      </c>
      <c r="E1225" t="s">
        <v>179</v>
      </c>
      <c r="F1225" s="1">
        <v>140052.29</v>
      </c>
      <c r="G1225" s="1">
        <f t="shared" ref="G1225:G1252" si="31">F1225/I1225</f>
        <v>5700.2963047380272</v>
      </c>
      <c r="H1225">
        <v>2023</v>
      </c>
      <c r="I1225">
        <v>24.569299999999998</v>
      </c>
      <c r="J1225" s="37" t="s">
        <v>18</v>
      </c>
    </row>
    <row r="1226" spans="1:10" x14ac:dyDescent="0.3">
      <c r="A1226" t="s">
        <v>439</v>
      </c>
      <c r="B1226" t="s">
        <v>65</v>
      </c>
      <c r="C1226" t="s">
        <v>12</v>
      </c>
      <c r="D1226" t="s">
        <v>13</v>
      </c>
      <c r="E1226" t="s">
        <v>55</v>
      </c>
      <c r="F1226" s="1">
        <v>5788</v>
      </c>
      <c r="G1226" s="1">
        <f t="shared" si="31"/>
        <v>5788</v>
      </c>
      <c r="H1226">
        <v>2023</v>
      </c>
      <c r="I1226">
        <v>1</v>
      </c>
      <c r="J1226" s="37" t="s">
        <v>18</v>
      </c>
    </row>
    <row r="1227" spans="1:10" hidden="1" x14ac:dyDescent="0.3">
      <c r="A1227" t="s">
        <v>112</v>
      </c>
      <c r="B1227" t="s">
        <v>49</v>
      </c>
      <c r="C1227" s="2" t="s">
        <v>23</v>
      </c>
      <c r="D1227" t="s">
        <v>13</v>
      </c>
      <c r="E1227" t="s">
        <v>69</v>
      </c>
      <c r="F1227" s="1">
        <v>161590000</v>
      </c>
      <c r="G1227" s="1">
        <f t="shared" si="31"/>
        <v>37410.461686630952</v>
      </c>
      <c r="H1227">
        <v>2023</v>
      </c>
      <c r="I1227">
        <v>4319.38</v>
      </c>
      <c r="J1227" t="s">
        <v>18</v>
      </c>
    </row>
    <row r="1228" spans="1:10" x14ac:dyDescent="0.3">
      <c r="A1228" t="s">
        <v>580</v>
      </c>
      <c r="B1228" s="2" t="s">
        <v>11</v>
      </c>
      <c r="C1228" t="s">
        <v>12</v>
      </c>
      <c r="D1228" s="2" t="s">
        <v>22</v>
      </c>
      <c r="E1228" s="2"/>
      <c r="F1228" s="1">
        <v>1717406</v>
      </c>
      <c r="G1228" s="1">
        <f t="shared" si="31"/>
        <v>5802.4569978082909</v>
      </c>
      <c r="H1228" s="2">
        <v>2023</v>
      </c>
      <c r="I1228" s="2">
        <v>295.97910000000002</v>
      </c>
      <c r="J1228" s="37" t="s">
        <v>18</v>
      </c>
    </row>
    <row r="1229" spans="1:10" x14ac:dyDescent="0.3">
      <c r="A1229" t="s">
        <v>376</v>
      </c>
      <c r="B1229" t="s">
        <v>33</v>
      </c>
      <c r="C1229" t="s">
        <v>12</v>
      </c>
      <c r="D1229" t="s">
        <v>28</v>
      </c>
      <c r="E1229" t="s">
        <v>109</v>
      </c>
      <c r="F1229" s="1">
        <v>32079</v>
      </c>
      <c r="G1229" s="1">
        <f t="shared" si="31"/>
        <v>5950.5833905284826</v>
      </c>
      <c r="H1229">
        <v>2024</v>
      </c>
      <c r="I1229">
        <v>5.3909000000000002</v>
      </c>
      <c r="J1229" s="37" t="s">
        <v>18</v>
      </c>
    </row>
    <row r="1230" spans="1:10" hidden="1" x14ac:dyDescent="0.3">
      <c r="A1230" t="s">
        <v>112</v>
      </c>
      <c r="B1230" t="s">
        <v>49</v>
      </c>
      <c r="C1230" s="2" t="s">
        <v>23</v>
      </c>
      <c r="D1230" t="s">
        <v>13</v>
      </c>
      <c r="F1230" s="1">
        <v>-73050000</v>
      </c>
      <c r="G1230" s="1">
        <f t="shared" si="31"/>
        <v>-17168.037602820212</v>
      </c>
      <c r="H1230">
        <v>2022</v>
      </c>
      <c r="I1230" s="8">
        <v>4255</v>
      </c>
      <c r="J1230" t="s">
        <v>18</v>
      </c>
    </row>
    <row r="1231" spans="1:10" hidden="1" x14ac:dyDescent="0.3">
      <c r="A1231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f t="shared" si="31"/>
        <v>26943.392199754577</v>
      </c>
      <c r="H1231">
        <v>2021</v>
      </c>
      <c r="I1231" s="8">
        <v>3748.6</v>
      </c>
      <c r="J1231" t="s">
        <v>18</v>
      </c>
    </row>
    <row r="1232" spans="1:10" hidden="1" x14ac:dyDescent="0.3">
      <c r="A1232" s="4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 t="shared" si="31"/>
        <v>685105.29955365567</v>
      </c>
      <c r="H1232">
        <v>2018</v>
      </c>
      <c r="I1232">
        <v>28.6326</v>
      </c>
      <c r="J1232" s="3" t="s">
        <v>9</v>
      </c>
    </row>
    <row r="1233" spans="1:10" hidden="1" x14ac:dyDescent="0.3">
      <c r="A1233" s="4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 t="shared" si="31"/>
        <v>137087.09652633712</v>
      </c>
      <c r="H1233">
        <v>2018</v>
      </c>
      <c r="I1233">
        <v>28.6326</v>
      </c>
      <c r="J1233" s="3" t="s">
        <v>9</v>
      </c>
    </row>
    <row r="1234" spans="1:10" hidden="1" x14ac:dyDescent="0.3">
      <c r="A123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f t="shared" si="31"/>
        <v>70426.292482526813</v>
      </c>
      <c r="H1234">
        <v>2021</v>
      </c>
      <c r="I1234" s="8">
        <v>3748.6</v>
      </c>
      <c r="J1234" t="s">
        <v>18</v>
      </c>
    </row>
    <row r="1235" spans="1:10" hidden="1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 t="shared" si="31"/>
        <v>233658.03315102367</v>
      </c>
      <c r="H1235">
        <v>2018</v>
      </c>
      <c r="I1235">
        <v>28.6326</v>
      </c>
      <c r="J1235" s="3" t="s">
        <v>9</v>
      </c>
    </row>
    <row r="1236" spans="1:10" hidden="1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 t="shared" si="31"/>
        <v>200569.4907203677</v>
      </c>
      <c r="H1236">
        <v>2018</v>
      </c>
      <c r="I1236">
        <v>28.6326</v>
      </c>
      <c r="J1236" s="3" t="s">
        <v>9</v>
      </c>
    </row>
    <row r="1237" spans="1:10" hidden="1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f t="shared" si="31"/>
        <v>15205.676786000107</v>
      </c>
      <c r="H1237">
        <v>2021</v>
      </c>
      <c r="I1237" s="8">
        <v>3748.6</v>
      </c>
      <c r="J1237" t="s">
        <v>18</v>
      </c>
    </row>
    <row r="1238" spans="1:10" hidden="1" x14ac:dyDescent="0.3">
      <c r="A1238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f t="shared" si="31"/>
        <v>45804.547388734245</v>
      </c>
      <c r="H1238">
        <v>2020</v>
      </c>
      <c r="I1238">
        <v>3689.59</v>
      </c>
      <c r="J1238" t="s">
        <v>18</v>
      </c>
    </row>
    <row r="1239" spans="1:10" hidden="1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f t="shared" si="31"/>
        <v>12467.509940128848</v>
      </c>
      <c r="H1239">
        <v>2020</v>
      </c>
      <c r="I1239">
        <v>3689.59</v>
      </c>
      <c r="J1239" t="s">
        <v>18</v>
      </c>
    </row>
    <row r="1240" spans="1:10" hidden="1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f t="shared" si="31"/>
        <v>28729.479427253435</v>
      </c>
      <c r="H1240">
        <v>2020</v>
      </c>
      <c r="I1240">
        <v>3689.59</v>
      </c>
      <c r="J1240" t="s">
        <v>18</v>
      </c>
    </row>
    <row r="1241" spans="1:10" hidden="1" x14ac:dyDescent="0.3">
      <c r="A1241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f t="shared" si="31"/>
        <v>270579.84877748601</v>
      </c>
      <c r="H1241">
        <v>2019</v>
      </c>
      <c r="I1241">
        <v>3282.58</v>
      </c>
      <c r="J1241" t="s">
        <v>18</v>
      </c>
    </row>
    <row r="1242" spans="1:10" hidden="1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f t="shared" si="31"/>
        <v>13385.812379287025</v>
      </c>
      <c r="H1242">
        <v>2019</v>
      </c>
      <c r="I1242">
        <v>3282.58</v>
      </c>
      <c r="J1242" t="s">
        <v>18</v>
      </c>
    </row>
    <row r="1243" spans="1:10" hidden="1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f t="shared" si="31"/>
        <v>89457.073399582034</v>
      </c>
      <c r="H1243">
        <v>2019</v>
      </c>
      <c r="I1243">
        <v>3282.58</v>
      </c>
      <c r="J1243" t="s">
        <v>18</v>
      </c>
    </row>
    <row r="1244" spans="1:10" hidden="1" x14ac:dyDescent="0.3">
      <c r="A124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f t="shared" si="31"/>
        <v>0</v>
      </c>
      <c r="H1244">
        <v>2019</v>
      </c>
      <c r="I1244">
        <v>3282.58</v>
      </c>
      <c r="J1244" t="s">
        <v>18</v>
      </c>
    </row>
    <row r="1245" spans="1:10" hidden="1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f t="shared" si="31"/>
        <v>109477.47868026234</v>
      </c>
      <c r="H1245">
        <v>2018</v>
      </c>
      <c r="I1245">
        <v>2996.05</v>
      </c>
      <c r="J1245" t="s">
        <v>18</v>
      </c>
    </row>
    <row r="1246" spans="1:10" hidden="1" x14ac:dyDescent="0.3">
      <c r="A1246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f t="shared" si="31"/>
        <v>12349.593631614958</v>
      </c>
      <c r="H1246">
        <v>2018</v>
      </c>
      <c r="I1246">
        <v>2996.05</v>
      </c>
      <c r="J1246" t="s">
        <v>18</v>
      </c>
    </row>
    <row r="1247" spans="1:10" hidden="1" x14ac:dyDescent="0.3">
      <c r="A1247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f t="shared" si="31"/>
        <v>202152.83456551124</v>
      </c>
      <c r="H1247">
        <v>2018</v>
      </c>
      <c r="I1247">
        <v>2996.05</v>
      </c>
      <c r="J1247" t="s">
        <v>18</v>
      </c>
    </row>
    <row r="1248" spans="1:10" hidden="1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f t="shared" si="31"/>
        <v>0</v>
      </c>
      <c r="H1248">
        <v>2018</v>
      </c>
      <c r="I1248">
        <v>2996.05</v>
      </c>
      <c r="J1248" t="s">
        <v>18</v>
      </c>
    </row>
    <row r="1249" spans="1:10" hidden="1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 t="shared" si="31"/>
        <v>1544091.3356693874</v>
      </c>
      <c r="H1249">
        <v>2017</v>
      </c>
      <c r="I1249">
        <v>2962.26</v>
      </c>
      <c r="J1249" t="s">
        <v>18</v>
      </c>
    </row>
    <row r="1250" spans="1:10" hidden="1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f t="shared" si="31"/>
        <v>14904.745128858296</v>
      </c>
      <c r="H1250">
        <v>2017</v>
      </c>
      <c r="I1250">
        <v>2952.08</v>
      </c>
      <c r="J1250" t="s">
        <v>18</v>
      </c>
    </row>
    <row r="1251" spans="1:10" hidden="1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f t="shared" si="31"/>
        <v>105169.70151168364</v>
      </c>
      <c r="H1251">
        <v>2017</v>
      </c>
      <c r="I1251">
        <v>2962.26</v>
      </c>
      <c r="J1251" t="s">
        <v>18</v>
      </c>
    </row>
    <row r="1252" spans="1:10" hidden="1" x14ac:dyDescent="0.3">
      <c r="A1252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f t="shared" si="31"/>
        <v>0</v>
      </c>
      <c r="H1252">
        <v>2017</v>
      </c>
      <c r="I1252">
        <v>2952.08</v>
      </c>
      <c r="J1252" t="s">
        <v>18</v>
      </c>
    </row>
    <row r="1253" spans="1:10" hidden="1" x14ac:dyDescent="0.3">
      <c r="A1253" t="s">
        <v>112</v>
      </c>
      <c r="B1253" t="s">
        <v>49</v>
      </c>
      <c r="C1253" t="s">
        <v>12</v>
      </c>
      <c r="D1253" t="s">
        <v>13</v>
      </c>
      <c r="F1253" s="1">
        <f t="shared" ref="F1253:F1260" si="32"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hidden="1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f t="shared" si="32"/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hidden="1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f t="shared" si="32"/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hidden="1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f t="shared" si="32"/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hidden="1" x14ac:dyDescent="0.3">
      <c r="A1257" s="4" t="s">
        <v>112</v>
      </c>
      <c r="B1257" t="s">
        <v>49</v>
      </c>
      <c r="C1257" t="s">
        <v>12</v>
      </c>
      <c r="D1257" t="s">
        <v>13</v>
      </c>
      <c r="F1257" s="1">
        <f t="shared" si="32"/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hidden="1" x14ac:dyDescent="0.3">
      <c r="A1258" t="s">
        <v>112</v>
      </c>
      <c r="B1258" t="s">
        <v>49</v>
      </c>
      <c r="C1258" t="s">
        <v>23</v>
      </c>
      <c r="D1258" t="s">
        <v>13</v>
      </c>
      <c r="F1258" s="1">
        <f t="shared" si="32"/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hidden="1" x14ac:dyDescent="0.3">
      <c r="A1259" s="4" t="s">
        <v>112</v>
      </c>
      <c r="B1259" t="s">
        <v>49</v>
      </c>
      <c r="C1259" t="s">
        <v>12</v>
      </c>
      <c r="D1259" t="s">
        <v>13</v>
      </c>
      <c r="F1259" s="1">
        <f t="shared" si="32"/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hidden="1" x14ac:dyDescent="0.3">
      <c r="A1260" t="s">
        <v>112</v>
      </c>
      <c r="B1260" t="s">
        <v>49</v>
      </c>
      <c r="C1260" t="s">
        <v>23</v>
      </c>
      <c r="D1260" t="s">
        <v>13</v>
      </c>
      <c r="F1260" s="1">
        <f t="shared" si="32"/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hidden="1" x14ac:dyDescent="0.3">
      <c r="A1261" s="4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3" t="s">
        <v>9</v>
      </c>
    </row>
    <row r="1262" spans="1:10" hidden="1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3" t="s">
        <v>9</v>
      </c>
    </row>
    <row r="1263" spans="1:10" hidden="1" x14ac:dyDescent="0.3">
      <c r="A1263" s="4" t="s">
        <v>112</v>
      </c>
      <c r="B1263" t="s">
        <v>49</v>
      </c>
      <c r="C1263" t="s">
        <v>12</v>
      </c>
      <c r="D1263" t="s">
        <v>13</v>
      </c>
      <c r="F1263" s="1">
        <f t="shared" ref="F1263:F1268" si="33"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hidden="1" x14ac:dyDescent="0.3">
      <c r="A1264" t="s">
        <v>112</v>
      </c>
      <c r="B1264" t="s">
        <v>49</v>
      </c>
      <c r="C1264" t="s">
        <v>23</v>
      </c>
      <c r="D1264" t="s">
        <v>13</v>
      </c>
      <c r="F1264" s="1">
        <f t="shared" si="33"/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hidden="1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f t="shared" si="33"/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hidden="1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f t="shared" si="33"/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hidden="1" x14ac:dyDescent="0.3">
      <c r="A1267" s="4" t="s">
        <v>112</v>
      </c>
      <c r="B1267" t="s">
        <v>49</v>
      </c>
      <c r="C1267" t="s">
        <v>12</v>
      </c>
      <c r="D1267" t="s">
        <v>13</v>
      </c>
      <c r="F1267" s="1">
        <f t="shared" si="33"/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hidden="1" x14ac:dyDescent="0.3">
      <c r="A1268" t="s">
        <v>112</v>
      </c>
      <c r="B1268" t="s">
        <v>49</v>
      </c>
      <c r="C1268" t="s">
        <v>23</v>
      </c>
      <c r="D1268" t="s">
        <v>13</v>
      </c>
      <c r="F1268" s="1">
        <f t="shared" si="33"/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x14ac:dyDescent="0.3">
      <c r="A1269" t="s">
        <v>297</v>
      </c>
      <c r="B1269" s="2" t="s">
        <v>11</v>
      </c>
      <c r="C1269" t="s">
        <v>12</v>
      </c>
      <c r="D1269" s="2" t="s">
        <v>13</v>
      </c>
      <c r="E1269" s="2" t="s">
        <v>14</v>
      </c>
      <c r="F1269" s="1">
        <v>5498241</v>
      </c>
      <c r="G1269" s="1">
        <f t="shared" ref="G1269:G1275" si="34">F1269/I1269</f>
        <v>6005.9222045421693</v>
      </c>
      <c r="H1269" s="2">
        <v>2024</v>
      </c>
      <c r="I1269" s="2">
        <v>915.46990000000005</v>
      </c>
      <c r="J1269" s="37" t="s">
        <v>18</v>
      </c>
    </row>
    <row r="1270" spans="1:10" hidden="1" x14ac:dyDescent="0.3">
      <c r="A1270" t="s">
        <v>112</v>
      </c>
      <c r="B1270" t="s">
        <v>88</v>
      </c>
      <c r="C1270" s="2" t="s">
        <v>23</v>
      </c>
      <c r="D1270" t="s">
        <v>13</v>
      </c>
      <c r="F1270" s="1">
        <v>7200000</v>
      </c>
      <c r="G1270" s="1">
        <f t="shared" si="34"/>
        <v>1032.3069048428097</v>
      </c>
      <c r="H1270">
        <v>2022</v>
      </c>
      <c r="I1270" s="15">
        <v>6974.67</v>
      </c>
      <c r="J1270" t="s">
        <v>18</v>
      </c>
    </row>
    <row r="1271" spans="1:10" hidden="1" x14ac:dyDescent="0.3">
      <c r="A1271" s="10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f t="shared" si="34"/>
        <v>14337.124251950579</v>
      </c>
      <c r="H1271">
        <v>2019</v>
      </c>
      <c r="I1271" s="15">
        <v>6237.89</v>
      </c>
      <c r="J1271" t="s">
        <v>18</v>
      </c>
    </row>
    <row r="1272" spans="1:10" hidden="1" x14ac:dyDescent="0.3">
      <c r="A1272" s="10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f t="shared" si="34"/>
        <v>15072.21476159373</v>
      </c>
      <c r="H1272">
        <v>2018</v>
      </c>
      <c r="I1272">
        <v>5741.25</v>
      </c>
      <c r="J1272" t="s">
        <v>18</v>
      </c>
    </row>
    <row r="1273" spans="1:10" hidden="1" x14ac:dyDescent="0.3">
      <c r="A1273" s="10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f t="shared" si="34"/>
        <v>8499.8911386893105</v>
      </c>
      <c r="H1273">
        <v>2018</v>
      </c>
      <c r="I1273">
        <v>5741.25</v>
      </c>
      <c r="J1273" t="s">
        <v>18</v>
      </c>
    </row>
    <row r="1274" spans="1:10" hidden="1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f t="shared" si="34"/>
        <v>7524.806434144999</v>
      </c>
      <c r="H1274">
        <v>2017</v>
      </c>
      <c r="I1274">
        <v>5632.45</v>
      </c>
      <c r="J1274" t="s">
        <v>18</v>
      </c>
    </row>
    <row r="1275" spans="1:10" hidden="1" x14ac:dyDescent="0.3">
      <c r="A1275" s="10" t="s">
        <v>112</v>
      </c>
      <c r="B1275" t="s">
        <v>88</v>
      </c>
      <c r="C1275" t="s">
        <v>23</v>
      </c>
      <c r="D1275" t="s">
        <v>13</v>
      </c>
      <c r="F1275" s="1">
        <v>6148272</v>
      </c>
      <c r="G1275" s="1">
        <f t="shared" si="34"/>
        <v>1091.5803957425278</v>
      </c>
      <c r="H1275">
        <v>2017</v>
      </c>
      <c r="I1275">
        <v>5632.45</v>
      </c>
      <c r="J1275" t="s">
        <v>18</v>
      </c>
    </row>
    <row r="1276" spans="1:10" hidden="1" x14ac:dyDescent="0.3">
      <c r="A1276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hidden="1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hidden="1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3" t="s">
        <v>9</v>
      </c>
    </row>
    <row r="1279" spans="1:10" hidden="1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3" t="s">
        <v>9</v>
      </c>
    </row>
    <row r="1280" spans="1:10" hidden="1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3" t="s">
        <v>9</v>
      </c>
    </row>
    <row r="1281" spans="1:10" hidden="1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3" t="s">
        <v>9</v>
      </c>
    </row>
    <row r="1282" spans="1:10" hidden="1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hidden="1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hidden="1" x14ac:dyDescent="0.3">
      <c r="A1284" s="12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3" t="s">
        <v>9</v>
      </c>
    </row>
    <row r="1285" spans="1:10" hidden="1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hidden="1" x14ac:dyDescent="0.3">
      <c r="A1286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hidden="1" x14ac:dyDescent="0.3">
      <c r="A1287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hidden="1" x14ac:dyDescent="0.3">
      <c r="A1288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hidden="1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hidden="1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hidden="1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hidden="1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hidden="1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hidden="1" x14ac:dyDescent="0.3">
      <c r="A1294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hidden="1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x14ac:dyDescent="0.3">
      <c r="A1296" t="s">
        <v>484</v>
      </c>
      <c r="B1296" t="s">
        <v>46</v>
      </c>
      <c r="C1296" t="s">
        <v>12</v>
      </c>
      <c r="D1296" t="s">
        <v>22</v>
      </c>
      <c r="F1296" s="1">
        <f>G1296*I1296</f>
        <v>5318328</v>
      </c>
      <c r="G1296" s="1">
        <v>6099</v>
      </c>
      <c r="H1296">
        <v>2022</v>
      </c>
      <c r="I1296" s="8">
        <v>872</v>
      </c>
      <c r="J1296" s="37" t="s">
        <v>9</v>
      </c>
    </row>
    <row r="1297" spans="1:10" ht="15.6" hidden="1" x14ac:dyDescent="0.3">
      <c r="A1297" s="9" t="s">
        <v>115</v>
      </c>
      <c r="B1297" t="s">
        <v>88</v>
      </c>
      <c r="C1297" s="2" t="s">
        <v>23</v>
      </c>
      <c r="D1297" t="s">
        <v>13</v>
      </c>
      <c r="F1297" s="1">
        <v>-7200000</v>
      </c>
      <c r="G1297" s="1">
        <f>F1297/I1297</f>
        <v>-988.64432147417858</v>
      </c>
      <c r="H1297">
        <v>2023</v>
      </c>
      <c r="I1297">
        <v>7282.7</v>
      </c>
      <c r="J1297" t="s">
        <v>18</v>
      </c>
    </row>
    <row r="1298" spans="1:10" hidden="1" x14ac:dyDescent="0.3">
      <c r="A1298" s="10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f>F1298/I1298</f>
        <v>11626.97992329917</v>
      </c>
      <c r="H1298">
        <v>2021</v>
      </c>
      <c r="I1298" s="15">
        <v>6766.55</v>
      </c>
      <c r="J1298" t="s">
        <v>18</v>
      </c>
    </row>
    <row r="1299" spans="1:10" hidden="1" x14ac:dyDescent="0.3">
      <c r="A1299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x14ac:dyDescent="0.3">
      <c r="A1300" t="s">
        <v>121</v>
      </c>
      <c r="B1300" t="s">
        <v>33</v>
      </c>
      <c r="C1300" t="s">
        <v>12</v>
      </c>
      <c r="D1300" t="s">
        <v>13</v>
      </c>
      <c r="E1300" t="s">
        <v>34</v>
      </c>
      <c r="F1300" s="1">
        <v>31487</v>
      </c>
      <c r="G1300" s="1">
        <f>F1300/I1300</f>
        <v>6100.3584229390681</v>
      </c>
      <c r="H1300">
        <v>2022</v>
      </c>
      <c r="I1300" s="8">
        <v>5.1615000000000002</v>
      </c>
      <c r="J1300" s="37" t="s">
        <v>18</v>
      </c>
    </row>
    <row r="1301" spans="1:10" x14ac:dyDescent="0.3">
      <c r="A1301" t="s">
        <v>293</v>
      </c>
      <c r="B1301" t="s">
        <v>65</v>
      </c>
      <c r="C1301" t="s">
        <v>12</v>
      </c>
      <c r="D1301" t="s">
        <v>22</v>
      </c>
      <c r="E1301" t="s">
        <v>84</v>
      </c>
      <c r="F1301" s="1">
        <v>6222</v>
      </c>
      <c r="G1301" s="1">
        <f>F1301/I1301</f>
        <v>6222</v>
      </c>
      <c r="H1301">
        <v>2024</v>
      </c>
      <c r="I1301">
        <v>1</v>
      </c>
      <c r="J1301" s="37" t="s">
        <v>18</v>
      </c>
    </row>
    <row r="1302" spans="1:10" hidden="1" x14ac:dyDescent="0.3">
      <c r="A1302" t="s">
        <v>119</v>
      </c>
      <c r="B1302" t="s">
        <v>51</v>
      </c>
      <c r="C1302" s="2" t="s">
        <v>23</v>
      </c>
      <c r="D1302" t="s">
        <v>13</v>
      </c>
      <c r="E1302" t="s">
        <v>47</v>
      </c>
      <c r="F1302" s="1">
        <v>15743</v>
      </c>
      <c r="G1302" s="1">
        <f>F1302/I1302</f>
        <v>15743</v>
      </c>
      <c r="H1302">
        <v>2024</v>
      </c>
      <c r="I1302">
        <v>1</v>
      </c>
      <c r="J1302" t="s">
        <v>18</v>
      </c>
    </row>
    <row r="1303" spans="1:10" hidden="1" x14ac:dyDescent="0.3">
      <c r="A1303" t="s">
        <v>119</v>
      </c>
      <c r="B1303" t="s">
        <v>51</v>
      </c>
      <c r="C1303" s="2" t="s">
        <v>23</v>
      </c>
      <c r="D1303" t="s">
        <v>22</v>
      </c>
      <c r="E1303" t="s">
        <v>55</v>
      </c>
      <c r="F1303" s="1">
        <v>4713</v>
      </c>
      <c r="G1303" s="1">
        <f>F1303/I1303</f>
        <v>4713</v>
      </c>
      <c r="H1303">
        <v>2024</v>
      </c>
      <c r="I1303">
        <v>1</v>
      </c>
      <c r="J1303" t="s">
        <v>18</v>
      </c>
    </row>
    <row r="1304" spans="1:10" hidden="1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3" t="s">
        <v>9</v>
      </c>
    </row>
    <row r="1305" spans="1:10" x14ac:dyDescent="0.3">
      <c r="A1305" s="6" t="s">
        <v>511</v>
      </c>
      <c r="B1305" t="s">
        <v>51</v>
      </c>
      <c r="C1305" t="s">
        <v>12</v>
      </c>
      <c r="D1305" t="s">
        <v>13</v>
      </c>
      <c r="E1305" t="s">
        <v>57</v>
      </c>
      <c r="F1305" s="1">
        <v>6427</v>
      </c>
      <c r="G1305" s="1">
        <f>F1305/I1305</f>
        <v>6427</v>
      </c>
      <c r="H1305">
        <v>2022</v>
      </c>
      <c r="I1305">
        <v>1</v>
      </c>
      <c r="J1305" s="37" t="s">
        <v>18</v>
      </c>
    </row>
    <row r="1306" spans="1:10" x14ac:dyDescent="0.3">
      <c r="A1306" t="s">
        <v>579</v>
      </c>
      <c r="B1306" t="s">
        <v>65</v>
      </c>
      <c r="C1306" t="s">
        <v>12</v>
      </c>
      <c r="D1306" t="s">
        <v>13</v>
      </c>
      <c r="E1306" t="s">
        <v>42</v>
      </c>
      <c r="F1306" s="1">
        <v>6528.27</v>
      </c>
      <c r="G1306" s="1">
        <v>6528.27</v>
      </c>
      <c r="H1306">
        <v>2022</v>
      </c>
      <c r="I1306">
        <v>1</v>
      </c>
      <c r="J1306" s="37" t="s">
        <v>18</v>
      </c>
    </row>
    <row r="1307" spans="1:10" hidden="1" x14ac:dyDescent="0.3">
      <c r="A1307" s="12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3" t="s">
        <v>9</v>
      </c>
    </row>
    <row r="1308" spans="1:10" hidden="1" x14ac:dyDescent="0.3">
      <c r="A1308" s="12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3" t="s">
        <v>9</v>
      </c>
    </row>
    <row r="1309" spans="1:10" hidden="1" x14ac:dyDescent="0.3">
      <c r="A1309" t="s">
        <v>119</v>
      </c>
      <c r="B1309" t="s">
        <v>51</v>
      </c>
      <c r="C1309" s="2" t="s">
        <v>23</v>
      </c>
      <c r="D1309" t="s">
        <v>13</v>
      </c>
      <c r="E1309" t="s">
        <v>47</v>
      </c>
      <c r="F1309" s="1">
        <v>32509</v>
      </c>
      <c r="G1309" s="1">
        <f t="shared" ref="G1309:G1314" si="35">F1309/I1309</f>
        <v>32509</v>
      </c>
      <c r="H1309">
        <v>2023</v>
      </c>
      <c r="I1309">
        <v>1</v>
      </c>
      <c r="J1309" t="s">
        <v>18</v>
      </c>
    </row>
    <row r="1310" spans="1:10" hidden="1" x14ac:dyDescent="0.3">
      <c r="A1310" t="s">
        <v>119</v>
      </c>
      <c r="B1310" t="s">
        <v>51</v>
      </c>
      <c r="C1310" s="2" t="s">
        <v>23</v>
      </c>
      <c r="D1310" t="s">
        <v>22</v>
      </c>
      <c r="E1310" t="s">
        <v>55</v>
      </c>
      <c r="F1310" s="1">
        <v>17</v>
      </c>
      <c r="G1310" s="1">
        <f t="shared" si="35"/>
        <v>17</v>
      </c>
      <c r="H1310">
        <v>2023</v>
      </c>
      <c r="I1310">
        <v>1</v>
      </c>
      <c r="J1310" t="s">
        <v>18</v>
      </c>
    </row>
    <row r="1311" spans="1:10" x14ac:dyDescent="0.3">
      <c r="A1311" s="5" t="s">
        <v>580</v>
      </c>
      <c r="B1311" t="s">
        <v>11</v>
      </c>
      <c r="C1311" t="s">
        <v>12</v>
      </c>
      <c r="D1311" t="s">
        <v>22</v>
      </c>
      <c r="F1311" s="1">
        <v>861064</v>
      </c>
      <c r="G1311" s="1">
        <f t="shared" si="35"/>
        <v>6579.3559587265872</v>
      </c>
      <c r="H1311">
        <v>2022</v>
      </c>
      <c r="I1311">
        <v>130.87360000000001</v>
      </c>
      <c r="J1311" s="37" t="s">
        <v>18</v>
      </c>
    </row>
    <row r="1312" spans="1:10" x14ac:dyDescent="0.3">
      <c r="A1312" t="s">
        <v>362</v>
      </c>
      <c r="B1312" t="s">
        <v>33</v>
      </c>
      <c r="C1312" t="s">
        <v>12</v>
      </c>
      <c r="D1312" t="s">
        <v>13</v>
      </c>
      <c r="E1312" t="s">
        <v>34</v>
      </c>
      <c r="F1312" s="1">
        <v>33509</v>
      </c>
      <c r="G1312" s="1">
        <f t="shared" si="35"/>
        <v>6707.702778445032</v>
      </c>
      <c r="H1312">
        <v>2023</v>
      </c>
      <c r="I1312">
        <v>4.9955999999999996</v>
      </c>
      <c r="J1312" s="37" t="s">
        <v>18</v>
      </c>
    </row>
    <row r="1313" spans="1:10" hidden="1" x14ac:dyDescent="0.3">
      <c r="A1313" s="6" t="s">
        <v>119</v>
      </c>
      <c r="B1313" t="s">
        <v>51</v>
      </c>
      <c r="C1313" s="2" t="s">
        <v>23</v>
      </c>
      <c r="D1313" t="s">
        <v>13</v>
      </c>
      <c r="E1313" t="s">
        <v>57</v>
      </c>
      <c r="F1313" s="1">
        <v>909407</v>
      </c>
      <c r="G1313" s="1">
        <f t="shared" si="35"/>
        <v>909407</v>
      </c>
      <c r="H1313">
        <v>2022</v>
      </c>
      <c r="I1313">
        <v>1</v>
      </c>
      <c r="J1313" t="s">
        <v>18</v>
      </c>
    </row>
    <row r="1314" spans="1:10" hidden="1" x14ac:dyDescent="0.3">
      <c r="A1314" s="6" t="s">
        <v>119</v>
      </c>
      <c r="B1314" t="s">
        <v>51</v>
      </c>
      <c r="C1314" s="2" t="s">
        <v>23</v>
      </c>
      <c r="D1314" t="s">
        <v>22</v>
      </c>
      <c r="F1314" s="1">
        <v>187</v>
      </c>
      <c r="G1314" s="1">
        <f t="shared" si="35"/>
        <v>187</v>
      </c>
      <c r="H1314">
        <v>2022</v>
      </c>
      <c r="I1314">
        <v>1</v>
      </c>
      <c r="J1314" t="s">
        <v>18</v>
      </c>
    </row>
    <row r="1315" spans="1:10" hidden="1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hidden="1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hidden="1" x14ac:dyDescent="0.3">
      <c r="A1317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hidden="1" x14ac:dyDescent="0.3">
      <c r="A1318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hidden="1" x14ac:dyDescent="0.3">
      <c r="A1319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7">
        <v>1</v>
      </c>
      <c r="J1319" t="s">
        <v>18</v>
      </c>
    </row>
    <row r="1320" spans="1:10" hidden="1" x14ac:dyDescent="0.3">
      <c r="A1320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7">
        <v>1</v>
      </c>
      <c r="J1320" t="s">
        <v>18</v>
      </c>
    </row>
    <row r="1321" spans="1:10" hidden="1" x14ac:dyDescent="0.3">
      <c r="A1321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7">
        <v>1</v>
      </c>
      <c r="J1321" t="s">
        <v>18</v>
      </c>
    </row>
    <row r="1322" spans="1:10" hidden="1" x14ac:dyDescent="0.3">
      <c r="A1322" s="1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3" t="s">
        <v>9</v>
      </c>
    </row>
    <row r="1323" spans="1:10" hidden="1" x14ac:dyDescent="0.3">
      <c r="A1323" s="12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3" t="s">
        <v>9</v>
      </c>
    </row>
    <row r="1324" spans="1:10" hidden="1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hidden="1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3" t="s">
        <v>9</v>
      </c>
    </row>
    <row r="1326" spans="1:10" hidden="1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3" t="s">
        <v>9</v>
      </c>
    </row>
    <row r="1327" spans="1:10" hidden="1" x14ac:dyDescent="0.3">
      <c r="A1327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hidden="1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hidden="1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hidden="1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hidden="1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hidden="1" x14ac:dyDescent="0.3">
      <c r="A1332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hidden="1" x14ac:dyDescent="0.3">
      <c r="A1333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hidden="1" x14ac:dyDescent="0.3">
      <c r="A133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hidden="1" x14ac:dyDescent="0.3">
      <c r="A1335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hidden="1" x14ac:dyDescent="0.3">
      <c r="A1336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hidden="1" x14ac:dyDescent="0.3">
      <c r="A1337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hidden="1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hidden="1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hidden="1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hidden="1" x14ac:dyDescent="0.3">
      <c r="A1341" t="s">
        <v>119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hidden="1" x14ac:dyDescent="0.3">
      <c r="A1342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hidden="1" x14ac:dyDescent="0.3">
      <c r="A1343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hidden="1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hidden="1" x14ac:dyDescent="0.3">
      <c r="A1345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hidden="1" x14ac:dyDescent="0.3">
      <c r="A1346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hidden="1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hidden="1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hidden="1" x14ac:dyDescent="0.3">
      <c r="A1349" s="6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hidden="1" x14ac:dyDescent="0.3">
      <c r="A1350" s="6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hidden="1" x14ac:dyDescent="0.3">
      <c r="A1351" s="6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hidden="1" x14ac:dyDescent="0.3">
      <c r="A1352" s="1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3" t="s">
        <v>9</v>
      </c>
    </row>
    <row r="1353" spans="1:10" hidden="1" x14ac:dyDescent="0.3">
      <c r="A1353" s="12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3" t="s">
        <v>9</v>
      </c>
    </row>
    <row r="1354" spans="1:10" hidden="1" x14ac:dyDescent="0.3">
      <c r="A1354" s="6" t="s">
        <v>120</v>
      </c>
      <c r="B1354" t="s">
        <v>51</v>
      </c>
      <c r="C1354" t="s">
        <v>23</v>
      </c>
      <c r="D1354" t="s">
        <v>22</v>
      </c>
      <c r="E1354" t="s">
        <v>63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hidden="1" x14ac:dyDescent="0.3">
      <c r="A1355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7">
        <v>1</v>
      </c>
      <c r="J1355" t="s">
        <v>18</v>
      </c>
    </row>
    <row r="1356" spans="1:10" x14ac:dyDescent="0.3">
      <c r="A1356" t="s">
        <v>573</v>
      </c>
      <c r="B1356" s="2" t="s">
        <v>11</v>
      </c>
      <c r="C1356" t="s">
        <v>12</v>
      </c>
      <c r="D1356" s="2" t="s">
        <v>22</v>
      </c>
      <c r="E1356" s="2"/>
      <c r="F1356" s="1">
        <v>2017338.5</v>
      </c>
      <c r="G1356" s="1">
        <f>F1356/I1356</f>
        <v>6815.8140220035802</v>
      </c>
      <c r="H1356" s="2">
        <v>2023</v>
      </c>
      <c r="I1356" s="2">
        <v>295.97910000000002</v>
      </c>
      <c r="J1356" s="37" t="s">
        <v>18</v>
      </c>
    </row>
    <row r="1357" spans="1:10" hidden="1" x14ac:dyDescent="0.3">
      <c r="A1357" t="s">
        <v>121</v>
      </c>
      <c r="B1357" t="s">
        <v>33</v>
      </c>
      <c r="C1357" s="2" t="s">
        <v>23</v>
      </c>
      <c r="D1357" t="s">
        <v>13</v>
      </c>
      <c r="E1357" t="s">
        <v>34</v>
      </c>
      <c r="F1357" s="1">
        <v>-315358</v>
      </c>
      <c r="G1357" s="1">
        <f>F1357/I1357</f>
        <v>-61098.13038845297</v>
      </c>
      <c r="H1357">
        <v>2022</v>
      </c>
      <c r="I1357" s="8">
        <v>5.1615000000000002</v>
      </c>
      <c r="J1357" t="s">
        <v>18</v>
      </c>
    </row>
    <row r="1358" spans="1:10" hidden="1" x14ac:dyDescent="0.3">
      <c r="A1358" s="4" t="s">
        <v>121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hidden="1" x14ac:dyDescent="0.3">
      <c r="A1359" s="11" t="s">
        <v>122</v>
      </c>
      <c r="B1359" t="s">
        <v>33</v>
      </c>
      <c r="C1359" s="2" t="s">
        <v>23</v>
      </c>
      <c r="D1359" t="s">
        <v>13</v>
      </c>
      <c r="E1359" t="s">
        <v>35</v>
      </c>
      <c r="F1359" s="1">
        <v>35</v>
      </c>
      <c r="G1359" s="1">
        <f t="shared" ref="G1359:G1368" si="36">F1359/I1359</f>
        <v>6.4924224155521335</v>
      </c>
      <c r="H1359">
        <v>2024</v>
      </c>
      <c r="I1359">
        <v>5.3909000000000002</v>
      </c>
      <c r="J1359" t="s">
        <v>18</v>
      </c>
    </row>
    <row r="1360" spans="1:10" hidden="1" x14ac:dyDescent="0.3">
      <c r="A1360" t="s">
        <v>122</v>
      </c>
      <c r="B1360" t="s">
        <v>33</v>
      </c>
      <c r="C1360" s="2" t="s">
        <v>23</v>
      </c>
      <c r="D1360" t="s">
        <v>13</v>
      </c>
      <c r="E1360" t="s">
        <v>34</v>
      </c>
      <c r="F1360" s="1">
        <v>450</v>
      </c>
      <c r="G1360" s="1">
        <f t="shared" si="36"/>
        <v>83.474002485670297</v>
      </c>
      <c r="H1360">
        <v>2024</v>
      </c>
      <c r="I1360">
        <v>5.3909000000000002</v>
      </c>
      <c r="J1360" t="s">
        <v>18</v>
      </c>
    </row>
    <row r="1361" spans="1:10" hidden="1" x14ac:dyDescent="0.3">
      <c r="A1361" t="s">
        <v>122</v>
      </c>
      <c r="B1361" t="s">
        <v>33</v>
      </c>
      <c r="C1361" s="2" t="s">
        <v>23</v>
      </c>
      <c r="D1361" t="s">
        <v>13</v>
      </c>
      <c r="E1361" t="s">
        <v>35</v>
      </c>
      <c r="F1361" s="1">
        <v>-34209</v>
      </c>
      <c r="G1361" s="1">
        <f t="shared" si="36"/>
        <v>-6847.826086956522</v>
      </c>
      <c r="H1361">
        <v>2023</v>
      </c>
      <c r="I1361">
        <v>4.9955999999999996</v>
      </c>
      <c r="J1361" t="s">
        <v>18</v>
      </c>
    </row>
    <row r="1362" spans="1:10" hidden="1" x14ac:dyDescent="0.3">
      <c r="A1362" t="s">
        <v>122</v>
      </c>
      <c r="B1362" t="s">
        <v>33</v>
      </c>
      <c r="C1362" s="2" t="s">
        <v>23</v>
      </c>
      <c r="D1362" t="s">
        <v>13</v>
      </c>
      <c r="E1362" t="s">
        <v>34</v>
      </c>
      <c r="F1362" s="1">
        <v>-196</v>
      </c>
      <c r="G1362" s="1">
        <f t="shared" si="36"/>
        <v>-39.234526383217236</v>
      </c>
      <c r="H1362">
        <v>2023</v>
      </c>
      <c r="I1362">
        <v>4.9955999999999996</v>
      </c>
      <c r="J1362" t="s">
        <v>18</v>
      </c>
    </row>
    <row r="1363" spans="1:10" hidden="1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 t="shared" si="36"/>
        <v>0</v>
      </c>
      <c r="H1363">
        <v>2018</v>
      </c>
      <c r="I1363">
        <v>3.6757</v>
      </c>
      <c r="J1363" t="s">
        <v>18</v>
      </c>
    </row>
    <row r="1364" spans="1:10" hidden="1" x14ac:dyDescent="0.3">
      <c r="A136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 t="shared" si="36"/>
        <v>0</v>
      </c>
      <c r="H1364">
        <v>2018</v>
      </c>
      <c r="I1364">
        <v>3.6757</v>
      </c>
      <c r="J1364" t="s">
        <v>18</v>
      </c>
    </row>
    <row r="1365" spans="1:10" hidden="1" x14ac:dyDescent="0.3">
      <c r="A1365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f t="shared" si="36"/>
        <v>0</v>
      </c>
      <c r="H1365">
        <v>2018</v>
      </c>
      <c r="I1365">
        <v>3.6757</v>
      </c>
      <c r="J1365" t="s">
        <v>18</v>
      </c>
    </row>
    <row r="1366" spans="1:10" hidden="1" x14ac:dyDescent="0.3">
      <c r="A1366" t="s">
        <v>122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 t="shared" si="36"/>
        <v>162.69009984492749</v>
      </c>
      <c r="H1366">
        <v>2018</v>
      </c>
      <c r="I1366">
        <v>3.6757</v>
      </c>
      <c r="J1366" t="s">
        <v>18</v>
      </c>
    </row>
    <row r="1367" spans="1:10" hidden="1" x14ac:dyDescent="0.3">
      <c r="A1367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 t="shared" si="36"/>
        <v>-0.27205702315205266</v>
      </c>
      <c r="H1367">
        <v>2018</v>
      </c>
      <c r="I1367">
        <v>3.6757</v>
      </c>
      <c r="J1367" t="s">
        <v>18</v>
      </c>
    </row>
    <row r="1368" spans="1:10" hidden="1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f t="shared" si="36"/>
        <v>186.63111788230813</v>
      </c>
      <c r="H1368">
        <v>2018</v>
      </c>
      <c r="I1368">
        <v>3.6757</v>
      </c>
      <c r="J1368" t="s">
        <v>18</v>
      </c>
    </row>
    <row r="1369" spans="1:10" hidden="1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3" t="s">
        <v>9</v>
      </c>
    </row>
    <row r="1370" spans="1:10" hidden="1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3" t="s">
        <v>9</v>
      </c>
    </row>
    <row r="1371" spans="1:10" hidden="1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3" t="s">
        <v>9</v>
      </c>
    </row>
    <row r="1372" spans="1:10" hidden="1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3" t="s">
        <v>9</v>
      </c>
    </row>
    <row r="1373" spans="1:10" hidden="1" x14ac:dyDescent="0.3">
      <c r="A1373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hidden="1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hidden="1" x14ac:dyDescent="0.3">
      <c r="A1375" s="12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3" t="s">
        <v>9</v>
      </c>
    </row>
    <row r="1376" spans="1:10" hidden="1" x14ac:dyDescent="0.3">
      <c r="A1376" t="s">
        <v>122</v>
      </c>
      <c r="B1376" t="s">
        <v>33</v>
      </c>
      <c r="C1376" t="s">
        <v>12</v>
      </c>
      <c r="D1376" t="s">
        <v>99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hidden="1" x14ac:dyDescent="0.3">
      <c r="A1377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hidden="1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hidden="1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hidden="1" x14ac:dyDescent="0.3">
      <c r="A1380" s="4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hidden="1" x14ac:dyDescent="0.3">
      <c r="A1381" s="4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hidden="1" x14ac:dyDescent="0.3">
      <c r="A1382" s="4" t="s">
        <v>122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hidden="1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hidden="1" x14ac:dyDescent="0.3">
      <c r="A1384" s="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hidden="1" x14ac:dyDescent="0.3">
      <c r="A1385" s="4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hidden="1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hidden="1" x14ac:dyDescent="0.3">
      <c r="A1387" s="4" t="s">
        <v>122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hidden="1" x14ac:dyDescent="0.3">
      <c r="A1388" s="4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hidden="1" x14ac:dyDescent="0.3">
      <c r="A1389" s="4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hidden="1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hidden="1" x14ac:dyDescent="0.3">
      <c r="A1391" s="4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hidden="1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hidden="1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hidden="1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hidden="1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3" t="s">
        <v>9</v>
      </c>
    </row>
    <row r="1396" spans="1:10" hidden="1" x14ac:dyDescent="0.3">
      <c r="A1396" s="4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hidden="1" x14ac:dyDescent="0.3">
      <c r="A1397" s="4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hidden="1" x14ac:dyDescent="0.3">
      <c r="A1398" s="12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3" t="s">
        <v>9</v>
      </c>
    </row>
    <row r="1399" spans="1:10" hidden="1" x14ac:dyDescent="0.3">
      <c r="A1399" s="12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3" t="s">
        <v>9</v>
      </c>
    </row>
    <row r="1400" spans="1:10" hidden="1" x14ac:dyDescent="0.3">
      <c r="A1400" s="4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hidden="1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hidden="1" x14ac:dyDescent="0.3">
      <c r="A1402" s="4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hidden="1" x14ac:dyDescent="0.3">
      <c r="A1403" s="4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hidden="1" x14ac:dyDescent="0.3">
      <c r="A1404" s="4" t="s">
        <v>122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hidden="1" x14ac:dyDescent="0.3">
      <c r="A1405" s="4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hidden="1" x14ac:dyDescent="0.3">
      <c r="A1406" s="4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hidden="1" x14ac:dyDescent="0.3">
      <c r="A1407" s="4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hidden="1" x14ac:dyDescent="0.3">
      <c r="A1408" s="4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hidden="1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hidden="1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hidden="1" x14ac:dyDescent="0.3">
      <c r="A1411" s="10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hidden="1" x14ac:dyDescent="0.3">
      <c r="A1412" s="10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hidden="1" x14ac:dyDescent="0.3">
      <c r="A1413" s="12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3" t="s">
        <v>9</v>
      </c>
    </row>
    <row r="1414" spans="1:10" hidden="1" x14ac:dyDescent="0.3">
      <c r="A1414" s="12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3" t="s">
        <v>9</v>
      </c>
    </row>
    <row r="1415" spans="1:10" hidden="1" x14ac:dyDescent="0.3">
      <c r="A1415" s="10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hidden="1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3" t="s">
        <v>9</v>
      </c>
    </row>
    <row r="1417" spans="1:10" hidden="1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3" t="s">
        <v>9</v>
      </c>
    </row>
    <row r="1418" spans="1:10" hidden="1" x14ac:dyDescent="0.3">
      <c r="A1418" s="10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hidden="1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hidden="1" x14ac:dyDescent="0.3">
      <c r="A1420" t="s">
        <v>122</v>
      </c>
      <c r="B1420" t="s">
        <v>104</v>
      </c>
      <c r="C1420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hidden="1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hidden="1" x14ac:dyDescent="0.3">
      <c r="A1422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hidden="1" x14ac:dyDescent="0.3">
      <c r="A1423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hidden="1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hidden="1" x14ac:dyDescent="0.3">
      <c r="A1425" t="s">
        <v>122</v>
      </c>
      <c r="B1425" t="s">
        <v>104</v>
      </c>
      <c r="C1425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hidden="1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hidden="1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hidden="1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hidden="1" x14ac:dyDescent="0.3">
      <c r="A1429" t="s">
        <v>122</v>
      </c>
      <c r="B1429" t="s">
        <v>104</v>
      </c>
      <c r="C1429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hidden="1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hidden="1" x14ac:dyDescent="0.3">
      <c r="A1431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hidden="1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hidden="1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f t="shared" ref="G1433:G1442" si="37">F1433/I1433</f>
        <v>697.80528981429381</v>
      </c>
      <c r="H1433">
        <v>2020</v>
      </c>
      <c r="I1433">
        <v>5.1532999999999998</v>
      </c>
      <c r="J1433" t="s">
        <v>18</v>
      </c>
    </row>
    <row r="1434" spans="1:10" hidden="1" x14ac:dyDescent="0.3">
      <c r="A1434" t="s">
        <v>123</v>
      </c>
      <c r="B1434" t="s">
        <v>33</v>
      </c>
      <c r="C1434" t="s">
        <v>23</v>
      </c>
      <c r="D1434" t="s">
        <v>22</v>
      </c>
      <c r="F1434" s="1">
        <v>308855</v>
      </c>
      <c r="G1434" s="1">
        <f t="shared" si="37"/>
        <v>59933.440707895912</v>
      </c>
      <c r="H1434">
        <v>2020</v>
      </c>
      <c r="I1434">
        <v>5.1532999999999998</v>
      </c>
      <c r="J1434" t="s">
        <v>18</v>
      </c>
    </row>
    <row r="1435" spans="1:10" hidden="1" x14ac:dyDescent="0.3">
      <c r="A1435" s="11" t="s">
        <v>124</v>
      </c>
      <c r="B1435" t="s">
        <v>33</v>
      </c>
      <c r="C1435" s="2" t="s">
        <v>23</v>
      </c>
      <c r="D1435" t="s">
        <v>13</v>
      </c>
      <c r="E1435" t="s">
        <v>35</v>
      </c>
      <c r="F1435" s="1">
        <v>-3865</v>
      </c>
      <c r="G1435" s="1">
        <f t="shared" si="37"/>
        <v>-716.94893246025708</v>
      </c>
      <c r="H1435">
        <v>2024</v>
      </c>
      <c r="I1435">
        <v>5.3909000000000002</v>
      </c>
      <c r="J1435" t="s">
        <v>18</v>
      </c>
    </row>
    <row r="1436" spans="1:10" hidden="1" x14ac:dyDescent="0.3">
      <c r="A1436" t="s">
        <v>124</v>
      </c>
      <c r="B1436" t="s">
        <v>33</v>
      </c>
      <c r="C1436" s="2" t="s">
        <v>23</v>
      </c>
      <c r="D1436" t="s">
        <v>13</v>
      </c>
      <c r="E1436" t="s">
        <v>34</v>
      </c>
      <c r="F1436" s="1">
        <v>172615</v>
      </c>
      <c r="G1436" s="1">
        <f t="shared" si="37"/>
        <v>32019.699864586615</v>
      </c>
      <c r="H1436">
        <v>2024</v>
      </c>
      <c r="I1436">
        <v>5.3909000000000002</v>
      </c>
      <c r="J1436" t="s">
        <v>18</v>
      </c>
    </row>
    <row r="1437" spans="1:10" hidden="1" x14ac:dyDescent="0.3">
      <c r="A1437" t="s">
        <v>124</v>
      </c>
      <c r="B1437" t="s">
        <v>33</v>
      </c>
      <c r="C1437" s="2" t="s">
        <v>23</v>
      </c>
      <c r="D1437" t="s">
        <v>22</v>
      </c>
      <c r="F1437" s="1">
        <v>362951</v>
      </c>
      <c r="G1437" s="1">
        <f t="shared" si="37"/>
        <v>67326.605947058924</v>
      </c>
      <c r="H1437">
        <v>2024</v>
      </c>
      <c r="I1437">
        <v>5.3909000000000002</v>
      </c>
      <c r="J1437" t="s">
        <v>18</v>
      </c>
    </row>
    <row r="1438" spans="1:10" hidden="1" x14ac:dyDescent="0.3">
      <c r="A1438" t="s">
        <v>124</v>
      </c>
      <c r="B1438" t="s">
        <v>33</v>
      </c>
      <c r="C1438" s="2" t="s">
        <v>23</v>
      </c>
      <c r="D1438" t="s">
        <v>28</v>
      </c>
      <c r="E1438" t="s">
        <v>47</v>
      </c>
      <c r="F1438" s="1">
        <v>1180984</v>
      </c>
      <c r="G1438" s="1">
        <f t="shared" si="37"/>
        <v>219069.91411452633</v>
      </c>
      <c r="H1438">
        <v>2024</v>
      </c>
      <c r="I1438">
        <v>5.3909000000000002</v>
      </c>
      <c r="J1438" t="s">
        <v>18</v>
      </c>
    </row>
    <row r="1439" spans="1:10" hidden="1" x14ac:dyDescent="0.3">
      <c r="A1439" s="4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 t="shared" si="37"/>
        <v>351275.05892490561</v>
      </c>
      <c r="H1439">
        <v>2019</v>
      </c>
      <c r="I1439">
        <v>3.9457</v>
      </c>
      <c r="J1439" t="s">
        <v>18</v>
      </c>
    </row>
    <row r="1440" spans="1:10" hidden="1" x14ac:dyDescent="0.3">
      <c r="A1440" s="4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 t="shared" si="37"/>
        <v>361853.9169222191</v>
      </c>
      <c r="H1440">
        <v>2019</v>
      </c>
      <c r="I1440">
        <v>3.9457</v>
      </c>
      <c r="J1440" t="s">
        <v>18</v>
      </c>
    </row>
    <row r="1441" spans="1:10" hidden="1" x14ac:dyDescent="0.3">
      <c r="A1441" s="4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 t="shared" si="37"/>
        <v>49688.268241376689</v>
      </c>
      <c r="H1441">
        <v>2019</v>
      </c>
      <c r="I1441">
        <v>3.9457</v>
      </c>
      <c r="J1441" t="s">
        <v>18</v>
      </c>
    </row>
    <row r="1442" spans="1:10" hidden="1" x14ac:dyDescent="0.3">
      <c r="A1442" s="4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 t="shared" si="37"/>
        <v>608109.33421192691</v>
      </c>
      <c r="H1442">
        <v>2019</v>
      </c>
      <c r="I1442">
        <v>3.9457</v>
      </c>
      <c r="J1442" t="s">
        <v>18</v>
      </c>
    </row>
    <row r="1443" spans="1:10" hidden="1" x14ac:dyDescent="0.3">
      <c r="A1443" s="12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3" t="s">
        <v>9</v>
      </c>
    </row>
    <row r="1444" spans="1:10" hidden="1" x14ac:dyDescent="0.3">
      <c r="A1444" s="12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3" t="s">
        <v>9</v>
      </c>
    </row>
    <row r="1445" spans="1:10" hidden="1" x14ac:dyDescent="0.3">
      <c r="A1445" t="s">
        <v>124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 t="shared" ref="G1445:G1459" si="38">F1445/I1445</f>
        <v>1310504.1216639008</v>
      </c>
      <c r="H1445">
        <v>2018</v>
      </c>
      <c r="I1445">
        <v>3.6757</v>
      </c>
      <c r="J1445" t="s">
        <v>18</v>
      </c>
    </row>
    <row r="1446" spans="1:10" hidden="1" x14ac:dyDescent="0.3">
      <c r="A1446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 t="shared" si="38"/>
        <v>914185.86935821746</v>
      </c>
      <c r="H1446">
        <v>2018</v>
      </c>
      <c r="I1446">
        <v>3.6757</v>
      </c>
      <c r="J1446" t="s">
        <v>18</v>
      </c>
    </row>
    <row r="1447" spans="1:10" hidden="1" x14ac:dyDescent="0.3">
      <c r="A1447" t="s">
        <v>124</v>
      </c>
      <c r="B1447" t="s">
        <v>33</v>
      </c>
      <c r="C1447" t="s">
        <v>12</v>
      </c>
      <c r="D1447" t="s">
        <v>22</v>
      </c>
      <c r="E1447" t="s">
        <v>61</v>
      </c>
      <c r="F1447" s="1">
        <v>1730030</v>
      </c>
      <c r="G1447" s="1">
        <f t="shared" si="38"/>
        <v>470666.81176374567</v>
      </c>
      <c r="H1447">
        <v>2018</v>
      </c>
      <c r="I1447">
        <v>3.6757</v>
      </c>
      <c r="J1447" t="s">
        <v>18</v>
      </c>
    </row>
    <row r="1448" spans="1:10" hidden="1" x14ac:dyDescent="0.3">
      <c r="A1448" t="s">
        <v>124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 t="shared" si="38"/>
        <v>0</v>
      </c>
      <c r="H1448">
        <v>2018</v>
      </c>
      <c r="I1448">
        <v>3.6757</v>
      </c>
      <c r="J1448" t="s">
        <v>18</v>
      </c>
    </row>
    <row r="1449" spans="1:10" hidden="1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 t="shared" si="38"/>
        <v>727509.59001006617</v>
      </c>
      <c r="H1449">
        <v>2018</v>
      </c>
      <c r="I1449">
        <v>3.6757</v>
      </c>
      <c r="J1449" t="s">
        <v>18</v>
      </c>
    </row>
    <row r="1450" spans="1:10" hidden="1" x14ac:dyDescent="0.3">
      <c r="A1450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 t="shared" si="38"/>
        <v>214.92504829012162</v>
      </c>
      <c r="H1450">
        <v>2018</v>
      </c>
      <c r="I1450">
        <v>3.6757</v>
      </c>
      <c r="J1450" t="s">
        <v>18</v>
      </c>
    </row>
    <row r="1451" spans="1:10" hidden="1" x14ac:dyDescent="0.3">
      <c r="A1451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f t="shared" si="38"/>
        <v>292814.429904508</v>
      </c>
      <c r="H1451">
        <v>2018</v>
      </c>
      <c r="I1451">
        <v>3.6757</v>
      </c>
      <c r="J1451" t="s">
        <v>18</v>
      </c>
    </row>
    <row r="1452" spans="1:10" hidden="1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 t="shared" si="38"/>
        <v>192.88842941480536</v>
      </c>
      <c r="H1452">
        <v>2018</v>
      </c>
      <c r="I1452">
        <v>3.6757</v>
      </c>
      <c r="J1452" t="s">
        <v>18</v>
      </c>
    </row>
    <row r="1453" spans="1:10" hidden="1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 t="shared" si="38"/>
        <v>1424457.5</v>
      </c>
      <c r="H1453">
        <v>2017</v>
      </c>
      <c r="I1453">
        <v>3.2</v>
      </c>
      <c r="J1453" t="s">
        <v>18</v>
      </c>
    </row>
    <row r="1454" spans="1:10" hidden="1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 t="shared" si="38"/>
        <v>431351.25</v>
      </c>
      <c r="H1454">
        <v>2017</v>
      </c>
      <c r="I1454">
        <v>3.2</v>
      </c>
      <c r="J1454" t="s">
        <v>18</v>
      </c>
    </row>
    <row r="1455" spans="1:10" hidden="1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f t="shared" si="38"/>
        <v>1133255.3125</v>
      </c>
      <c r="H1455">
        <v>2017</v>
      </c>
      <c r="I1455">
        <v>3.2</v>
      </c>
      <c r="J1455" t="s">
        <v>18</v>
      </c>
    </row>
    <row r="1456" spans="1:10" hidden="1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 t="shared" si="38"/>
        <v>0</v>
      </c>
      <c r="H1456">
        <v>2017</v>
      </c>
      <c r="I1456">
        <v>3.2</v>
      </c>
      <c r="J1456" t="s">
        <v>18</v>
      </c>
    </row>
    <row r="1457" spans="1:10" hidden="1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 t="shared" si="38"/>
        <v>741246.25</v>
      </c>
      <c r="H1457">
        <v>2017</v>
      </c>
      <c r="I1457">
        <v>3.2</v>
      </c>
      <c r="J1457" t="s">
        <v>18</v>
      </c>
    </row>
    <row r="1458" spans="1:10" hidden="1" x14ac:dyDescent="0.3">
      <c r="A1458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 t="shared" si="38"/>
        <v>-42434.6875</v>
      </c>
      <c r="H1458">
        <v>2017</v>
      </c>
      <c r="I1458">
        <v>3.2</v>
      </c>
      <c r="J1458" t="s">
        <v>18</v>
      </c>
    </row>
    <row r="1459" spans="1:10" hidden="1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f t="shared" si="38"/>
        <v>766616.875</v>
      </c>
      <c r="H1459">
        <v>2017</v>
      </c>
      <c r="I1459">
        <v>3.2</v>
      </c>
      <c r="J1459" t="s">
        <v>18</v>
      </c>
    </row>
    <row r="1460" spans="1:10" hidden="1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3" t="s">
        <v>9</v>
      </c>
    </row>
    <row r="1461" spans="1:10" hidden="1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3" t="s">
        <v>9</v>
      </c>
    </row>
    <row r="1462" spans="1:10" hidden="1" x14ac:dyDescent="0.3">
      <c r="A1462" t="s">
        <v>124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hidden="1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3" t="s">
        <v>9</v>
      </c>
    </row>
    <row r="1464" spans="1:10" hidden="1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3" t="s">
        <v>9</v>
      </c>
    </row>
    <row r="1465" spans="1:10" hidden="1" x14ac:dyDescent="0.3">
      <c r="A1465" s="4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hidden="1" x14ac:dyDescent="0.3">
      <c r="A1466" s="4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hidden="1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3" t="s">
        <v>9</v>
      </c>
    </row>
    <row r="1468" spans="1:10" hidden="1" x14ac:dyDescent="0.3">
      <c r="A1468" s="4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hidden="1" x14ac:dyDescent="0.3">
      <c r="A1469" s="4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hidden="1" x14ac:dyDescent="0.3">
      <c r="A1470" s="4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hidden="1" x14ac:dyDescent="0.3">
      <c r="A1471" s="4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hidden="1" x14ac:dyDescent="0.3">
      <c r="A1472" s="4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hidden="1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hidden="1" x14ac:dyDescent="0.3">
      <c r="A1474" s="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hidden="1" x14ac:dyDescent="0.3">
      <c r="A1475" s="4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hidden="1" x14ac:dyDescent="0.3">
      <c r="A1476" s="4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hidden="1" x14ac:dyDescent="0.3">
      <c r="A1477" s="4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hidden="1" x14ac:dyDescent="0.3">
      <c r="A1478" s="4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hidden="1" x14ac:dyDescent="0.3">
      <c r="A1479" s="4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hidden="1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hidden="1" x14ac:dyDescent="0.3">
      <c r="A1481" s="4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hidden="1" x14ac:dyDescent="0.3">
      <c r="A1482" s="4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hidden="1" x14ac:dyDescent="0.3">
      <c r="A1483" s="4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hidden="1" x14ac:dyDescent="0.3">
      <c r="A1484" s="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hidden="1" x14ac:dyDescent="0.3">
      <c r="A1485" s="4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hidden="1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3" t="s">
        <v>9</v>
      </c>
    </row>
    <row r="1487" spans="1:10" hidden="1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hidden="1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hidden="1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3" t="s">
        <v>9</v>
      </c>
    </row>
    <row r="1490" spans="1:10" hidden="1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3" t="s">
        <v>9</v>
      </c>
    </row>
    <row r="1491" spans="1:10" hidden="1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hidden="1" x14ac:dyDescent="0.3">
      <c r="A1492" s="4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hidden="1" x14ac:dyDescent="0.3">
      <c r="A1493" s="4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hidden="1" x14ac:dyDescent="0.3">
      <c r="A1494" s="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hidden="1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hidden="1" x14ac:dyDescent="0.3">
      <c r="A1496" s="4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hidden="1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hidden="1" x14ac:dyDescent="0.3">
      <c r="A1498" s="4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hidden="1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hidden="1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hidden="1" x14ac:dyDescent="0.3">
      <c r="A1501" s="4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hidden="1" x14ac:dyDescent="0.3">
      <c r="A1502" s="4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hidden="1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hidden="1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3" t="s">
        <v>9</v>
      </c>
    </row>
    <row r="1505" spans="1:10" hidden="1" x14ac:dyDescent="0.3">
      <c r="A1505" s="4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hidden="1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hidden="1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3" t="s">
        <v>9</v>
      </c>
    </row>
    <row r="1508" spans="1:10" hidden="1" x14ac:dyDescent="0.3">
      <c r="A1508" s="4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hidden="1" x14ac:dyDescent="0.3">
      <c r="A1509" s="4" t="s">
        <v>124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hidden="1" x14ac:dyDescent="0.3">
      <c r="A1510" s="4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hidden="1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hidden="1" x14ac:dyDescent="0.3">
      <c r="A1512" s="4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hidden="1" x14ac:dyDescent="0.3">
      <c r="A1513" s="4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hidden="1" x14ac:dyDescent="0.3">
      <c r="A1514" s="4" t="s">
        <v>124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hidden="1" x14ac:dyDescent="0.3">
      <c r="A1515" s="4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hidden="1" x14ac:dyDescent="0.3">
      <c r="A1516" s="4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hidden="1" x14ac:dyDescent="0.3">
      <c r="A1517" s="4" t="s">
        <v>124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hidden="1" x14ac:dyDescent="0.3">
      <c r="A1518" s="4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hidden="1" x14ac:dyDescent="0.3">
      <c r="A1519" s="4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hidden="1" x14ac:dyDescent="0.3">
      <c r="A1520" s="4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hidden="1" x14ac:dyDescent="0.3">
      <c r="A1521" s="4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hidden="1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hidden="1" x14ac:dyDescent="0.3">
      <c r="A1523" s="4" t="s">
        <v>124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hidden="1" x14ac:dyDescent="0.3">
      <c r="A1524" s="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hidden="1" x14ac:dyDescent="0.3">
      <c r="A1525" t="s">
        <v>125</v>
      </c>
      <c r="B1525" t="s">
        <v>33</v>
      </c>
      <c r="C1525" s="2" t="s">
        <v>23</v>
      </c>
      <c r="D1525" t="s">
        <v>13</v>
      </c>
      <c r="E1525" t="s">
        <v>35</v>
      </c>
      <c r="F1525" s="1">
        <v>2167</v>
      </c>
      <c r="G1525" s="1">
        <f>F1525/I1525</f>
        <v>433.78172792057012</v>
      </c>
      <c r="H1525">
        <v>2023</v>
      </c>
      <c r="I1525">
        <v>4.9955999999999996</v>
      </c>
      <c r="J1525" t="s">
        <v>18</v>
      </c>
    </row>
    <row r="1526" spans="1:10" hidden="1" x14ac:dyDescent="0.3">
      <c r="A1526" t="s">
        <v>125</v>
      </c>
      <c r="B1526" t="s">
        <v>33</v>
      </c>
      <c r="C1526" s="2" t="s">
        <v>23</v>
      </c>
      <c r="D1526" t="s">
        <v>13</v>
      </c>
      <c r="E1526" t="s">
        <v>34</v>
      </c>
      <c r="F1526" s="1">
        <v>-48742</v>
      </c>
      <c r="G1526" s="1">
        <f>F1526/I1526</f>
        <v>-9756.9861478100738</v>
      </c>
      <c r="H1526">
        <v>2023</v>
      </c>
      <c r="I1526">
        <v>4.9955999999999996</v>
      </c>
      <c r="J1526" t="s">
        <v>18</v>
      </c>
    </row>
    <row r="1527" spans="1:10" hidden="1" x14ac:dyDescent="0.3">
      <c r="A1527" t="s">
        <v>125</v>
      </c>
      <c r="B1527" t="s">
        <v>33</v>
      </c>
      <c r="C1527" s="2" t="s">
        <v>23</v>
      </c>
      <c r="D1527" t="s">
        <v>22</v>
      </c>
      <c r="F1527" s="1">
        <v>11220</v>
      </c>
      <c r="G1527" s="1">
        <f>F1527/I1527</f>
        <v>2245.9764592841702</v>
      </c>
      <c r="H1527">
        <v>2023</v>
      </c>
      <c r="I1527">
        <v>4.9955999999999996</v>
      </c>
      <c r="J1527" t="s">
        <v>18</v>
      </c>
    </row>
    <row r="1528" spans="1:10" x14ac:dyDescent="0.3">
      <c r="A1528" t="s">
        <v>148</v>
      </c>
      <c r="B1528" s="2" t="s">
        <v>11</v>
      </c>
      <c r="C1528" t="s">
        <v>12</v>
      </c>
      <c r="D1528" s="2" t="s">
        <v>13</v>
      </c>
      <c r="E1528" s="2"/>
      <c r="F1528" s="1">
        <v>2061830.5</v>
      </c>
      <c r="G1528" s="1">
        <f>F1528/I1528</f>
        <v>6966.1354467257988</v>
      </c>
      <c r="H1528" s="2">
        <v>2023</v>
      </c>
      <c r="I1528" s="2">
        <v>295.97910000000002</v>
      </c>
      <c r="J1528" s="37" t="s">
        <v>18</v>
      </c>
    </row>
    <row r="1529" spans="1:10" x14ac:dyDescent="0.3">
      <c r="A1529" s="10" t="s">
        <v>218</v>
      </c>
      <c r="B1529" t="s">
        <v>21</v>
      </c>
      <c r="C1529" t="s">
        <v>12</v>
      </c>
      <c r="D1529" t="s">
        <v>13</v>
      </c>
      <c r="F1529" s="1">
        <v>140390</v>
      </c>
      <c r="G1529" s="1">
        <f>F1529/I1529</f>
        <v>6986.4193045927532</v>
      </c>
      <c r="H1529">
        <v>2022</v>
      </c>
      <c r="I1529">
        <v>20.0947</v>
      </c>
      <c r="J1529" s="37" t="s">
        <v>18</v>
      </c>
    </row>
    <row r="1530" spans="1:10" hidden="1" x14ac:dyDescent="0.3">
      <c r="A1530" t="s">
        <v>126</v>
      </c>
      <c r="B1530" t="s">
        <v>127</v>
      </c>
      <c r="C1530" s="2" t="s">
        <v>23</v>
      </c>
      <c r="D1530" t="s">
        <v>13</v>
      </c>
      <c r="E1530" t="s">
        <v>69</v>
      </c>
      <c r="F1530" s="1">
        <f>G1530*I1530</f>
        <v>6236190</v>
      </c>
      <c r="G1530" s="1">
        <v>900000</v>
      </c>
      <c r="H1530">
        <v>2024</v>
      </c>
      <c r="I1530">
        <v>6.9291</v>
      </c>
      <c r="J1530" t="s">
        <v>18</v>
      </c>
    </row>
    <row r="1531" spans="1:10" x14ac:dyDescent="0.3">
      <c r="A1531" t="s">
        <v>328</v>
      </c>
      <c r="B1531" t="s">
        <v>33</v>
      </c>
      <c r="C1531" t="s">
        <v>12</v>
      </c>
      <c r="D1531" t="s">
        <v>28</v>
      </c>
      <c r="E1531" t="s">
        <v>109</v>
      </c>
      <c r="F1531" s="1">
        <v>37701</v>
      </c>
      <c r="G1531" s="1">
        <f>F1531/I1531</f>
        <v>6993.4519282494575</v>
      </c>
      <c r="H1531">
        <v>2024</v>
      </c>
      <c r="I1531">
        <v>5.3909000000000002</v>
      </c>
      <c r="J1531" s="37" t="s">
        <v>18</v>
      </c>
    </row>
    <row r="1532" spans="1:10" hidden="1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3" t="s">
        <v>9</v>
      </c>
    </row>
    <row r="1533" spans="1:10" hidden="1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3" t="s">
        <v>9</v>
      </c>
    </row>
    <row r="1534" spans="1:10" x14ac:dyDescent="0.3">
      <c r="A1534" t="s">
        <v>580</v>
      </c>
      <c r="B1534" s="2" t="s">
        <v>11</v>
      </c>
      <c r="C1534" t="s">
        <v>12</v>
      </c>
      <c r="D1534" s="2" t="s">
        <v>22</v>
      </c>
      <c r="E1534" s="2"/>
      <c r="F1534" s="1">
        <v>6605232</v>
      </c>
      <c r="G1534" s="1">
        <f t="shared" ref="G1534:G1545" si="39">F1534/I1534</f>
        <v>7215.1274443867569</v>
      </c>
      <c r="H1534" s="2">
        <v>2024</v>
      </c>
      <c r="I1534" s="2">
        <v>915.46990000000005</v>
      </c>
      <c r="J1534" s="37" t="s">
        <v>18</v>
      </c>
    </row>
    <row r="1535" spans="1:10" hidden="1" x14ac:dyDescent="0.3">
      <c r="A1535" t="s">
        <v>126</v>
      </c>
      <c r="B1535" t="s">
        <v>50</v>
      </c>
      <c r="C1535" s="2" t="s">
        <v>23</v>
      </c>
      <c r="D1535" t="s">
        <v>13</v>
      </c>
      <c r="E1535" t="s">
        <v>69</v>
      </c>
      <c r="F1535" s="1">
        <v>74881.86</v>
      </c>
      <c r="G1535" s="1">
        <f t="shared" si="39"/>
        <v>74881.86</v>
      </c>
      <c r="H1535">
        <v>2024</v>
      </c>
      <c r="I1535">
        <v>1</v>
      </c>
      <c r="J1535" t="s">
        <v>18</v>
      </c>
    </row>
    <row r="1536" spans="1:10" hidden="1" x14ac:dyDescent="0.3">
      <c r="A1536" t="s">
        <v>126</v>
      </c>
      <c r="B1536" t="s">
        <v>50</v>
      </c>
      <c r="C1536" s="2" t="s">
        <v>23</v>
      </c>
      <c r="D1536" t="s">
        <v>22</v>
      </c>
      <c r="E1536" t="s">
        <v>55</v>
      </c>
      <c r="F1536" s="1">
        <v>-6380.72</v>
      </c>
      <c r="G1536" s="1">
        <f t="shared" si="39"/>
        <v>-6380.72</v>
      </c>
      <c r="H1536">
        <v>2024</v>
      </c>
      <c r="I1536">
        <v>1</v>
      </c>
      <c r="J1536" t="s">
        <v>18</v>
      </c>
    </row>
    <row r="1537" spans="1:10" x14ac:dyDescent="0.3">
      <c r="A1537" t="s">
        <v>281</v>
      </c>
      <c r="B1537" t="s">
        <v>68</v>
      </c>
      <c r="C1537" t="s">
        <v>12</v>
      </c>
      <c r="D1537" t="s">
        <v>22</v>
      </c>
      <c r="E1537" t="s">
        <v>70</v>
      </c>
      <c r="F1537" s="1">
        <v>434690.76</v>
      </c>
      <c r="G1537" s="1">
        <f t="shared" si="39"/>
        <v>7315.4399959610237</v>
      </c>
      <c r="H1537">
        <v>2024</v>
      </c>
      <c r="I1537">
        <v>59.420999999999999</v>
      </c>
      <c r="J1537" s="37" t="s">
        <v>18</v>
      </c>
    </row>
    <row r="1538" spans="1:10" hidden="1" x14ac:dyDescent="0.3">
      <c r="A1538" t="s">
        <v>126</v>
      </c>
      <c r="B1538" t="s">
        <v>50</v>
      </c>
      <c r="C1538" s="2" t="s">
        <v>23</v>
      </c>
      <c r="D1538" t="s">
        <v>13</v>
      </c>
      <c r="E1538" t="s">
        <v>69</v>
      </c>
      <c r="F1538" s="1">
        <v>51441.55</v>
      </c>
      <c r="G1538" s="1">
        <f t="shared" si="39"/>
        <v>51441.55</v>
      </c>
      <c r="H1538">
        <v>2023</v>
      </c>
      <c r="I1538">
        <v>1</v>
      </c>
      <c r="J1538" t="s">
        <v>18</v>
      </c>
    </row>
    <row r="1539" spans="1:10" hidden="1" x14ac:dyDescent="0.3">
      <c r="A1539" t="s">
        <v>126</v>
      </c>
      <c r="B1539" t="s">
        <v>50</v>
      </c>
      <c r="C1539" s="2" t="s">
        <v>23</v>
      </c>
      <c r="D1539" t="s">
        <v>22</v>
      </c>
      <c r="E1539" t="s">
        <v>55</v>
      </c>
      <c r="F1539" s="1">
        <v>14194.45</v>
      </c>
      <c r="G1539" s="1">
        <f t="shared" si="39"/>
        <v>14194.45</v>
      </c>
      <c r="H1539">
        <v>2023</v>
      </c>
      <c r="I1539">
        <v>1</v>
      </c>
      <c r="J1539" t="s">
        <v>18</v>
      </c>
    </row>
    <row r="1540" spans="1:10" x14ac:dyDescent="0.3">
      <c r="A1540" t="s">
        <v>147</v>
      </c>
      <c r="B1540" t="s">
        <v>68</v>
      </c>
      <c r="C1540" t="s">
        <v>12</v>
      </c>
      <c r="D1540" t="s">
        <v>13</v>
      </c>
      <c r="E1540" t="s">
        <v>69</v>
      </c>
      <c r="F1540" s="1">
        <v>438585.93999999994</v>
      </c>
      <c r="G1540" s="1">
        <f t="shared" si="39"/>
        <v>7380.992241800036</v>
      </c>
      <c r="H1540">
        <v>2024</v>
      </c>
      <c r="I1540">
        <v>59.420999999999999</v>
      </c>
      <c r="J1540" s="37" t="s">
        <v>18</v>
      </c>
    </row>
    <row r="1541" spans="1:10" hidden="1" x14ac:dyDescent="0.3">
      <c r="A1541" t="s">
        <v>126</v>
      </c>
      <c r="B1541" t="s">
        <v>88</v>
      </c>
      <c r="C1541" s="2" t="s">
        <v>23</v>
      </c>
      <c r="D1541" t="s">
        <v>13</v>
      </c>
      <c r="F1541" s="1">
        <v>5351665321</v>
      </c>
      <c r="G1541" s="1">
        <f t="shared" si="39"/>
        <v>708400.11238215759</v>
      </c>
      <c r="H1541">
        <v>2024</v>
      </c>
      <c r="I1541" s="15">
        <v>7554.58</v>
      </c>
      <c r="J1541" t="s">
        <v>18</v>
      </c>
    </row>
    <row r="1542" spans="1:10" x14ac:dyDescent="0.3">
      <c r="A1542" t="s">
        <v>328</v>
      </c>
      <c r="B1542" t="s">
        <v>33</v>
      </c>
      <c r="C1542" t="s">
        <v>12</v>
      </c>
      <c r="D1542" t="s">
        <v>28</v>
      </c>
      <c r="E1542" t="s">
        <v>92</v>
      </c>
      <c r="F1542" s="1">
        <v>38690</v>
      </c>
      <c r="G1542" s="1">
        <f t="shared" si="39"/>
        <v>7495.8829797539474</v>
      </c>
      <c r="H1542">
        <v>2022</v>
      </c>
      <c r="I1542" s="8">
        <v>5.1615000000000002</v>
      </c>
      <c r="J1542" s="37" t="s">
        <v>18</v>
      </c>
    </row>
    <row r="1543" spans="1:10" x14ac:dyDescent="0.3">
      <c r="A1543" t="s">
        <v>514</v>
      </c>
      <c r="B1543" t="s">
        <v>68</v>
      </c>
      <c r="C1543" t="s">
        <v>12</v>
      </c>
      <c r="D1543" t="s">
        <v>13</v>
      </c>
      <c r="E1543" t="s">
        <v>69</v>
      </c>
      <c r="F1543" s="1">
        <v>460207.41</v>
      </c>
      <c r="G1543" s="1">
        <f t="shared" si="39"/>
        <v>7744.8614126318971</v>
      </c>
      <c r="H1543">
        <v>2024</v>
      </c>
      <c r="I1543">
        <v>59.420999999999999</v>
      </c>
      <c r="J1543" s="37" t="s">
        <v>18</v>
      </c>
    </row>
    <row r="1544" spans="1:10" ht="15.6" hidden="1" x14ac:dyDescent="0.3">
      <c r="A1544" s="9" t="s">
        <v>129</v>
      </c>
      <c r="B1544" t="s">
        <v>88</v>
      </c>
      <c r="C1544" s="2" t="s">
        <v>23</v>
      </c>
      <c r="D1544" t="s">
        <v>13</v>
      </c>
      <c r="F1544" s="1">
        <v>3719789227</v>
      </c>
      <c r="G1544" s="1">
        <f t="shared" si="39"/>
        <v>510770.62449366308</v>
      </c>
      <c r="H1544">
        <v>2023</v>
      </c>
      <c r="I1544">
        <v>7282.7</v>
      </c>
      <c r="J1544" t="s">
        <v>18</v>
      </c>
    </row>
    <row r="1545" spans="1:10" x14ac:dyDescent="0.3">
      <c r="A1545" t="s">
        <v>147</v>
      </c>
      <c r="B1545" t="s">
        <v>68</v>
      </c>
      <c r="C1545" t="s">
        <v>12</v>
      </c>
      <c r="D1545" t="s">
        <v>13</v>
      </c>
      <c r="F1545" s="1">
        <v>437033</v>
      </c>
      <c r="G1545" s="1">
        <f t="shared" si="39"/>
        <v>7803.3246437881653</v>
      </c>
      <c r="H1545">
        <v>2023</v>
      </c>
      <c r="I1545">
        <v>56.006</v>
      </c>
      <c r="J1545" s="37" t="s">
        <v>18</v>
      </c>
    </row>
    <row r="1546" spans="1:10" x14ac:dyDescent="0.3">
      <c r="A1546" s="4" t="s">
        <v>130</v>
      </c>
      <c r="B1546" t="s">
        <v>127</v>
      </c>
      <c r="C1546" t="s">
        <v>12</v>
      </c>
      <c r="D1546" t="s">
        <v>22</v>
      </c>
      <c r="E1546" t="s">
        <v>128</v>
      </c>
      <c r="F1546" s="1">
        <f>G1546*I1546</f>
        <v>55424.799999999996</v>
      </c>
      <c r="G1546" s="1">
        <v>8000</v>
      </c>
      <c r="H1546">
        <v>2023</v>
      </c>
      <c r="I1546">
        <v>6.9280999999999997</v>
      </c>
      <c r="J1546" s="37" t="s">
        <v>18</v>
      </c>
    </row>
    <row r="1547" spans="1:10" hidden="1" x14ac:dyDescent="0.3">
      <c r="A1547" s="4" t="s">
        <v>130</v>
      </c>
      <c r="B1547" t="s">
        <v>127</v>
      </c>
      <c r="C1547" s="2" t="s">
        <v>23</v>
      </c>
      <c r="D1547" t="s">
        <v>13</v>
      </c>
      <c r="E1547" t="s">
        <v>131</v>
      </c>
      <c r="F1547" s="1">
        <f>G1547*I1547</f>
        <v>8479994.4000000004</v>
      </c>
      <c r="G1547" s="1">
        <v>1224000</v>
      </c>
      <c r="H1547">
        <v>2023</v>
      </c>
      <c r="I1547">
        <v>6.9280999999999997</v>
      </c>
      <c r="J1547" t="s">
        <v>18</v>
      </c>
    </row>
    <row r="1548" spans="1:10" hidden="1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" t="s">
        <v>9</v>
      </c>
    </row>
    <row r="1549" spans="1:10" hidden="1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x14ac:dyDescent="0.3">
      <c r="A1550" t="s">
        <v>200</v>
      </c>
      <c r="B1550" t="s">
        <v>33</v>
      </c>
      <c r="C1550" t="s">
        <v>12</v>
      </c>
      <c r="D1550" t="s">
        <v>28</v>
      </c>
      <c r="E1550" t="s">
        <v>109</v>
      </c>
      <c r="F1550" s="1">
        <v>41405</v>
      </c>
      <c r="G1550" s="1">
        <f>F1550/I1550</f>
        <v>8021.8928606025374</v>
      </c>
      <c r="H1550">
        <v>2022</v>
      </c>
      <c r="I1550" s="8">
        <v>5.1615000000000002</v>
      </c>
      <c r="J1550" s="37" t="s">
        <v>18</v>
      </c>
    </row>
    <row r="1551" spans="1:10" hidden="1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3" t="s">
        <v>9</v>
      </c>
    </row>
    <row r="1552" spans="1:10" hidden="1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3" t="s">
        <v>9</v>
      </c>
    </row>
    <row r="1553" spans="1:10" x14ac:dyDescent="0.3">
      <c r="A1553" t="s">
        <v>492</v>
      </c>
      <c r="B1553" t="s">
        <v>65</v>
      </c>
      <c r="C1553" t="s">
        <v>12</v>
      </c>
      <c r="D1553" t="s">
        <v>13</v>
      </c>
      <c r="E1553" t="s">
        <v>48</v>
      </c>
      <c r="F1553" s="1">
        <v>8160.6</v>
      </c>
      <c r="G1553" s="1">
        <v>8160.6</v>
      </c>
      <c r="H1553">
        <v>2022</v>
      </c>
      <c r="I1553">
        <v>1</v>
      </c>
      <c r="J1553" s="37" t="s">
        <v>9</v>
      </c>
    </row>
    <row r="1554" spans="1:10" hidden="1" x14ac:dyDescent="0.3">
      <c r="A1554" s="4" t="s">
        <v>130</v>
      </c>
      <c r="B1554" t="s">
        <v>127</v>
      </c>
      <c r="C1554" s="2" t="s">
        <v>23</v>
      </c>
      <c r="D1554" t="s">
        <v>13</v>
      </c>
      <c r="E1554" t="s">
        <v>131</v>
      </c>
      <c r="F1554" s="1">
        <f>G1554*I1554</f>
        <v>9532897.8000000007</v>
      </c>
      <c r="G1554" s="1">
        <v>1382000</v>
      </c>
      <c r="H1554">
        <v>2022</v>
      </c>
      <c r="I1554">
        <v>6.8978999999999999</v>
      </c>
      <c r="J1554" t="s">
        <v>18</v>
      </c>
    </row>
    <row r="1555" spans="1:10" hidden="1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3" t="s">
        <v>9</v>
      </c>
    </row>
    <row r="1556" spans="1:10" hidden="1" x14ac:dyDescent="0.3">
      <c r="A1556" s="4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hidden="1" x14ac:dyDescent="0.3">
      <c r="A1557" s="4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hidden="1" x14ac:dyDescent="0.3">
      <c r="A1558" s="4" t="s">
        <v>130</v>
      </c>
      <c r="B1558" t="s">
        <v>127</v>
      </c>
      <c r="C1558" t="s">
        <v>23</v>
      </c>
      <c r="D1558" t="s">
        <v>13</v>
      </c>
      <c r="E1558" s="16" t="s">
        <v>131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hidden="1" x14ac:dyDescent="0.3">
      <c r="A1559" s="4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hidden="1" x14ac:dyDescent="0.3">
      <c r="A1560" s="4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hidden="1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hidden="1" x14ac:dyDescent="0.3">
      <c r="A1562" s="4" t="s">
        <v>130</v>
      </c>
      <c r="B1562" t="s">
        <v>127</v>
      </c>
      <c r="C1562" t="s">
        <v>12</v>
      </c>
      <c r="D1562" t="s">
        <v>13</v>
      </c>
      <c r="F1562" s="1">
        <f t="shared" ref="F1562:F1570" si="40"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hidden="1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f t="shared" si="40"/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hidden="1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f t="shared" si="40"/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hidden="1" x14ac:dyDescent="0.3">
      <c r="A1565" s="4" t="s">
        <v>130</v>
      </c>
      <c r="B1565" t="s">
        <v>127</v>
      </c>
      <c r="C1565" t="s">
        <v>12</v>
      </c>
      <c r="D1565" t="s">
        <v>13</v>
      </c>
      <c r="F1565" s="1">
        <f t="shared" si="40"/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hidden="1" x14ac:dyDescent="0.3">
      <c r="A1566" s="4" t="s">
        <v>130</v>
      </c>
      <c r="B1566" t="s">
        <v>127</v>
      </c>
      <c r="C1566" t="s">
        <v>12</v>
      </c>
      <c r="D1566" t="s">
        <v>22</v>
      </c>
      <c r="E1566" t="s">
        <v>61</v>
      </c>
      <c r="F1566" s="1">
        <f t="shared" si="40"/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hidden="1" x14ac:dyDescent="0.3">
      <c r="A1567" s="4" t="s">
        <v>130</v>
      </c>
      <c r="B1567" t="s">
        <v>127</v>
      </c>
      <c r="C1567" t="s">
        <v>23</v>
      </c>
      <c r="D1567" t="s">
        <v>13</v>
      </c>
      <c r="F1567" s="1">
        <f t="shared" si="40"/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hidden="1" x14ac:dyDescent="0.3">
      <c r="A1568" s="4" t="s">
        <v>130</v>
      </c>
      <c r="B1568" t="s">
        <v>127</v>
      </c>
      <c r="C1568" t="s">
        <v>12</v>
      </c>
      <c r="D1568" t="s">
        <v>13</v>
      </c>
      <c r="F1568" s="1">
        <f t="shared" si="40"/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hidden="1" x14ac:dyDescent="0.3">
      <c r="A1569" s="4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f t="shared" si="40"/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hidden="1" x14ac:dyDescent="0.3">
      <c r="A1570" s="4" t="s">
        <v>130</v>
      </c>
      <c r="B1570" t="s">
        <v>127</v>
      </c>
      <c r="C1570" t="s">
        <v>23</v>
      </c>
      <c r="D1570" t="s">
        <v>13</v>
      </c>
      <c r="F1570" s="1">
        <f t="shared" si="40"/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hidden="1" x14ac:dyDescent="0.3">
      <c r="A1571" s="4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hidden="1" x14ac:dyDescent="0.3">
      <c r="A1572" s="4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hidden="1" x14ac:dyDescent="0.3">
      <c r="A1573" s="4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hidden="1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hidden="1" x14ac:dyDescent="0.3">
      <c r="A1575" s="4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hidden="1" x14ac:dyDescent="0.3">
      <c r="A1576" s="4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hidden="1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3" t="s">
        <v>9</v>
      </c>
    </row>
    <row r="1578" spans="1:10" hidden="1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hidden="1" x14ac:dyDescent="0.3">
      <c r="A1579" s="4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hidden="1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hidden="1" x14ac:dyDescent="0.3">
      <c r="A1581" s="4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hidden="1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hidden="1" x14ac:dyDescent="0.3">
      <c r="A1583" s="4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hidden="1" x14ac:dyDescent="0.3">
      <c r="A1584" s="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hidden="1" x14ac:dyDescent="0.3">
      <c r="A1585" s="4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hidden="1" x14ac:dyDescent="0.3">
      <c r="A1586" s="4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hidden="1" x14ac:dyDescent="0.3">
      <c r="A1587" s="4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hidden="1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hidden="1" x14ac:dyDescent="0.3">
      <c r="A1589" s="4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hidden="1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hidden="1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hidden="1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3" t="s">
        <v>9</v>
      </c>
    </row>
    <row r="1593" spans="1:10" hidden="1" x14ac:dyDescent="0.3">
      <c r="A1593" s="4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hidden="1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3" t="s">
        <v>9</v>
      </c>
    </row>
    <row r="1595" spans="1:10" hidden="1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x14ac:dyDescent="0.3">
      <c r="A1596" t="s">
        <v>288</v>
      </c>
      <c r="B1596" t="s">
        <v>68</v>
      </c>
      <c r="C1596" t="s">
        <v>12</v>
      </c>
      <c r="D1596" t="s">
        <v>22</v>
      </c>
      <c r="E1596" t="s">
        <v>70</v>
      </c>
      <c r="F1596" s="1">
        <v>488996.82</v>
      </c>
      <c r="G1596" s="1">
        <f t="shared" ref="G1596:G1603" si="41">F1596/I1596</f>
        <v>8229.3603271570664</v>
      </c>
      <c r="H1596">
        <v>2024</v>
      </c>
      <c r="I1596">
        <v>59.420999999999999</v>
      </c>
      <c r="J1596" s="37" t="s">
        <v>18</v>
      </c>
    </row>
    <row r="1597" spans="1:10" x14ac:dyDescent="0.3">
      <c r="A1597" t="s">
        <v>663</v>
      </c>
      <c r="B1597" t="s">
        <v>33</v>
      </c>
      <c r="C1597" t="s">
        <v>12</v>
      </c>
      <c r="D1597" t="s">
        <v>28</v>
      </c>
      <c r="E1597" t="s">
        <v>92</v>
      </c>
      <c r="F1597" s="1">
        <v>41228</v>
      </c>
      <c r="G1597" s="1">
        <f t="shared" si="41"/>
        <v>8252.862519016735</v>
      </c>
      <c r="H1597">
        <v>2023</v>
      </c>
      <c r="I1597">
        <v>4.9955999999999996</v>
      </c>
      <c r="J1597" s="37" t="s">
        <v>9</v>
      </c>
    </row>
    <row r="1598" spans="1:10" hidden="1" x14ac:dyDescent="0.3">
      <c r="A1598" s="4" t="s">
        <v>132</v>
      </c>
      <c r="B1598" t="s">
        <v>50</v>
      </c>
      <c r="C1598" s="2" t="s">
        <v>23</v>
      </c>
      <c r="D1598" t="s">
        <v>13</v>
      </c>
      <c r="F1598" s="1">
        <v>10778.85</v>
      </c>
      <c r="G1598" s="1">
        <f t="shared" si="41"/>
        <v>10778.85</v>
      </c>
      <c r="H1598">
        <v>2022</v>
      </c>
      <c r="I1598">
        <v>1</v>
      </c>
      <c r="J1598" t="s">
        <v>18</v>
      </c>
    </row>
    <row r="1599" spans="1:10" hidden="1" x14ac:dyDescent="0.3">
      <c r="A1599" s="4" t="s">
        <v>132</v>
      </c>
      <c r="B1599" t="s">
        <v>50</v>
      </c>
      <c r="C1599" s="2" t="s">
        <v>23</v>
      </c>
      <c r="D1599" t="s">
        <v>22</v>
      </c>
      <c r="F1599" s="1">
        <v>37503.75</v>
      </c>
      <c r="G1599" s="1">
        <f t="shared" si="41"/>
        <v>37503.75</v>
      </c>
      <c r="H1599">
        <v>2022</v>
      </c>
      <c r="I1599">
        <v>1</v>
      </c>
      <c r="J1599" t="s">
        <v>18</v>
      </c>
    </row>
    <row r="1600" spans="1:10" hidden="1" x14ac:dyDescent="0.3">
      <c r="A1600" s="4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f t="shared" si="41"/>
        <v>1110991.58</v>
      </c>
      <c r="H1600">
        <v>2021</v>
      </c>
      <c r="I1600">
        <v>1</v>
      </c>
      <c r="J1600" t="s">
        <v>18</v>
      </c>
    </row>
    <row r="1601" spans="1:10" hidden="1" x14ac:dyDescent="0.3">
      <c r="A1601" s="4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f t="shared" si="41"/>
        <v>873467.05</v>
      </c>
      <c r="H1601">
        <v>2021</v>
      </c>
      <c r="I1601">
        <v>1</v>
      </c>
      <c r="J1601" t="s">
        <v>18</v>
      </c>
    </row>
    <row r="1602" spans="1:10" hidden="1" x14ac:dyDescent="0.3">
      <c r="A1602" s="4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f t="shared" si="41"/>
        <v>66973.11</v>
      </c>
      <c r="H1602">
        <v>2021</v>
      </c>
      <c r="I1602">
        <v>1</v>
      </c>
      <c r="J1602" t="s">
        <v>18</v>
      </c>
    </row>
    <row r="1603" spans="1:10" hidden="1" x14ac:dyDescent="0.3">
      <c r="A1603" s="4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f t="shared" si="41"/>
        <v>-1202.3900000000001</v>
      </c>
      <c r="H1603">
        <v>2021</v>
      </c>
      <c r="I1603">
        <v>1</v>
      </c>
      <c r="J1603" t="s">
        <v>18</v>
      </c>
    </row>
    <row r="1604" spans="1:10" hidden="1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hidden="1" x14ac:dyDescent="0.3">
      <c r="A1605" s="4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hidden="1" x14ac:dyDescent="0.3">
      <c r="A1606" s="4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hidden="1" x14ac:dyDescent="0.3">
      <c r="A1607" s="4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hidden="1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hidden="1" x14ac:dyDescent="0.3">
      <c r="A1609" s="4" t="s">
        <v>132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hidden="1" x14ac:dyDescent="0.3">
      <c r="A1610" s="4" t="s">
        <v>132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hidden="1" x14ac:dyDescent="0.3">
      <c r="A1611" s="4" t="s">
        <v>132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hidden="1" x14ac:dyDescent="0.3">
      <c r="A1612" s="4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hidden="1" x14ac:dyDescent="0.3">
      <c r="A1613" s="4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hidden="1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hidden="1" x14ac:dyDescent="0.3">
      <c r="A1615" s="4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hidden="1" x14ac:dyDescent="0.3">
      <c r="A1616" s="4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hidden="1" x14ac:dyDescent="0.3">
      <c r="A1617" s="4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hidden="1" x14ac:dyDescent="0.3">
      <c r="A1618" s="4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hidden="1" x14ac:dyDescent="0.3">
      <c r="A1619" s="4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hidden="1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" t="s">
        <v>9</v>
      </c>
    </row>
    <row r="1621" spans="1:10" hidden="1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3" t="s">
        <v>9</v>
      </c>
    </row>
    <row r="1622" spans="1:10" hidden="1" x14ac:dyDescent="0.3">
      <c r="A1622" s="4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hidden="1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hidden="1" x14ac:dyDescent="0.3">
      <c r="A1624" s="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hidden="1" x14ac:dyDescent="0.3">
      <c r="A1625" s="4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hidden="1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hidden="1" x14ac:dyDescent="0.3">
      <c r="A1627" s="4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hidden="1" x14ac:dyDescent="0.3">
      <c r="A1628" s="4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hidden="1" x14ac:dyDescent="0.3">
      <c r="A1629" s="4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hidden="1" x14ac:dyDescent="0.3">
      <c r="A1630" s="4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hidden="1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hidden="1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hidden="1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hidden="1" x14ac:dyDescent="0.3">
      <c r="A1634" s="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hidden="1" x14ac:dyDescent="0.3">
      <c r="A1635" s="4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hidden="1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hidden="1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3" t="s">
        <v>9</v>
      </c>
    </row>
    <row r="1638" spans="1:10" hidden="1" x14ac:dyDescent="0.3">
      <c r="A1638" s="4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hidden="1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3" t="s">
        <v>9</v>
      </c>
    </row>
    <row r="1640" spans="1:10" hidden="1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3" t="s">
        <v>9</v>
      </c>
    </row>
    <row r="1641" spans="1:10" hidden="1" x14ac:dyDescent="0.3">
      <c r="A1641" s="4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hidden="1" x14ac:dyDescent="0.3">
      <c r="A1642" s="4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hidden="1" x14ac:dyDescent="0.3">
      <c r="A1643" s="4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hidden="1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hidden="1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hidden="1" x14ac:dyDescent="0.3">
      <c r="A1646" s="4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hidden="1" x14ac:dyDescent="0.3">
      <c r="A1647" s="4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hidden="1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hidden="1" x14ac:dyDescent="0.3">
      <c r="A1649" s="4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hidden="1" x14ac:dyDescent="0.3">
      <c r="A1650" s="4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hidden="1" x14ac:dyDescent="0.3">
      <c r="A1651" s="4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hidden="1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hidden="1" x14ac:dyDescent="0.3">
      <c r="A1653" s="4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hidden="1" x14ac:dyDescent="0.3">
      <c r="A1654" s="4" t="s">
        <v>132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hidden="1" x14ac:dyDescent="0.3">
      <c r="A1655" s="4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x14ac:dyDescent="0.3">
      <c r="A1656" t="s">
        <v>147</v>
      </c>
      <c r="B1656" t="s">
        <v>68</v>
      </c>
      <c r="C1656" t="s">
        <v>12</v>
      </c>
      <c r="D1656" t="s">
        <v>22</v>
      </c>
      <c r="F1656" s="1">
        <v>456273</v>
      </c>
      <c r="G1656" s="1">
        <f>F1656/I1656</f>
        <v>8308.7134662660483</v>
      </c>
      <c r="H1656">
        <v>2022</v>
      </c>
      <c r="I1656" s="8">
        <v>54.914999999999999</v>
      </c>
      <c r="J1656" s="37" t="s">
        <v>18</v>
      </c>
    </row>
    <row r="1657" spans="1:10" hidden="1" x14ac:dyDescent="0.3">
      <c r="A1657" s="10" t="s">
        <v>134</v>
      </c>
      <c r="B1657" t="s">
        <v>88</v>
      </c>
      <c r="C1657" s="2" t="s">
        <v>23</v>
      </c>
      <c r="D1657" t="s">
        <v>13</v>
      </c>
      <c r="F1657" s="1">
        <v>2712313696</v>
      </c>
      <c r="G1657" s="1">
        <f>F1657/I1657</f>
        <v>388880.57728896133</v>
      </c>
      <c r="H1657">
        <v>2022</v>
      </c>
      <c r="I1657" s="15">
        <v>6974.67</v>
      </c>
      <c r="J1657" t="s">
        <v>18</v>
      </c>
    </row>
    <row r="1658" spans="1:10" hidden="1" x14ac:dyDescent="0.3">
      <c r="A1658" s="10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f>F1658/I1658</f>
        <v>1113989.4031670496</v>
      </c>
      <c r="H1658">
        <v>2021</v>
      </c>
      <c r="I1658" s="15">
        <v>6766.55</v>
      </c>
      <c r="J1658" t="s">
        <v>18</v>
      </c>
    </row>
    <row r="1659" spans="1:10" hidden="1" x14ac:dyDescent="0.3">
      <c r="A1659" s="10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f>F1659/I1659</f>
        <v>369747.68249698885</v>
      </c>
      <c r="H1659">
        <v>2021</v>
      </c>
      <c r="I1659" s="15">
        <v>6766.55</v>
      </c>
      <c r="J1659" t="s">
        <v>18</v>
      </c>
    </row>
    <row r="1660" spans="1:10" hidden="1" x14ac:dyDescent="0.3">
      <c r="A1660" s="1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hidden="1" x14ac:dyDescent="0.3">
      <c r="A1661" s="10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hidden="1" x14ac:dyDescent="0.3">
      <c r="A1662" s="10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5">
        <v>6237.89</v>
      </c>
      <c r="J1662" t="s">
        <v>18</v>
      </c>
    </row>
    <row r="1663" spans="1:10" hidden="1" x14ac:dyDescent="0.3">
      <c r="A1663" s="10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5">
        <v>6237.89</v>
      </c>
      <c r="J1663" t="s">
        <v>18</v>
      </c>
    </row>
    <row r="1664" spans="1:10" hidden="1" x14ac:dyDescent="0.3">
      <c r="A1664" s="10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hidden="1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hidden="1" x14ac:dyDescent="0.3">
      <c r="A1666" s="10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hidden="1" x14ac:dyDescent="0.3">
      <c r="A1667" s="10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hidden="1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3" t="s">
        <v>9</v>
      </c>
    </row>
    <row r="1669" spans="1:10" hidden="1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3" t="s">
        <v>9</v>
      </c>
    </row>
    <row r="1670" spans="1:10" hidden="1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hidden="1" x14ac:dyDescent="0.3">
      <c r="A1671" s="10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hidden="1" x14ac:dyDescent="0.3">
      <c r="A1672" s="10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hidden="1" x14ac:dyDescent="0.3">
      <c r="A1673" s="10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hidden="1" x14ac:dyDescent="0.3">
      <c r="A1674" s="10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hidden="1" x14ac:dyDescent="0.3">
      <c r="A1675" s="10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hidden="1" x14ac:dyDescent="0.3">
      <c r="A1676" s="10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hidden="1" x14ac:dyDescent="0.3">
      <c r="A1677" s="10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hidden="1" x14ac:dyDescent="0.3">
      <c r="A1678" s="10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hidden="1" x14ac:dyDescent="0.3">
      <c r="A1679" s="10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hidden="1" x14ac:dyDescent="0.3">
      <c r="A1680" s="10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hidden="1" x14ac:dyDescent="0.3">
      <c r="A1681" s="10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hidden="1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" t="s">
        <v>9</v>
      </c>
    </row>
    <row r="1683" spans="1:10" hidden="1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3" t="s">
        <v>9</v>
      </c>
    </row>
    <row r="1684" spans="1:10" hidden="1" x14ac:dyDescent="0.3">
      <c r="A1684" s="10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hidden="1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hidden="1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3" t="s">
        <v>9</v>
      </c>
    </row>
    <row r="1687" spans="1:10" hidden="1" x14ac:dyDescent="0.3">
      <c r="A1687" s="10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hidden="1" x14ac:dyDescent="0.3">
      <c r="A1688" s="10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hidden="1" x14ac:dyDescent="0.3">
      <c r="A1689" s="10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hidden="1" x14ac:dyDescent="0.3">
      <c r="A1690" s="10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hidden="1" x14ac:dyDescent="0.3">
      <c r="A1691" s="10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hidden="1" x14ac:dyDescent="0.3">
      <c r="A1692" s="10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hidden="1" x14ac:dyDescent="0.3">
      <c r="A1693" s="10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hidden="1" x14ac:dyDescent="0.3">
      <c r="A1694" s="10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hidden="1" x14ac:dyDescent="0.3">
      <c r="A1695" s="10" t="s">
        <v>134</v>
      </c>
      <c r="B1695" t="s">
        <v>88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x14ac:dyDescent="0.3">
      <c r="A1696" t="s">
        <v>492</v>
      </c>
      <c r="B1696" t="s">
        <v>46</v>
      </c>
      <c r="C1696" t="s">
        <v>12</v>
      </c>
      <c r="D1696" t="s">
        <v>13</v>
      </c>
      <c r="E1696" t="s">
        <v>109</v>
      </c>
      <c r="F1696" s="1">
        <f>G1696*I1696</f>
        <v>7258973.1358564775</v>
      </c>
      <c r="G1696" s="1">
        <v>8324.5104768996298</v>
      </c>
      <c r="H1696">
        <v>2022</v>
      </c>
      <c r="I1696" s="8">
        <v>872</v>
      </c>
      <c r="J1696" s="37" t="s">
        <v>9</v>
      </c>
    </row>
    <row r="1697" spans="1:10" x14ac:dyDescent="0.3">
      <c r="A1697" t="s">
        <v>147</v>
      </c>
      <c r="B1697" t="s">
        <v>68</v>
      </c>
      <c r="C1697" t="s">
        <v>12</v>
      </c>
      <c r="D1697" t="s">
        <v>22</v>
      </c>
      <c r="F1697" s="1">
        <v>477474</v>
      </c>
      <c r="G1697" s="1">
        <f>F1697/I1697</f>
        <v>8525.4079920008571</v>
      </c>
      <c r="H1697">
        <v>2023</v>
      </c>
      <c r="I1697">
        <v>56.006</v>
      </c>
      <c r="J1697" s="37" t="s">
        <v>18</v>
      </c>
    </row>
    <row r="1698" spans="1:10" hidden="1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hidden="1" x14ac:dyDescent="0.3">
      <c r="A1699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hidden="1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hidden="1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hidden="1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hidden="1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hidden="1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hidden="1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hidden="1" x14ac:dyDescent="0.3">
      <c r="A1706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hidden="1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hidden="1" x14ac:dyDescent="0.3">
      <c r="A1708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hidden="1" x14ac:dyDescent="0.3">
      <c r="A1709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hidden="1" x14ac:dyDescent="0.3">
      <c r="A1710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hidden="1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" t="s">
        <v>9</v>
      </c>
    </row>
    <row r="1712" spans="1:10" hidden="1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3" t="s">
        <v>9</v>
      </c>
    </row>
    <row r="1713" spans="1:10" hidden="1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hidden="1" x14ac:dyDescent="0.3">
      <c r="A1714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hidden="1" x14ac:dyDescent="0.3">
      <c r="A1715" t="s">
        <v>136</v>
      </c>
      <c r="B1715" t="s">
        <v>76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hidden="1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hidden="1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hidden="1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hidden="1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hidden="1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hidden="1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hidden="1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hidden="1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hidden="1" x14ac:dyDescent="0.3">
      <c r="A172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hidden="1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3" t="s">
        <v>9</v>
      </c>
    </row>
    <row r="1726" spans="1:10" hidden="1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3" t="s">
        <v>9</v>
      </c>
    </row>
    <row r="1727" spans="1:10" x14ac:dyDescent="0.3">
      <c r="A1727" s="10" t="s">
        <v>112</v>
      </c>
      <c r="B1727" t="s">
        <v>88</v>
      </c>
      <c r="C1727" t="s">
        <v>12</v>
      </c>
      <c r="D1727" t="s">
        <v>13</v>
      </c>
      <c r="F1727" s="1">
        <v>59593435</v>
      </c>
      <c r="G1727" s="1">
        <f>F1727/I1727</f>
        <v>8544.2658935834952</v>
      </c>
      <c r="H1727">
        <v>2022</v>
      </c>
      <c r="I1727" s="15">
        <v>6974.67</v>
      </c>
      <c r="J1727" s="37" t="s">
        <v>18</v>
      </c>
    </row>
    <row r="1728" spans="1:10" hidden="1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3" t="s">
        <v>9</v>
      </c>
    </row>
    <row r="1729" spans="1:10" hidden="1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hidden="1" x14ac:dyDescent="0.3">
      <c r="A1730" t="s">
        <v>137</v>
      </c>
      <c r="B1730" t="s">
        <v>138</v>
      </c>
      <c r="C1730" s="2" t="s">
        <v>23</v>
      </c>
      <c r="D1730" t="s">
        <v>13</v>
      </c>
      <c r="E1730" t="s">
        <v>69</v>
      </c>
      <c r="F1730" s="1">
        <v>12181871.66</v>
      </c>
      <c r="G1730" s="1">
        <f>F1730/I1730</f>
        <v>332661.69462088402</v>
      </c>
      <c r="H1730">
        <v>2024</v>
      </c>
      <c r="I1730">
        <v>36.619399999999999</v>
      </c>
      <c r="J1730" t="s">
        <v>18</v>
      </c>
    </row>
    <row r="1731" spans="1:10" x14ac:dyDescent="0.3">
      <c r="A1731" t="s">
        <v>365</v>
      </c>
      <c r="B1731" t="s">
        <v>33</v>
      </c>
      <c r="C1731" t="s">
        <v>12</v>
      </c>
      <c r="D1731" t="s">
        <v>28</v>
      </c>
      <c r="E1731" t="s">
        <v>92</v>
      </c>
      <c r="F1731" s="1">
        <v>46406</v>
      </c>
      <c r="G1731" s="1">
        <f>F1731/I1731</f>
        <v>8608.2101318889236</v>
      </c>
      <c r="H1731">
        <v>2024</v>
      </c>
      <c r="I1731">
        <v>5.3909000000000002</v>
      </c>
      <c r="J1731" s="37" t="s">
        <v>18</v>
      </c>
    </row>
    <row r="1732" spans="1:10" ht="15.6" hidden="1" x14ac:dyDescent="0.3">
      <c r="A1732" s="9" t="s">
        <v>137</v>
      </c>
      <c r="B1732" t="s">
        <v>138</v>
      </c>
      <c r="C1732" s="2" t="s">
        <v>23</v>
      </c>
      <c r="D1732" t="s">
        <v>13</v>
      </c>
      <c r="F1732" s="1">
        <v>10527315</v>
      </c>
      <c r="G1732" s="1">
        <f>F1732/I1732</f>
        <v>287791.96601384378</v>
      </c>
      <c r="H1732">
        <v>2023</v>
      </c>
      <c r="I1732">
        <v>36.579599999999999</v>
      </c>
      <c r="J1732" t="s">
        <v>18</v>
      </c>
    </row>
    <row r="1733" spans="1:10" hidden="1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3" t="s">
        <v>9</v>
      </c>
    </row>
    <row r="1734" spans="1:10" x14ac:dyDescent="0.3">
      <c r="A1734" t="s">
        <v>147</v>
      </c>
      <c r="B1734" t="s">
        <v>68</v>
      </c>
      <c r="C1734" t="s">
        <v>12</v>
      </c>
      <c r="D1734" t="s">
        <v>13</v>
      </c>
      <c r="F1734" s="1">
        <v>475516</v>
      </c>
      <c r="G1734" s="1">
        <f>F1734/I1734</f>
        <v>8659.1277428753529</v>
      </c>
      <c r="H1734">
        <v>2022</v>
      </c>
      <c r="I1734" s="8">
        <v>54.914999999999999</v>
      </c>
      <c r="J1734" s="37" t="s">
        <v>18</v>
      </c>
    </row>
    <row r="1735" spans="1:10" hidden="1" x14ac:dyDescent="0.3">
      <c r="A1735" t="s">
        <v>137</v>
      </c>
      <c r="B1735" t="s">
        <v>138</v>
      </c>
      <c r="C1735" s="2" t="s">
        <v>23</v>
      </c>
      <c r="D1735" t="s">
        <v>13</v>
      </c>
      <c r="F1735" s="1">
        <v>13450688</v>
      </c>
      <c r="G1735" s="1">
        <f>F1735/I1735</f>
        <v>375886.58586682833</v>
      </c>
      <c r="H1735">
        <v>2022</v>
      </c>
      <c r="I1735">
        <v>35.783900000000003</v>
      </c>
      <c r="J1735" t="s">
        <v>18</v>
      </c>
    </row>
    <row r="1736" spans="1:10" hidden="1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hidden="1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hidden="1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hidden="1" x14ac:dyDescent="0.3">
      <c r="A1739" t="s">
        <v>137</v>
      </c>
      <c r="B1739" t="s">
        <v>138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hidden="1" x14ac:dyDescent="0.3">
      <c r="A1740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hidden="1" x14ac:dyDescent="0.3">
      <c r="A1741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hidden="1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hidden="1" x14ac:dyDescent="0.3">
      <c r="A1743" s="4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hidden="1" x14ac:dyDescent="0.3">
      <c r="A1744" s="4" t="s">
        <v>137</v>
      </c>
      <c r="B1744" t="s">
        <v>138</v>
      </c>
      <c r="C1744" t="s">
        <v>12</v>
      </c>
      <c r="D1744" t="s">
        <v>13</v>
      </c>
      <c r="E1744" t="s">
        <v>139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hidden="1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hidden="1" x14ac:dyDescent="0.3">
      <c r="A1746" t="s">
        <v>137</v>
      </c>
      <c r="B1746" t="s">
        <v>138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hidden="1" x14ac:dyDescent="0.3">
      <c r="A1747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hidden="1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hidden="1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hidden="1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hidden="1" x14ac:dyDescent="0.3">
      <c r="A1751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hidden="1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hidden="1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3" t="s">
        <v>9</v>
      </c>
    </row>
    <row r="1754" spans="1:10" hidden="1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hidden="1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hidden="1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3" t="s">
        <v>9</v>
      </c>
    </row>
    <row r="1757" spans="1:10" hidden="1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3" t="s">
        <v>9</v>
      </c>
    </row>
    <row r="1758" spans="1:10" hidden="1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hidden="1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hidden="1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hidden="1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hidden="1" x14ac:dyDescent="0.3">
      <c r="A1762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hidden="1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hidden="1" x14ac:dyDescent="0.3">
      <c r="A176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hidden="1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hidden="1" x14ac:dyDescent="0.3">
      <c r="A1766" t="s">
        <v>140</v>
      </c>
      <c r="B1766" t="s">
        <v>76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hidden="1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hidden="1" x14ac:dyDescent="0.3">
      <c r="A1768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hidden="1" x14ac:dyDescent="0.3">
      <c r="A1769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hidden="1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3" t="s">
        <v>9</v>
      </c>
    </row>
    <row r="1771" spans="1:10" hidden="1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3" t="s">
        <v>9</v>
      </c>
    </row>
    <row r="1772" spans="1:10" hidden="1" x14ac:dyDescent="0.3">
      <c r="A1772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hidden="1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3" t="s">
        <v>9</v>
      </c>
    </row>
    <row r="1774" spans="1:10" hidden="1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3" t="s">
        <v>9</v>
      </c>
    </row>
    <row r="1775" spans="1:10" hidden="1" x14ac:dyDescent="0.3">
      <c r="A1775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hidden="1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hidden="1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hidden="1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hidden="1" x14ac:dyDescent="0.3">
      <c r="A177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hidden="1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hidden="1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hidden="1" x14ac:dyDescent="0.3">
      <c r="A1782" t="s">
        <v>140</v>
      </c>
      <c r="B1782" t="s">
        <v>76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hidden="1" x14ac:dyDescent="0.3">
      <c r="A1783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hidden="1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hidden="1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hidden="1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x14ac:dyDescent="0.3">
      <c r="A1787" t="s">
        <v>283</v>
      </c>
      <c r="B1787" s="2" t="s">
        <v>11</v>
      </c>
      <c r="C1787" t="s">
        <v>12</v>
      </c>
      <c r="D1787" s="2" t="s">
        <v>22</v>
      </c>
      <c r="E1787" s="2"/>
      <c r="F1787" s="1">
        <v>8007491</v>
      </c>
      <c r="G1787" s="1">
        <f t="shared" ref="G1787:G1792" si="42">F1787/I1787</f>
        <v>8746.8643152549303</v>
      </c>
      <c r="H1787" s="2">
        <v>2024</v>
      </c>
      <c r="I1787" s="2">
        <v>915.46990000000005</v>
      </c>
      <c r="J1787" s="37" t="s">
        <v>18</v>
      </c>
    </row>
    <row r="1788" spans="1:10" hidden="1" x14ac:dyDescent="0.3">
      <c r="A1788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f t="shared" si="42"/>
        <v>9397474.5713455379</v>
      </c>
      <c r="H1788">
        <v>2022</v>
      </c>
      <c r="I1788" s="8">
        <v>5.1615000000000002</v>
      </c>
      <c r="J1788" t="s">
        <v>18</v>
      </c>
    </row>
    <row r="1789" spans="1:10" hidden="1" x14ac:dyDescent="0.3">
      <c r="A1789" t="s">
        <v>141</v>
      </c>
      <c r="B1789" t="s">
        <v>33</v>
      </c>
      <c r="C1789" s="2" t="s">
        <v>23</v>
      </c>
      <c r="D1789" t="s">
        <v>13</v>
      </c>
      <c r="E1789" t="s">
        <v>34</v>
      </c>
      <c r="F1789" s="1">
        <v>0</v>
      </c>
      <c r="G1789" s="1">
        <f t="shared" si="42"/>
        <v>0</v>
      </c>
      <c r="H1789">
        <v>2022</v>
      </c>
      <c r="I1789" s="8">
        <v>5.1615000000000002</v>
      </c>
      <c r="J1789" t="s">
        <v>18</v>
      </c>
    </row>
    <row r="1790" spans="1:10" hidden="1" x14ac:dyDescent="0.3">
      <c r="A1790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f t="shared" si="42"/>
        <v>0</v>
      </c>
      <c r="H1790">
        <v>2022</v>
      </c>
      <c r="I1790" s="8">
        <v>5.1615000000000002</v>
      </c>
      <c r="J1790" t="s">
        <v>18</v>
      </c>
    </row>
    <row r="1791" spans="1:10" hidden="1" x14ac:dyDescent="0.3">
      <c r="A1791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f t="shared" si="42"/>
        <v>16795600.867116284</v>
      </c>
      <c r="H1791">
        <v>2021</v>
      </c>
      <c r="I1791" s="8">
        <v>5.3971999999999998</v>
      </c>
      <c r="J1791" t="s">
        <v>18</v>
      </c>
    </row>
    <row r="1792" spans="1:10" hidden="1" x14ac:dyDescent="0.3">
      <c r="A1792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f t="shared" si="42"/>
        <v>0</v>
      </c>
      <c r="H1792">
        <v>2021</v>
      </c>
      <c r="I1792" s="8">
        <v>5.3971999999999998</v>
      </c>
      <c r="J1792" t="s">
        <v>18</v>
      </c>
    </row>
    <row r="1793" spans="1:10" x14ac:dyDescent="0.3">
      <c r="A1793" t="s">
        <v>126</v>
      </c>
      <c r="B1793" t="s">
        <v>127</v>
      </c>
      <c r="C1793" t="s">
        <v>12</v>
      </c>
      <c r="D1793" t="s">
        <v>22</v>
      </c>
      <c r="E1793" t="s">
        <v>128</v>
      </c>
      <c r="F1793" s="1">
        <f>G1793*I1793</f>
        <v>62361.9</v>
      </c>
      <c r="G1793" s="1">
        <v>9000</v>
      </c>
      <c r="H1793">
        <v>2024</v>
      </c>
      <c r="I1793">
        <v>6.9291</v>
      </c>
      <c r="J1793" s="37" t="s">
        <v>18</v>
      </c>
    </row>
    <row r="1794" spans="1:10" x14ac:dyDescent="0.3">
      <c r="A1794" s="4" t="s">
        <v>130</v>
      </c>
      <c r="B1794" t="s">
        <v>127</v>
      </c>
      <c r="C1794" t="s">
        <v>12</v>
      </c>
      <c r="D1794" t="s">
        <v>22</v>
      </c>
      <c r="E1794" t="s">
        <v>128</v>
      </c>
      <c r="F1794" s="1">
        <f>G1794*I1794</f>
        <v>62081.1</v>
      </c>
      <c r="G1794" s="1">
        <v>9000</v>
      </c>
      <c r="H1794">
        <v>2022</v>
      </c>
      <c r="I1794">
        <v>6.8978999999999999</v>
      </c>
      <c r="J1794" s="37" t="s">
        <v>18</v>
      </c>
    </row>
    <row r="1795" spans="1:10" x14ac:dyDescent="0.3">
      <c r="A1795" t="s">
        <v>276</v>
      </c>
      <c r="B1795" t="s">
        <v>46</v>
      </c>
      <c r="C1795" t="s">
        <v>12</v>
      </c>
      <c r="D1795" t="s">
        <v>22</v>
      </c>
      <c r="F1795" s="1">
        <f>G1795*I1795</f>
        <v>8100880</v>
      </c>
      <c r="G1795" s="1">
        <v>9290</v>
      </c>
      <c r="H1795">
        <v>2022</v>
      </c>
      <c r="I1795" s="8">
        <v>872</v>
      </c>
      <c r="J1795" s="37" t="s">
        <v>18</v>
      </c>
    </row>
    <row r="1796" spans="1:10" x14ac:dyDescent="0.3">
      <c r="A1796" t="s">
        <v>496</v>
      </c>
      <c r="B1796" t="s">
        <v>16</v>
      </c>
      <c r="C1796" t="s">
        <v>12</v>
      </c>
      <c r="D1796" t="s">
        <v>22</v>
      </c>
      <c r="E1796" t="s">
        <v>175</v>
      </c>
      <c r="F1796" s="1">
        <v>231117.19</v>
      </c>
      <c r="G1796" s="1">
        <f>F1796/I1796</f>
        <v>9406.7470379701499</v>
      </c>
      <c r="H1796">
        <v>2023</v>
      </c>
      <c r="I1796">
        <v>24.569299999999998</v>
      </c>
      <c r="J1796" s="37" t="s">
        <v>9</v>
      </c>
    </row>
    <row r="1797" spans="1:10" hidden="1" x14ac:dyDescent="0.3">
      <c r="A1797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f>F1797/I1797</f>
        <v>16981.220479410829</v>
      </c>
      <c r="H1797">
        <v>2020</v>
      </c>
      <c r="I1797">
        <v>56.485999999999997</v>
      </c>
      <c r="J1797" t="s">
        <v>18</v>
      </c>
    </row>
    <row r="1798" spans="1:10" hidden="1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" t="s">
        <v>9</v>
      </c>
    </row>
    <row r="1799" spans="1:10" hidden="1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3" t="s">
        <v>9</v>
      </c>
    </row>
    <row r="1800" spans="1:10" hidden="1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hidden="1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x14ac:dyDescent="0.3">
      <c r="A1802" t="s">
        <v>112</v>
      </c>
      <c r="B1802" t="s">
        <v>49</v>
      </c>
      <c r="C1802" t="s">
        <v>12</v>
      </c>
      <c r="D1802" t="s">
        <v>13</v>
      </c>
      <c r="E1802" t="s">
        <v>69</v>
      </c>
      <c r="F1802" s="1">
        <v>41158700</v>
      </c>
      <c r="G1802" s="1">
        <v>9639.0398126463697</v>
      </c>
      <c r="H1802">
        <v>2024</v>
      </c>
      <c r="I1802" s="14">
        <v>4270</v>
      </c>
      <c r="J1802" s="37" t="s">
        <v>18</v>
      </c>
    </row>
    <row r="1803" spans="1:10" x14ac:dyDescent="0.3">
      <c r="A1803" t="s">
        <v>484</v>
      </c>
      <c r="B1803" t="s">
        <v>52</v>
      </c>
      <c r="C1803" t="s">
        <v>12</v>
      </c>
      <c r="D1803" t="s">
        <v>22</v>
      </c>
      <c r="E1803" t="s">
        <v>175</v>
      </c>
      <c r="F1803" s="1">
        <v>36500</v>
      </c>
      <c r="G1803" s="1">
        <f>F1803/I1803</f>
        <v>9754.6635309209469</v>
      </c>
      <c r="H1803">
        <v>2024</v>
      </c>
      <c r="I1803">
        <v>3.7418</v>
      </c>
      <c r="J1803" s="37" t="s">
        <v>9</v>
      </c>
    </row>
    <row r="1804" spans="1:10" x14ac:dyDescent="0.3">
      <c r="A1804" t="s">
        <v>112</v>
      </c>
      <c r="B1804" t="s">
        <v>49</v>
      </c>
      <c r="C1804" t="s">
        <v>12</v>
      </c>
      <c r="D1804" t="s">
        <v>22</v>
      </c>
      <c r="E1804" t="s">
        <v>114</v>
      </c>
      <c r="F1804" s="1">
        <v>42490000</v>
      </c>
      <c r="G1804" s="1">
        <f>F1804/I1804</f>
        <v>9837.0599484185223</v>
      </c>
      <c r="H1804">
        <v>2023</v>
      </c>
      <c r="I1804">
        <v>4319.38</v>
      </c>
      <c r="J1804" s="37" t="s">
        <v>18</v>
      </c>
    </row>
    <row r="1805" spans="1:10" hidden="1" x14ac:dyDescent="0.3">
      <c r="A1805" t="s">
        <v>145</v>
      </c>
      <c r="B1805" t="s">
        <v>51</v>
      </c>
      <c r="C1805" s="2" t="s">
        <v>23</v>
      </c>
      <c r="D1805" t="s">
        <v>13</v>
      </c>
      <c r="E1805" t="s">
        <v>47</v>
      </c>
      <c r="F1805" s="1">
        <v>90697</v>
      </c>
      <c r="G1805" s="1">
        <f>F1805/I1805</f>
        <v>90697</v>
      </c>
      <c r="H1805">
        <v>2024</v>
      </c>
      <c r="I1805">
        <v>1</v>
      </c>
      <c r="J1805" t="s">
        <v>18</v>
      </c>
    </row>
    <row r="1806" spans="1:10" hidden="1" x14ac:dyDescent="0.3">
      <c r="A1806" t="s">
        <v>145</v>
      </c>
      <c r="B1806" t="s">
        <v>51</v>
      </c>
      <c r="C1806" s="2" t="s">
        <v>23</v>
      </c>
      <c r="D1806" t="s">
        <v>13</v>
      </c>
      <c r="E1806" t="s">
        <v>55</v>
      </c>
      <c r="F1806" s="1">
        <v>1502</v>
      </c>
      <c r="G1806" s="1">
        <f>F1806/I1806</f>
        <v>1502</v>
      </c>
      <c r="H1806">
        <v>2024</v>
      </c>
      <c r="I1806">
        <v>1</v>
      </c>
      <c r="J1806" t="s">
        <v>18</v>
      </c>
    </row>
    <row r="1807" spans="1:10" hidden="1" x14ac:dyDescent="0.3">
      <c r="A1807" t="s">
        <v>145</v>
      </c>
      <c r="B1807" t="s">
        <v>51</v>
      </c>
      <c r="C1807" s="2" t="s">
        <v>23</v>
      </c>
      <c r="D1807" t="s">
        <v>22</v>
      </c>
      <c r="E1807" t="s">
        <v>55</v>
      </c>
      <c r="F1807" s="1">
        <v>126918</v>
      </c>
      <c r="G1807" s="1">
        <f>F1807/I1807</f>
        <v>126918</v>
      </c>
      <c r="H1807">
        <v>2024</v>
      </c>
      <c r="I1807">
        <v>1</v>
      </c>
      <c r="J1807" t="s">
        <v>18</v>
      </c>
    </row>
    <row r="1808" spans="1:10" x14ac:dyDescent="0.3">
      <c r="A1808" t="s">
        <v>385</v>
      </c>
      <c r="B1808" t="s">
        <v>127</v>
      </c>
      <c r="C1808" t="s">
        <v>12</v>
      </c>
      <c r="D1808" t="s">
        <v>13</v>
      </c>
      <c r="E1808" t="s">
        <v>69</v>
      </c>
      <c r="F1808" s="1">
        <f>G1808*I1808</f>
        <v>69291</v>
      </c>
      <c r="G1808" s="1">
        <v>10000</v>
      </c>
      <c r="H1808">
        <v>2024</v>
      </c>
      <c r="I1808">
        <v>6.9291</v>
      </c>
      <c r="J1808" s="37" t="s">
        <v>18</v>
      </c>
    </row>
    <row r="1809" spans="1:10" x14ac:dyDescent="0.3">
      <c r="A1809" s="5" t="s">
        <v>488</v>
      </c>
      <c r="B1809" t="s">
        <v>11</v>
      </c>
      <c r="C1809" t="s">
        <v>12</v>
      </c>
      <c r="D1809" t="s">
        <v>13</v>
      </c>
      <c r="F1809" s="1">
        <v>1320343</v>
      </c>
      <c r="G1809" s="1">
        <f>F1809/I1809</f>
        <v>10088.688627805759</v>
      </c>
      <c r="H1809">
        <v>2022</v>
      </c>
      <c r="I1809">
        <v>130.87360000000001</v>
      </c>
      <c r="J1809" s="37" t="s">
        <v>18</v>
      </c>
    </row>
    <row r="1810" spans="1:10" x14ac:dyDescent="0.3">
      <c r="A1810" s="5" t="s">
        <v>283</v>
      </c>
      <c r="B1810" t="s">
        <v>11</v>
      </c>
      <c r="C1810" t="s">
        <v>12</v>
      </c>
      <c r="D1810" t="s">
        <v>22</v>
      </c>
      <c r="F1810" s="1">
        <v>1352902</v>
      </c>
      <c r="G1810" s="1">
        <f>F1810/I1810</f>
        <v>10337.470658711916</v>
      </c>
      <c r="H1810">
        <v>2022</v>
      </c>
      <c r="I1810">
        <v>130.87360000000001</v>
      </c>
      <c r="J1810" s="37" t="s">
        <v>18</v>
      </c>
    </row>
    <row r="1811" spans="1:10" hidden="1" x14ac:dyDescent="0.3">
      <c r="A1811" t="s">
        <v>145</v>
      </c>
      <c r="B1811" t="s">
        <v>51</v>
      </c>
      <c r="C1811" s="2" t="s">
        <v>23</v>
      </c>
      <c r="D1811" t="s">
        <v>13</v>
      </c>
      <c r="E1811" t="s">
        <v>47</v>
      </c>
      <c r="F1811" s="1">
        <v>225327</v>
      </c>
      <c r="G1811" s="1">
        <f>F1811/I1811</f>
        <v>225327</v>
      </c>
      <c r="H1811">
        <v>2023</v>
      </c>
      <c r="I1811">
        <v>1</v>
      </c>
      <c r="J1811" t="s">
        <v>18</v>
      </c>
    </row>
    <row r="1812" spans="1:10" hidden="1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3" t="s">
        <v>9</v>
      </c>
    </row>
    <row r="1813" spans="1:10" hidden="1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3" t="s">
        <v>9</v>
      </c>
    </row>
    <row r="1814" spans="1:10" hidden="1" x14ac:dyDescent="0.3">
      <c r="A1814" t="s">
        <v>145</v>
      </c>
      <c r="B1814" t="s">
        <v>51</v>
      </c>
      <c r="C1814" s="2" t="s">
        <v>23</v>
      </c>
      <c r="D1814" t="s">
        <v>13</v>
      </c>
      <c r="E1814" t="s">
        <v>55</v>
      </c>
      <c r="F1814" s="1">
        <v>807</v>
      </c>
      <c r="G1814" s="1">
        <f>F1814/I1814</f>
        <v>807</v>
      </c>
      <c r="H1814">
        <v>2023</v>
      </c>
      <c r="I1814">
        <v>1</v>
      </c>
      <c r="J1814" t="s">
        <v>18</v>
      </c>
    </row>
    <row r="1815" spans="1:10" hidden="1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hidden="1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3" t="s">
        <v>9</v>
      </c>
    </row>
    <row r="1817" spans="1:10" hidden="1" x14ac:dyDescent="0.3">
      <c r="A1817" t="s">
        <v>145</v>
      </c>
      <c r="B1817" t="s">
        <v>51</v>
      </c>
      <c r="C1817" s="2" t="s">
        <v>23</v>
      </c>
      <c r="D1817" t="s">
        <v>22</v>
      </c>
      <c r="E1817" t="s">
        <v>55</v>
      </c>
      <c r="F1817" s="1">
        <v>38415</v>
      </c>
      <c r="G1817" s="1">
        <f>F1817/I1817</f>
        <v>38415</v>
      </c>
      <c r="H1817">
        <v>2023</v>
      </c>
      <c r="I1817">
        <v>1</v>
      </c>
      <c r="J1817" t="s">
        <v>18</v>
      </c>
    </row>
    <row r="1818" spans="1:10" ht="15.6" x14ac:dyDescent="0.3">
      <c r="A1818" s="9" t="s">
        <v>332</v>
      </c>
      <c r="B1818" t="s">
        <v>88</v>
      </c>
      <c r="C1818" t="s">
        <v>12</v>
      </c>
      <c r="D1818" t="s">
        <v>13</v>
      </c>
      <c r="F1818" s="1">
        <v>77356847</v>
      </c>
      <c r="G1818" s="1">
        <f>F1818/I1818</f>
        <v>10622.001043569006</v>
      </c>
      <c r="H1818">
        <v>2023</v>
      </c>
      <c r="I1818">
        <v>7282.7</v>
      </c>
      <c r="J1818" s="37" t="s">
        <v>18</v>
      </c>
    </row>
    <row r="1819" spans="1:10" x14ac:dyDescent="0.3">
      <c r="A1819" t="s">
        <v>189</v>
      </c>
      <c r="B1819" t="s">
        <v>33</v>
      </c>
      <c r="C1819" t="s">
        <v>12</v>
      </c>
      <c r="D1819" t="s">
        <v>28</v>
      </c>
      <c r="E1819" t="s">
        <v>109</v>
      </c>
      <c r="F1819" s="1">
        <v>56853</v>
      </c>
      <c r="G1819" s="1">
        <f>F1819/I1819</f>
        <v>11014.821272885789</v>
      </c>
      <c r="H1819">
        <v>2022</v>
      </c>
      <c r="I1819" s="8">
        <v>5.1615000000000002</v>
      </c>
      <c r="J1819" s="37" t="s">
        <v>18</v>
      </c>
    </row>
    <row r="1820" spans="1:10" x14ac:dyDescent="0.3">
      <c r="A1820" t="s">
        <v>297</v>
      </c>
      <c r="B1820" s="2" t="s">
        <v>11</v>
      </c>
      <c r="C1820" t="s">
        <v>12</v>
      </c>
      <c r="D1820" s="2" t="s">
        <v>13</v>
      </c>
      <c r="E1820" s="2"/>
      <c r="F1820" s="1">
        <v>3336290.5</v>
      </c>
      <c r="G1820" s="1">
        <f>F1820/I1820</f>
        <v>11272.047587143821</v>
      </c>
      <c r="H1820" s="2">
        <v>2023</v>
      </c>
      <c r="I1820" s="2">
        <v>295.97910000000002</v>
      </c>
      <c r="J1820" s="37" t="s">
        <v>18</v>
      </c>
    </row>
    <row r="1821" spans="1:10" hidden="1" x14ac:dyDescent="0.3">
      <c r="A1821" s="6" t="s">
        <v>145</v>
      </c>
      <c r="B1821" t="s">
        <v>51</v>
      </c>
      <c r="C1821" s="2" t="s">
        <v>23</v>
      </c>
      <c r="D1821" t="s">
        <v>13</v>
      </c>
      <c r="E1821" t="s">
        <v>57</v>
      </c>
      <c r="F1821" s="1">
        <v>234577</v>
      </c>
      <c r="G1821" s="1">
        <f>F1821/I1821</f>
        <v>234577</v>
      </c>
      <c r="H1821">
        <v>2022</v>
      </c>
      <c r="I1821">
        <v>1</v>
      </c>
      <c r="J1821" t="s">
        <v>18</v>
      </c>
    </row>
    <row r="1822" spans="1:10" hidden="1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3" t="s">
        <v>9</v>
      </c>
    </row>
    <row r="1823" spans="1:10" hidden="1" x14ac:dyDescent="0.3">
      <c r="A1823" s="6" t="s">
        <v>145</v>
      </c>
      <c r="B1823" t="s">
        <v>51</v>
      </c>
      <c r="C1823" s="2" t="s">
        <v>23</v>
      </c>
      <c r="D1823" t="s">
        <v>13</v>
      </c>
      <c r="E1823" t="s">
        <v>58</v>
      </c>
      <c r="F1823" s="1">
        <v>424</v>
      </c>
      <c r="G1823" s="1">
        <f t="shared" ref="G1823:G1829" si="43">F1823/I1823</f>
        <v>424</v>
      </c>
      <c r="H1823">
        <v>2022</v>
      </c>
      <c r="I1823">
        <v>1</v>
      </c>
      <c r="J1823" t="s">
        <v>18</v>
      </c>
    </row>
    <row r="1824" spans="1:10" hidden="1" x14ac:dyDescent="0.3">
      <c r="A1824" s="6" t="s">
        <v>145</v>
      </c>
      <c r="B1824" t="s">
        <v>51</v>
      </c>
      <c r="C1824" s="2" t="s">
        <v>23</v>
      </c>
      <c r="D1824" t="s">
        <v>22</v>
      </c>
      <c r="F1824" s="1">
        <v>40715</v>
      </c>
      <c r="G1824" s="1">
        <f t="shared" si="43"/>
        <v>40715</v>
      </c>
      <c r="H1824">
        <v>2022</v>
      </c>
      <c r="I1824">
        <v>1</v>
      </c>
      <c r="J1824" t="s">
        <v>18</v>
      </c>
    </row>
    <row r="1825" spans="1:10" hidden="1" x14ac:dyDescent="0.3">
      <c r="A1825" s="6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 t="shared" si="43"/>
        <v>702987</v>
      </c>
      <c r="H1825">
        <v>2021</v>
      </c>
      <c r="I1825">
        <v>1</v>
      </c>
      <c r="J1825" t="s">
        <v>18</v>
      </c>
    </row>
    <row r="1826" spans="1:10" hidden="1" x14ac:dyDescent="0.3">
      <c r="A1826" s="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 t="shared" si="43"/>
        <v>7834</v>
      </c>
      <c r="H1826">
        <v>2021</v>
      </c>
      <c r="I1826">
        <v>1</v>
      </c>
      <c r="J1826" t="s">
        <v>18</v>
      </c>
    </row>
    <row r="1827" spans="1:10" hidden="1" x14ac:dyDescent="0.3">
      <c r="A1827" s="6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f t="shared" si="43"/>
        <v>636707</v>
      </c>
      <c r="H1827">
        <v>2021</v>
      </c>
      <c r="I1827">
        <v>1</v>
      </c>
      <c r="J1827" t="s">
        <v>18</v>
      </c>
    </row>
    <row r="1828" spans="1:10" hidden="1" x14ac:dyDescent="0.3">
      <c r="A1828" s="6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 t="shared" si="43"/>
        <v>164118</v>
      </c>
      <c r="H1828">
        <v>2021</v>
      </c>
      <c r="I1828">
        <v>1</v>
      </c>
      <c r="J1828" t="s">
        <v>18</v>
      </c>
    </row>
    <row r="1829" spans="1:10" hidden="1" x14ac:dyDescent="0.3">
      <c r="A1829" s="6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f t="shared" si="43"/>
        <v>6697</v>
      </c>
      <c r="H1829">
        <v>2021</v>
      </c>
      <c r="I1829">
        <v>1</v>
      </c>
      <c r="J1829" t="s">
        <v>18</v>
      </c>
    </row>
    <row r="1830" spans="1:10" hidden="1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hidden="1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hidden="1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hidden="1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hidden="1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hidden="1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f t="shared" ref="G1835:G1840" si="44">F1835/I1835</f>
        <v>682254.6</v>
      </c>
      <c r="H1835">
        <v>2019</v>
      </c>
      <c r="I1835" s="7">
        <v>1</v>
      </c>
      <c r="J1835" t="s">
        <v>18</v>
      </c>
    </row>
    <row r="1836" spans="1:10" hidden="1" x14ac:dyDescent="0.3">
      <c r="A1836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f t="shared" si="44"/>
        <v>99857</v>
      </c>
      <c r="H1836">
        <v>2019</v>
      </c>
      <c r="I1836" s="7">
        <v>1</v>
      </c>
      <c r="J1836" t="s">
        <v>18</v>
      </c>
    </row>
    <row r="1837" spans="1:10" hidden="1" x14ac:dyDescent="0.3">
      <c r="A1837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f t="shared" si="44"/>
        <v>128710.37</v>
      </c>
      <c r="H1837">
        <v>2019</v>
      </c>
      <c r="I1837" s="7">
        <v>1</v>
      </c>
      <c r="J1837" t="s">
        <v>18</v>
      </c>
    </row>
    <row r="1838" spans="1:10" hidden="1" x14ac:dyDescent="0.3">
      <c r="A1838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f t="shared" si="44"/>
        <v>124747.57</v>
      </c>
      <c r="H1838">
        <v>2019</v>
      </c>
      <c r="I1838" s="7">
        <v>1</v>
      </c>
      <c r="J1838" t="s">
        <v>18</v>
      </c>
    </row>
    <row r="1839" spans="1:10" hidden="1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f t="shared" si="44"/>
        <v>680034.09</v>
      </c>
      <c r="H1839">
        <v>2018</v>
      </c>
      <c r="I1839">
        <v>1</v>
      </c>
      <c r="J1839" t="s">
        <v>18</v>
      </c>
    </row>
    <row r="1840" spans="1:10" hidden="1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f t="shared" si="44"/>
        <v>599693.72</v>
      </c>
      <c r="H1840">
        <v>2018</v>
      </c>
      <c r="I1840">
        <v>1</v>
      </c>
      <c r="J1840" t="s">
        <v>18</v>
      </c>
    </row>
    <row r="1841" spans="1:10" hidden="1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hidden="1" x14ac:dyDescent="0.3">
      <c r="A1842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hidden="1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3" t="s">
        <v>9</v>
      </c>
    </row>
    <row r="1844" spans="1:10" hidden="1" x14ac:dyDescent="0.3">
      <c r="A184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hidden="1" x14ac:dyDescent="0.3">
      <c r="A1845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hidden="1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3" t="s">
        <v>9</v>
      </c>
    </row>
    <row r="1847" spans="1:10" hidden="1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3" t="s">
        <v>9</v>
      </c>
    </row>
    <row r="1848" spans="1:10" hidden="1" x14ac:dyDescent="0.3">
      <c r="A1848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hidden="1" x14ac:dyDescent="0.3">
      <c r="A1849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hidden="1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hidden="1" x14ac:dyDescent="0.3">
      <c r="A1851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hidden="1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hidden="1" x14ac:dyDescent="0.3">
      <c r="A1853" t="s">
        <v>145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hidden="1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hidden="1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hidden="1" x14ac:dyDescent="0.3">
      <c r="A1856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hidden="1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hidden="1" x14ac:dyDescent="0.3">
      <c r="A1858" t="s">
        <v>145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hidden="1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hidden="1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hidden="1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3" t="s">
        <v>9</v>
      </c>
    </row>
    <row r="1862" spans="1:10" hidden="1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hidden="1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3" t="s">
        <v>9</v>
      </c>
    </row>
    <row r="1864" spans="1:10" hidden="1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3" t="s">
        <v>9</v>
      </c>
    </row>
    <row r="1865" spans="1:10" hidden="1" x14ac:dyDescent="0.3">
      <c r="A1865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hidden="1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hidden="1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hidden="1" x14ac:dyDescent="0.3">
      <c r="A1868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hidden="1" x14ac:dyDescent="0.3">
      <c r="A1869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hidden="1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hidden="1" x14ac:dyDescent="0.3">
      <c r="A1871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hidden="1" x14ac:dyDescent="0.3">
      <c r="A1872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hidden="1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hidden="1" x14ac:dyDescent="0.3">
      <c r="A187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hidden="1" x14ac:dyDescent="0.3">
      <c r="A1875" t="s">
        <v>145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hidden="1" x14ac:dyDescent="0.3">
      <c r="A1876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hidden="1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hidden="1" x14ac:dyDescent="0.3">
      <c r="A1878" t="s">
        <v>145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hidden="1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hidden="1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hidden="1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hidden="1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hidden="1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hidden="1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hidden="1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hidden="1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hidden="1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hidden="1" x14ac:dyDescent="0.3">
      <c r="A1888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hidden="1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hidden="1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3" t="s">
        <v>9</v>
      </c>
    </row>
    <row r="1891" spans="1:10" hidden="1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3" t="s">
        <v>9</v>
      </c>
    </row>
    <row r="1892" spans="1:10" hidden="1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hidden="1" x14ac:dyDescent="0.3">
      <c r="A1893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hidden="1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hidden="1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hidden="1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hidden="1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hidden="1" x14ac:dyDescent="0.3">
      <c r="A1898" t="s">
        <v>146</v>
      </c>
      <c r="B1898" t="s">
        <v>76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hidden="1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hidden="1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hidden="1" x14ac:dyDescent="0.3">
      <c r="A1901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hidden="1" x14ac:dyDescent="0.3">
      <c r="A1902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hidden="1" x14ac:dyDescent="0.3">
      <c r="A1903" t="s">
        <v>146</v>
      </c>
      <c r="B1903" t="s">
        <v>76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hidden="1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hidden="1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" t="s">
        <v>9</v>
      </c>
    </row>
    <row r="1906" spans="1:10" hidden="1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3" t="s">
        <v>9</v>
      </c>
    </row>
    <row r="1907" spans="1:10" hidden="1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hidden="1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" t="s">
        <v>9</v>
      </c>
    </row>
    <row r="1909" spans="1:10" hidden="1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3" t="s">
        <v>9</v>
      </c>
    </row>
    <row r="1910" spans="1:10" hidden="1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hidden="1" x14ac:dyDescent="0.3">
      <c r="A1911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x14ac:dyDescent="0.3">
      <c r="A1912" t="s">
        <v>283</v>
      </c>
      <c r="B1912" s="2" t="s">
        <v>11</v>
      </c>
      <c r="C1912" t="s">
        <v>12</v>
      </c>
      <c r="D1912" s="2" t="s">
        <v>22</v>
      </c>
      <c r="E1912" s="2"/>
      <c r="F1912" s="1">
        <v>3363183.5</v>
      </c>
      <c r="G1912" s="1">
        <f>F1912/I1912</f>
        <v>11362.908732407119</v>
      </c>
      <c r="H1912" s="2">
        <v>2023</v>
      </c>
      <c r="I1912" s="2">
        <v>295.97910000000002</v>
      </c>
      <c r="J1912" s="37" t="s">
        <v>18</v>
      </c>
    </row>
    <row r="1913" spans="1:10" x14ac:dyDescent="0.3">
      <c r="A1913" t="s">
        <v>515</v>
      </c>
      <c r="B1913" t="s">
        <v>68</v>
      </c>
      <c r="C1913" t="s">
        <v>12</v>
      </c>
      <c r="D1913" t="s">
        <v>13</v>
      </c>
      <c r="F1913" s="1">
        <v>648040</v>
      </c>
      <c r="G1913" s="1">
        <f>F1913/I1913</f>
        <v>11800.783028316489</v>
      </c>
      <c r="H1913">
        <v>2022</v>
      </c>
      <c r="I1913" s="8">
        <v>54.914999999999999</v>
      </c>
      <c r="J1913" s="37" t="s">
        <v>18</v>
      </c>
    </row>
    <row r="1914" spans="1:10" x14ac:dyDescent="0.3">
      <c r="A1914" s="5" t="s">
        <v>321</v>
      </c>
      <c r="B1914" t="s">
        <v>11</v>
      </c>
      <c r="C1914" t="s">
        <v>12</v>
      </c>
      <c r="D1914" t="s">
        <v>13</v>
      </c>
      <c r="F1914" s="1">
        <v>1550243</v>
      </c>
      <c r="G1914" s="1">
        <f>F1914/I1914</f>
        <v>11845.345432539487</v>
      </c>
      <c r="H1914">
        <v>2022</v>
      </c>
      <c r="I1914">
        <v>130.87360000000001</v>
      </c>
      <c r="J1914" s="37" t="s">
        <v>18</v>
      </c>
    </row>
    <row r="1915" spans="1:10" hidden="1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3" t="s">
        <v>9</v>
      </c>
    </row>
    <row r="1916" spans="1:10" x14ac:dyDescent="0.3">
      <c r="A1916" t="s">
        <v>385</v>
      </c>
      <c r="B1916" t="s">
        <v>127</v>
      </c>
      <c r="C1916" t="s">
        <v>12</v>
      </c>
      <c r="D1916" t="s">
        <v>13</v>
      </c>
      <c r="E1916" t="s">
        <v>131</v>
      </c>
      <c r="F1916" s="1">
        <f>G1916*I1916</f>
        <v>83137.2</v>
      </c>
      <c r="G1916" s="1">
        <v>12000</v>
      </c>
      <c r="H1916">
        <v>2023</v>
      </c>
      <c r="I1916">
        <v>6.9280999999999997</v>
      </c>
      <c r="J1916" s="37" t="s">
        <v>18</v>
      </c>
    </row>
    <row r="1917" spans="1:10" x14ac:dyDescent="0.3">
      <c r="A1917" t="s">
        <v>439</v>
      </c>
      <c r="B1917" t="s">
        <v>65</v>
      </c>
      <c r="C1917" t="s">
        <v>12</v>
      </c>
      <c r="D1917" t="s">
        <v>13</v>
      </c>
      <c r="E1917" t="s">
        <v>17</v>
      </c>
      <c r="F1917" s="1">
        <v>12003</v>
      </c>
      <c r="G1917" s="1">
        <f t="shared" ref="G1917:G1923" si="45">F1917/I1917</f>
        <v>12003</v>
      </c>
      <c r="H1917">
        <v>2024</v>
      </c>
      <c r="I1917">
        <v>1</v>
      </c>
      <c r="J1917" s="37" t="s">
        <v>18</v>
      </c>
    </row>
    <row r="1918" spans="1:10" x14ac:dyDescent="0.3">
      <c r="A1918" s="6" t="s">
        <v>119</v>
      </c>
      <c r="B1918" t="s">
        <v>51</v>
      </c>
      <c r="C1918" t="s">
        <v>12</v>
      </c>
      <c r="D1918" t="s">
        <v>22</v>
      </c>
      <c r="F1918" s="1">
        <v>12439</v>
      </c>
      <c r="G1918" s="1">
        <f t="shared" si="45"/>
        <v>12439</v>
      </c>
      <c r="H1918">
        <v>2022</v>
      </c>
      <c r="I1918">
        <v>1</v>
      </c>
      <c r="J1918" s="37" t="s">
        <v>18</v>
      </c>
    </row>
    <row r="1919" spans="1:10" hidden="1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f t="shared" si="45"/>
        <v>9785.6040680343685</v>
      </c>
      <c r="H1919">
        <v>2021</v>
      </c>
      <c r="I1919" s="8">
        <v>57.03</v>
      </c>
      <c r="J1919" t="s">
        <v>18</v>
      </c>
    </row>
    <row r="1920" spans="1:10" hidden="1" x14ac:dyDescent="0.3">
      <c r="A1920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f t="shared" si="45"/>
        <v>4749.1043798463343</v>
      </c>
      <c r="H1920">
        <v>2020</v>
      </c>
      <c r="I1920">
        <v>56.485999999999997</v>
      </c>
      <c r="J1920" t="s">
        <v>18</v>
      </c>
    </row>
    <row r="1921" spans="1:10" hidden="1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f t="shared" si="45"/>
        <v>28665.994936798499</v>
      </c>
      <c r="H1921">
        <v>2020</v>
      </c>
      <c r="I1921">
        <v>56.485999999999997</v>
      </c>
      <c r="J1921" t="s">
        <v>18</v>
      </c>
    </row>
    <row r="1922" spans="1:10" hidden="1" x14ac:dyDescent="0.3">
      <c r="A1922" t="s">
        <v>147</v>
      </c>
      <c r="B1922" t="s">
        <v>68</v>
      </c>
      <c r="C1922" t="s">
        <v>12</v>
      </c>
      <c r="D1922" t="s">
        <v>13</v>
      </c>
      <c r="F1922" s="1">
        <v>335900.49</v>
      </c>
      <c r="G1922" s="1">
        <f t="shared" si="45"/>
        <v>6551.3436183491967</v>
      </c>
      <c r="H1922">
        <v>2019</v>
      </c>
      <c r="I1922">
        <v>51.271999999999998</v>
      </c>
      <c r="J1922" t="s">
        <v>18</v>
      </c>
    </row>
    <row r="1923" spans="1:10" hidden="1" x14ac:dyDescent="0.3">
      <c r="A1923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f t="shared" si="45"/>
        <v>64575.811749102839</v>
      </c>
      <c r="H1923">
        <v>2019</v>
      </c>
      <c r="I1923">
        <v>51.271999999999998</v>
      </c>
      <c r="J1923" t="s">
        <v>18</v>
      </c>
    </row>
    <row r="1924" spans="1:10" hidden="1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f t="shared" ref="G1924:G1930" si="46">(F1924/I1924)</f>
        <v>4649.4295810196872</v>
      </c>
      <c r="H1924">
        <v>2018</v>
      </c>
      <c r="I1924">
        <v>49.524999999999999</v>
      </c>
      <c r="J1924" t="s">
        <v>18</v>
      </c>
    </row>
    <row r="1925" spans="1:10" hidden="1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f t="shared" si="46"/>
        <v>57358.385553962646</v>
      </c>
      <c r="H1925">
        <v>2018</v>
      </c>
      <c r="I1925">
        <v>49.524999999999999</v>
      </c>
      <c r="J1925" t="s">
        <v>18</v>
      </c>
    </row>
    <row r="1926" spans="1:10" hidden="1" x14ac:dyDescent="0.3">
      <c r="A1926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f t="shared" si="46"/>
        <v>468.45027763755678</v>
      </c>
      <c r="H1926">
        <v>2018</v>
      </c>
      <c r="I1926">
        <v>49.524999999999999</v>
      </c>
      <c r="J1926" t="s">
        <v>18</v>
      </c>
    </row>
    <row r="1927" spans="1:10" hidden="1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f t="shared" si="46"/>
        <v>1461.3831398283696</v>
      </c>
      <c r="H1927">
        <v>2018</v>
      </c>
      <c r="I1927">
        <v>49.524999999999999</v>
      </c>
      <c r="J1927" t="s">
        <v>18</v>
      </c>
    </row>
    <row r="1928" spans="1:10" hidden="1" x14ac:dyDescent="0.3">
      <c r="A1928" t="s">
        <v>147</v>
      </c>
      <c r="B1928" t="s">
        <v>68</v>
      </c>
      <c r="C1928" t="s">
        <v>12</v>
      </c>
      <c r="D1928" t="s">
        <v>13</v>
      </c>
      <c r="E1928" t="s">
        <v>71</v>
      </c>
      <c r="F1928" s="1">
        <v>213106</v>
      </c>
      <c r="G1928" s="1">
        <f t="shared" si="46"/>
        <v>4499.60938324782</v>
      </c>
      <c r="H1928">
        <v>2017</v>
      </c>
      <c r="I1928">
        <v>47.360999999999997</v>
      </c>
      <c r="J1928" t="s">
        <v>18</v>
      </c>
    </row>
    <row r="1929" spans="1:10" hidden="1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f t="shared" si="46"/>
        <v>9808.59779143177</v>
      </c>
      <c r="H1929">
        <v>2017</v>
      </c>
      <c r="I1929">
        <v>47.360999999999997</v>
      </c>
      <c r="J1929" t="s">
        <v>18</v>
      </c>
    </row>
    <row r="1930" spans="1:10" hidden="1" x14ac:dyDescent="0.3">
      <c r="A1930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f t="shared" si="46"/>
        <v>1156.9645911192754</v>
      </c>
      <c r="H1930">
        <v>2017</v>
      </c>
      <c r="I1930">
        <v>47.360999999999997</v>
      </c>
      <c r="J1930" t="s">
        <v>18</v>
      </c>
    </row>
    <row r="1931" spans="1:10" hidden="1" x14ac:dyDescent="0.3">
      <c r="A1931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hidden="1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hidden="1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hidden="1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hidden="1" x14ac:dyDescent="0.3">
      <c r="A1935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hidden="1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hidden="1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hidden="1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hidden="1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3" t="s">
        <v>9</v>
      </c>
    </row>
    <row r="1940" spans="1:10" hidden="1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3" t="s">
        <v>9</v>
      </c>
    </row>
    <row r="1941" spans="1:10" hidden="1" x14ac:dyDescent="0.3">
      <c r="A1941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hidden="1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hidden="1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hidden="1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hidden="1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hidden="1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hidden="1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x14ac:dyDescent="0.3">
      <c r="A1948" t="s">
        <v>112</v>
      </c>
      <c r="B1948" t="s">
        <v>49</v>
      </c>
      <c r="C1948" t="s">
        <v>12</v>
      </c>
      <c r="D1948" t="s">
        <v>22</v>
      </c>
      <c r="E1948" t="s">
        <v>113</v>
      </c>
      <c r="F1948" s="1">
        <v>53606050</v>
      </c>
      <c r="G1948" s="1">
        <v>12554.110070257611</v>
      </c>
      <c r="H1948">
        <v>2024</v>
      </c>
      <c r="I1948" s="14">
        <v>4270</v>
      </c>
      <c r="J1948" s="37" t="s">
        <v>18</v>
      </c>
    </row>
    <row r="1949" spans="1:10" x14ac:dyDescent="0.3">
      <c r="A1949" t="s">
        <v>150</v>
      </c>
      <c r="B1949" t="s">
        <v>68</v>
      </c>
      <c r="C1949" t="s">
        <v>12</v>
      </c>
      <c r="D1949" t="s">
        <v>13</v>
      </c>
      <c r="E1949" t="s">
        <v>69</v>
      </c>
      <c r="F1949" s="1">
        <v>748843.79000000015</v>
      </c>
      <c r="G1949" s="1">
        <f>F1949/I1949</f>
        <v>12602.342437858671</v>
      </c>
      <c r="H1949">
        <v>2024</v>
      </c>
      <c r="I1949">
        <v>59.420999999999999</v>
      </c>
      <c r="J1949" s="37" t="s">
        <v>18</v>
      </c>
    </row>
    <row r="1950" spans="1:10" hidden="1" x14ac:dyDescent="0.3">
      <c r="A1950" t="s">
        <v>148</v>
      </c>
      <c r="B1950" s="2" t="s">
        <v>11</v>
      </c>
      <c r="C1950" s="2" t="s">
        <v>23</v>
      </c>
      <c r="D1950" s="2" t="s">
        <v>13</v>
      </c>
      <c r="E1950" s="2" t="s">
        <v>14</v>
      </c>
      <c r="F1950" s="1">
        <v>-17585</v>
      </c>
      <c r="G1950" s="1">
        <f>F1950/I1950</f>
        <v>-19.208714562870934</v>
      </c>
      <c r="H1950" s="2">
        <v>2024</v>
      </c>
      <c r="I1950" s="2">
        <v>915.46990000000005</v>
      </c>
      <c r="J1950" t="s">
        <v>18</v>
      </c>
    </row>
    <row r="1951" spans="1:10" hidden="1" x14ac:dyDescent="0.3">
      <c r="A1951" t="s">
        <v>148</v>
      </c>
      <c r="B1951" s="2" t="s">
        <v>11</v>
      </c>
      <c r="C1951" s="2" t="s">
        <v>23</v>
      </c>
      <c r="D1951" s="2" t="s">
        <v>22</v>
      </c>
      <c r="E1951" s="2"/>
      <c r="F1951" s="1">
        <v>-61679</v>
      </c>
      <c r="G1951" s="1">
        <f>F1951/I1951</f>
        <v>-67.374143049378247</v>
      </c>
      <c r="H1951" s="2">
        <v>2024</v>
      </c>
      <c r="I1951" s="2">
        <v>915.46990000000005</v>
      </c>
      <c r="J1951" t="s">
        <v>18</v>
      </c>
    </row>
    <row r="1952" spans="1:10" x14ac:dyDescent="0.3">
      <c r="A1952" t="s">
        <v>105</v>
      </c>
      <c r="B1952" t="s">
        <v>33</v>
      </c>
      <c r="C1952" t="s">
        <v>12</v>
      </c>
      <c r="D1952" t="s">
        <v>28</v>
      </c>
      <c r="E1952" t="s">
        <v>92</v>
      </c>
      <c r="F1952" s="1">
        <v>63047</v>
      </c>
      <c r="G1952" s="1">
        <f>F1952/I1952</f>
        <v>12620.506045319882</v>
      </c>
      <c r="H1952">
        <v>2023</v>
      </c>
      <c r="I1952">
        <v>4.9955999999999996</v>
      </c>
      <c r="J1952" s="37" t="s">
        <v>9</v>
      </c>
    </row>
    <row r="1953" spans="1:10" hidden="1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3" t="s">
        <v>9</v>
      </c>
    </row>
    <row r="1954" spans="1:10" hidden="1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x14ac:dyDescent="0.3">
      <c r="A1955" s="6" t="s">
        <v>523</v>
      </c>
      <c r="B1955" t="s">
        <v>51</v>
      </c>
      <c r="C1955" t="s">
        <v>12</v>
      </c>
      <c r="D1955" t="s">
        <v>13</v>
      </c>
      <c r="E1955" t="s">
        <v>57</v>
      </c>
      <c r="F1955" s="1">
        <v>12679</v>
      </c>
      <c r="G1955" s="1">
        <f>F1955/I1955</f>
        <v>12679</v>
      </c>
      <c r="H1955">
        <v>2022</v>
      </c>
      <c r="I1955">
        <v>1</v>
      </c>
      <c r="J1955" s="37" t="s">
        <v>18</v>
      </c>
    </row>
    <row r="1956" spans="1:10" hidden="1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3" t="s">
        <v>9</v>
      </c>
    </row>
    <row r="1957" spans="1:10" hidden="1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hidden="1" x14ac:dyDescent="0.3">
      <c r="A1958" t="s">
        <v>148</v>
      </c>
      <c r="B1958" s="2" t="s">
        <v>11</v>
      </c>
      <c r="C1958" s="2" t="s">
        <v>23</v>
      </c>
      <c r="D1958" s="2" t="s">
        <v>13</v>
      </c>
      <c r="E1958" s="2"/>
      <c r="F1958" s="1">
        <v>878005.5</v>
      </c>
      <c r="G1958" s="1">
        <f>F1958/I1958</f>
        <v>2966.4442523137614</v>
      </c>
      <c r="H1958" s="2">
        <v>2023</v>
      </c>
      <c r="I1958" s="2">
        <v>295.97910000000002</v>
      </c>
      <c r="J1958" t="s">
        <v>18</v>
      </c>
    </row>
    <row r="1959" spans="1:10" hidden="1" x14ac:dyDescent="0.3">
      <c r="A1959" t="s">
        <v>148</v>
      </c>
      <c r="B1959" s="2" t="s">
        <v>11</v>
      </c>
      <c r="C1959" s="2" t="s">
        <v>23</v>
      </c>
      <c r="D1959" s="2" t="s">
        <v>22</v>
      </c>
      <c r="E1959" s="2"/>
      <c r="F1959" s="1">
        <v>-76588</v>
      </c>
      <c r="G1959" s="1">
        <f>F1959/I1959</f>
        <v>-258.76151390419119</v>
      </c>
      <c r="H1959" s="2">
        <v>2023</v>
      </c>
      <c r="I1959" s="2">
        <v>295.97910000000002</v>
      </c>
      <c r="J1959" t="s">
        <v>18</v>
      </c>
    </row>
    <row r="1960" spans="1:10" hidden="1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hidden="1" x14ac:dyDescent="0.3">
      <c r="A1961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hidden="1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hidden="1" x14ac:dyDescent="0.3">
      <c r="A1963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hidden="1" x14ac:dyDescent="0.3">
      <c r="A1964" s="12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f t="shared" ref="G1964:G1971" si="47">F1964/I1964</f>
        <v>9238.3871141652126</v>
      </c>
      <c r="H1964">
        <v>2019</v>
      </c>
      <c r="I1964">
        <v>48.226599999999998</v>
      </c>
      <c r="J1964" t="s">
        <v>18</v>
      </c>
    </row>
    <row r="1965" spans="1:10" hidden="1" x14ac:dyDescent="0.3">
      <c r="A1965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f t="shared" si="47"/>
        <v>-773.14179311832061</v>
      </c>
      <c r="H1965">
        <v>2019</v>
      </c>
      <c r="I1965">
        <v>48.226599999999998</v>
      </c>
      <c r="J1965" t="s">
        <v>18</v>
      </c>
    </row>
    <row r="1966" spans="1:10" hidden="1" x14ac:dyDescent="0.3">
      <c r="A1966" s="12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f t="shared" si="47"/>
        <v>954.20369671509093</v>
      </c>
      <c r="H1966">
        <v>2019</v>
      </c>
      <c r="I1966">
        <v>48.226599999999998</v>
      </c>
      <c r="J1966" t="s">
        <v>18</v>
      </c>
    </row>
    <row r="1967" spans="1:10" hidden="1" x14ac:dyDescent="0.3">
      <c r="A1967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f t="shared" si="47"/>
        <v>191.9894829824205</v>
      </c>
      <c r="H1967">
        <v>2019</v>
      </c>
      <c r="I1967">
        <v>48.226599999999998</v>
      </c>
      <c r="J1967" t="s">
        <v>18</v>
      </c>
    </row>
    <row r="1968" spans="1:10" hidden="1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f t="shared" si="47"/>
        <v>10905.855563239105</v>
      </c>
      <c r="H1968">
        <v>2018</v>
      </c>
      <c r="I1968">
        <v>28.6326</v>
      </c>
      <c r="J1968" t="s">
        <v>18</v>
      </c>
    </row>
    <row r="1969" spans="1:10" hidden="1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f t="shared" si="47"/>
        <v>4310.8554584634294</v>
      </c>
      <c r="H1969">
        <v>2018</v>
      </c>
      <c r="I1969">
        <v>28.6326</v>
      </c>
      <c r="J1969" t="s">
        <v>18</v>
      </c>
    </row>
    <row r="1970" spans="1:10" hidden="1" x14ac:dyDescent="0.3">
      <c r="A1970" t="s">
        <v>148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 t="shared" si="47"/>
        <v>222.26413249233391</v>
      </c>
      <c r="H1970">
        <v>2018</v>
      </c>
      <c r="I1970">
        <v>28.6326</v>
      </c>
      <c r="J1970" t="s">
        <v>18</v>
      </c>
    </row>
    <row r="1971" spans="1:10" hidden="1" x14ac:dyDescent="0.3">
      <c r="A1971" t="s">
        <v>148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 t="shared" si="47"/>
        <v>0.5588036014892116</v>
      </c>
      <c r="H1971">
        <v>2018</v>
      </c>
      <c r="I1971">
        <v>28.6326</v>
      </c>
      <c r="J1971" t="s">
        <v>18</v>
      </c>
    </row>
    <row r="1972" spans="1:10" hidden="1" x14ac:dyDescent="0.3">
      <c r="A1972" s="12" t="s">
        <v>148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hidden="1" x14ac:dyDescent="0.3">
      <c r="A1973" s="12" t="s">
        <v>148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hidden="1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hidden="1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hidden="1" x14ac:dyDescent="0.3">
      <c r="A1976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hidden="1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hidden="1" x14ac:dyDescent="0.3">
      <c r="A1978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hidden="1" x14ac:dyDescent="0.3">
      <c r="A1979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hidden="1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hidden="1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hidden="1" x14ac:dyDescent="0.3">
      <c r="A1982" t="s">
        <v>148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hidden="1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3" t="s">
        <v>9</v>
      </c>
    </row>
    <row r="1984" spans="1:10" hidden="1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3" t="s">
        <v>9</v>
      </c>
    </row>
    <row r="1985" spans="1:10" hidden="1" x14ac:dyDescent="0.3">
      <c r="A198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hidden="1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hidden="1" x14ac:dyDescent="0.3">
      <c r="A1987" t="s">
        <v>148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hidden="1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hidden="1" x14ac:dyDescent="0.3">
      <c r="A1989" t="s">
        <v>148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hidden="1" x14ac:dyDescent="0.3">
      <c r="A1990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hidden="1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hidden="1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hidden="1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hidden="1" x14ac:dyDescent="0.3">
      <c r="A199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hidden="1" x14ac:dyDescent="0.3">
      <c r="A1995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hidden="1" x14ac:dyDescent="0.3">
      <c r="A1996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hidden="1" x14ac:dyDescent="0.3">
      <c r="A1997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hidden="1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3" t="s">
        <v>9</v>
      </c>
    </row>
    <row r="1999" spans="1:10" hidden="1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3" t="s">
        <v>9</v>
      </c>
    </row>
    <row r="2000" spans="1:10" hidden="1" x14ac:dyDescent="0.3">
      <c r="A2000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hidden="1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3" t="s">
        <v>9</v>
      </c>
    </row>
    <row r="2002" spans="1:10" hidden="1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3" t="s">
        <v>9</v>
      </c>
    </row>
    <row r="2003" spans="1:10" hidden="1" x14ac:dyDescent="0.3">
      <c r="A2003" t="s">
        <v>148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hidden="1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x14ac:dyDescent="0.3">
      <c r="A2005" t="s">
        <v>150</v>
      </c>
      <c r="B2005" t="s">
        <v>68</v>
      </c>
      <c r="C2005" t="s">
        <v>12</v>
      </c>
      <c r="D2005" t="s">
        <v>22</v>
      </c>
      <c r="E2005" t="s">
        <v>70</v>
      </c>
      <c r="F2005" s="1">
        <v>756926.88</v>
      </c>
      <c r="G2005" s="1">
        <f>F2005/I2005</f>
        <v>12738.373302367851</v>
      </c>
      <c r="H2005">
        <v>2024</v>
      </c>
      <c r="I2005">
        <v>59.420999999999999</v>
      </c>
      <c r="J2005" s="37" t="s">
        <v>18</v>
      </c>
    </row>
    <row r="2006" spans="1:10" x14ac:dyDescent="0.3">
      <c r="A2006" t="s">
        <v>389</v>
      </c>
      <c r="B2006" t="s">
        <v>33</v>
      </c>
      <c r="C2006" t="s">
        <v>12</v>
      </c>
      <c r="D2006" t="s">
        <v>28</v>
      </c>
      <c r="E2006" t="s">
        <v>34</v>
      </c>
      <c r="F2006" s="1">
        <v>66756</v>
      </c>
      <c r="G2006" s="1">
        <f>F2006/I2006</f>
        <v>12933.449578610869</v>
      </c>
      <c r="H2006">
        <v>2022</v>
      </c>
      <c r="I2006" s="8">
        <v>5.1615000000000002</v>
      </c>
      <c r="J2006" s="37" t="s">
        <v>18</v>
      </c>
    </row>
    <row r="2007" spans="1:10" hidden="1" x14ac:dyDescent="0.3">
      <c r="A2007" s="5" t="s">
        <v>149</v>
      </c>
      <c r="B2007" t="s">
        <v>11</v>
      </c>
      <c r="C2007" s="2" t="s">
        <v>23</v>
      </c>
      <c r="D2007" t="s">
        <v>13</v>
      </c>
      <c r="F2007" s="1">
        <v>1493950</v>
      </c>
      <c r="G2007" s="1">
        <f>F2007/I2007</f>
        <v>11415.212846593964</v>
      </c>
      <c r="H2007">
        <v>2022</v>
      </c>
      <c r="I2007">
        <v>130.87360000000001</v>
      </c>
      <c r="J2007" t="s">
        <v>18</v>
      </c>
    </row>
    <row r="2008" spans="1:10" hidden="1" x14ac:dyDescent="0.3">
      <c r="A2008" s="5" t="s">
        <v>149</v>
      </c>
      <c r="B2008" t="s">
        <v>11</v>
      </c>
      <c r="C2008" s="2" t="s">
        <v>23</v>
      </c>
      <c r="D2008" t="s">
        <v>22</v>
      </c>
      <c r="F2008" s="1">
        <v>-17596</v>
      </c>
      <c r="G2008" s="1">
        <f>F2008/I2008</f>
        <v>-134.45033986992027</v>
      </c>
      <c r="H2008">
        <v>2022</v>
      </c>
      <c r="I2008">
        <v>130.87360000000001</v>
      </c>
      <c r="J2008" t="s">
        <v>18</v>
      </c>
    </row>
    <row r="2009" spans="1:10" hidden="1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3" t="s">
        <v>9</v>
      </c>
    </row>
    <row r="2010" spans="1:10" hidden="1" x14ac:dyDescent="0.3">
      <c r="A2010" s="5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hidden="1" x14ac:dyDescent="0.3">
      <c r="A2011" s="5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hidden="1" x14ac:dyDescent="0.3">
      <c r="A2012" s="5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hidden="1" x14ac:dyDescent="0.3">
      <c r="A2013" s="5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hidden="1" x14ac:dyDescent="0.3">
      <c r="A2014" s="12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hidden="1" x14ac:dyDescent="0.3">
      <c r="A2015" s="12" t="s">
        <v>149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x14ac:dyDescent="0.3">
      <c r="A2016" t="s">
        <v>15</v>
      </c>
      <c r="B2016" t="s">
        <v>65</v>
      </c>
      <c r="C2016" t="s">
        <v>12</v>
      </c>
      <c r="D2016" t="s">
        <v>22</v>
      </c>
      <c r="E2016" t="s">
        <v>84</v>
      </c>
      <c r="F2016" s="1">
        <v>13001</v>
      </c>
      <c r="G2016" s="1">
        <f t="shared" ref="G2016:G2024" si="48">F2016/I2016</f>
        <v>13001</v>
      </c>
      <c r="H2016">
        <v>2024</v>
      </c>
      <c r="I2016">
        <v>1</v>
      </c>
      <c r="J2016" s="37" t="s">
        <v>18</v>
      </c>
    </row>
    <row r="2017" spans="1:10" ht="15.6" x14ac:dyDescent="0.3">
      <c r="A2017" s="9" t="s">
        <v>183</v>
      </c>
      <c r="B2017" t="s">
        <v>88</v>
      </c>
      <c r="C2017" t="s">
        <v>12</v>
      </c>
      <c r="D2017" t="s">
        <v>13</v>
      </c>
      <c r="F2017" s="1">
        <v>95199127</v>
      </c>
      <c r="G2017" s="1">
        <f t="shared" si="48"/>
        <v>13071.955044145716</v>
      </c>
      <c r="H2017">
        <v>2023</v>
      </c>
      <c r="I2017">
        <v>7282.7</v>
      </c>
      <c r="J2017" s="37" t="s">
        <v>18</v>
      </c>
    </row>
    <row r="2018" spans="1:10" x14ac:dyDescent="0.3">
      <c r="A2018" t="s">
        <v>182</v>
      </c>
      <c r="B2018" t="s">
        <v>88</v>
      </c>
      <c r="C2018" t="s">
        <v>12</v>
      </c>
      <c r="D2018" t="s">
        <v>13</v>
      </c>
      <c r="F2018" s="1">
        <v>99208951</v>
      </c>
      <c r="G2018" s="1">
        <f t="shared" si="48"/>
        <v>13132.292066534474</v>
      </c>
      <c r="H2018">
        <v>2024</v>
      </c>
      <c r="I2018" s="15">
        <v>7554.58</v>
      </c>
      <c r="J2018" s="37" t="s">
        <v>18</v>
      </c>
    </row>
    <row r="2019" spans="1:10" x14ac:dyDescent="0.3">
      <c r="A2019" t="s">
        <v>663</v>
      </c>
      <c r="B2019" t="s">
        <v>33</v>
      </c>
      <c r="C2019" t="s">
        <v>12</v>
      </c>
      <c r="D2019" t="s">
        <v>28</v>
      </c>
      <c r="E2019" t="s">
        <v>92</v>
      </c>
      <c r="F2019" s="1">
        <v>70890</v>
      </c>
      <c r="G2019" s="1">
        <f t="shared" si="48"/>
        <v>13149.937858242594</v>
      </c>
      <c r="H2019">
        <v>2024</v>
      </c>
      <c r="I2019">
        <v>5.3909000000000002</v>
      </c>
      <c r="J2019" s="37" t="s">
        <v>9</v>
      </c>
    </row>
    <row r="2020" spans="1:10" hidden="1" x14ac:dyDescent="0.3">
      <c r="A202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f t="shared" si="48"/>
        <v>74448.097492547779</v>
      </c>
      <c r="H2020">
        <v>2021</v>
      </c>
      <c r="I2020" s="8">
        <v>57.03</v>
      </c>
      <c r="J2020" t="s">
        <v>18</v>
      </c>
    </row>
    <row r="2021" spans="1:10" hidden="1" x14ac:dyDescent="0.3">
      <c r="A2021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f t="shared" si="48"/>
        <v>30426.449916793543</v>
      </c>
      <c r="H2021">
        <v>2020</v>
      </c>
      <c r="I2021">
        <v>56.485999999999997</v>
      </c>
      <c r="J2021" t="s">
        <v>18</v>
      </c>
    </row>
    <row r="2022" spans="1:10" hidden="1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f t="shared" si="48"/>
        <v>36075.681584817481</v>
      </c>
      <c r="H2022">
        <v>2020</v>
      </c>
      <c r="I2022">
        <v>56.485999999999997</v>
      </c>
      <c r="J2022" t="s">
        <v>18</v>
      </c>
    </row>
    <row r="2023" spans="1:10" hidden="1" x14ac:dyDescent="0.3">
      <c r="A2023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f t="shared" si="48"/>
        <v>32732.129427367763</v>
      </c>
      <c r="H2023">
        <v>2019</v>
      </c>
      <c r="I2023">
        <v>51.271999999999998</v>
      </c>
      <c r="J2023" t="s">
        <v>18</v>
      </c>
    </row>
    <row r="2024" spans="1:10" hidden="1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f t="shared" si="48"/>
        <v>15214.796575128727</v>
      </c>
      <c r="H2024">
        <v>2019</v>
      </c>
      <c r="I2024">
        <v>51.271999999999998</v>
      </c>
      <c r="J2024" t="s">
        <v>18</v>
      </c>
    </row>
    <row r="2025" spans="1:10" hidden="1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hidden="1" x14ac:dyDescent="0.3">
      <c r="A2026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hidden="1" x14ac:dyDescent="0.3">
      <c r="A2027" t="s">
        <v>150</v>
      </c>
      <c r="B2027" t="s">
        <v>68</v>
      </c>
      <c r="C2027" t="s">
        <v>12</v>
      </c>
      <c r="D2027" t="s">
        <v>13</v>
      </c>
      <c r="E2027" t="s">
        <v>71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hidden="1" x14ac:dyDescent="0.3">
      <c r="A2028" t="s">
        <v>150</v>
      </c>
      <c r="B2028" t="s">
        <v>68</v>
      </c>
      <c r="C2028" t="s">
        <v>23</v>
      </c>
      <c r="D2028" t="s">
        <v>13</v>
      </c>
      <c r="E2028" t="s">
        <v>71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hidden="1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3" t="s">
        <v>9</v>
      </c>
    </row>
    <row r="2030" spans="1:10" hidden="1" x14ac:dyDescent="0.3">
      <c r="A2030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hidden="1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hidden="1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3" t="s">
        <v>9</v>
      </c>
    </row>
    <row r="2033" spans="1:10" hidden="1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3" t="s">
        <v>9</v>
      </c>
    </row>
    <row r="2034" spans="1:10" hidden="1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hidden="1" x14ac:dyDescent="0.3">
      <c r="A2035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hidden="1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hidden="1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hidden="1" x14ac:dyDescent="0.3">
      <c r="A2038" t="s">
        <v>150</v>
      </c>
      <c r="B2038" t="s">
        <v>68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hidden="1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hidden="1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f t="shared" ref="G2040:G2046" si="49">F2040/I2040</f>
        <v>12836307.900392797</v>
      </c>
      <c r="H2040">
        <v>2021</v>
      </c>
      <c r="I2040" s="8">
        <v>5.3971999999999998</v>
      </c>
      <c r="J2040" t="s">
        <v>18</v>
      </c>
    </row>
    <row r="2041" spans="1:10" hidden="1" x14ac:dyDescent="0.3">
      <c r="A2041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f t="shared" si="49"/>
        <v>13720623.656710887</v>
      </c>
      <c r="H2041">
        <v>2021</v>
      </c>
      <c r="I2041" s="8">
        <v>5.3971999999999998</v>
      </c>
      <c r="J2041" t="s">
        <v>18</v>
      </c>
    </row>
    <row r="2042" spans="1:10" hidden="1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f t="shared" si="49"/>
        <v>269728.00711480028</v>
      </c>
      <c r="H2042">
        <v>2021</v>
      </c>
      <c r="I2042" s="8">
        <v>5.3971999999999998</v>
      </c>
      <c r="J2042" t="s">
        <v>18</v>
      </c>
    </row>
    <row r="2043" spans="1:10" hidden="1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 t="shared" si="49"/>
        <v>11912247.832209295</v>
      </c>
      <c r="H2043">
        <v>2021</v>
      </c>
      <c r="I2043" s="8">
        <v>5.3971999999999998</v>
      </c>
      <c r="J2043" t="s">
        <v>18</v>
      </c>
    </row>
    <row r="2044" spans="1:10" hidden="1" x14ac:dyDescent="0.3">
      <c r="A204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f t="shared" si="49"/>
        <v>6842183.169050619</v>
      </c>
      <c r="H2044">
        <v>2021</v>
      </c>
      <c r="I2044" s="8">
        <v>5.3971999999999998</v>
      </c>
      <c r="J2044" t="s">
        <v>18</v>
      </c>
    </row>
    <row r="2045" spans="1:10" hidden="1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f t="shared" si="49"/>
        <v>140853.03490698882</v>
      </c>
      <c r="H2045">
        <v>2021</v>
      </c>
      <c r="I2045" s="8">
        <v>5.3971999999999998</v>
      </c>
      <c r="J2045" t="s">
        <v>18</v>
      </c>
    </row>
    <row r="2046" spans="1:10" hidden="1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f t="shared" si="49"/>
        <v>10296870.970132662</v>
      </c>
      <c r="H2046">
        <v>2021</v>
      </c>
      <c r="I2046" s="8">
        <v>5.3971999999999998</v>
      </c>
      <c r="J2046" t="s">
        <v>18</v>
      </c>
    </row>
    <row r="2047" spans="1:10" hidden="1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hidden="1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" t="s">
        <v>9</v>
      </c>
    </row>
    <row r="2049" spans="1:10" hidden="1" x14ac:dyDescent="0.3">
      <c r="A2049" t="s">
        <v>151</v>
      </c>
      <c r="B2049" t="s">
        <v>33</v>
      </c>
      <c r="C2049" t="s">
        <v>23</v>
      </c>
      <c r="D2049" t="s">
        <v>13</v>
      </c>
      <c r="E2049" t="s">
        <v>96</v>
      </c>
      <c r="F2049" s="1">
        <v>20681428</v>
      </c>
      <c r="G2049" s="1">
        <f>F2049/I2049</f>
        <v>3831880.9753205366</v>
      </c>
      <c r="H2049">
        <v>2021</v>
      </c>
      <c r="I2049" s="8">
        <v>5.3971999999999998</v>
      </c>
      <c r="J2049" t="s">
        <v>18</v>
      </c>
    </row>
    <row r="2050" spans="1:10" hidden="1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3" t="s">
        <v>9</v>
      </c>
    </row>
    <row r="2051" spans="1:10" hidden="1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hidden="1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f t="shared" ref="G2052:G2076" si="50">F2052/I2052</f>
        <v>188052.50870821907</v>
      </c>
      <c r="H2052">
        <v>2021</v>
      </c>
      <c r="I2052" s="8">
        <v>5.3971999999999998</v>
      </c>
      <c r="J2052" t="s">
        <v>18</v>
      </c>
    </row>
    <row r="2053" spans="1:10" hidden="1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 t="shared" si="50"/>
        <v>6947613.0215667384</v>
      </c>
      <c r="H2053">
        <v>2021</v>
      </c>
      <c r="I2053" s="8">
        <v>5.3971999999999998</v>
      </c>
      <c r="J2053" t="s">
        <v>18</v>
      </c>
    </row>
    <row r="2054" spans="1:10" hidden="1" x14ac:dyDescent="0.3">
      <c r="A205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f t="shared" si="50"/>
        <v>3830467.094048766</v>
      </c>
      <c r="H2054">
        <v>2021</v>
      </c>
      <c r="I2054" s="8">
        <v>5.3971999999999998</v>
      </c>
      <c r="J2054" t="s">
        <v>18</v>
      </c>
    </row>
    <row r="2055" spans="1:10" hidden="1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f t="shared" si="50"/>
        <v>-1283.9991106499667</v>
      </c>
      <c r="H2055">
        <v>2021</v>
      </c>
      <c r="I2055" s="8">
        <v>5.3971999999999998</v>
      </c>
      <c r="J2055" t="s">
        <v>18</v>
      </c>
    </row>
    <row r="2056" spans="1:10" hidden="1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 t="shared" si="50"/>
        <v>14540174.645372869</v>
      </c>
      <c r="H2056">
        <v>2020</v>
      </c>
      <c r="I2056">
        <v>5.1532999999999998</v>
      </c>
      <c r="J2056" t="s">
        <v>18</v>
      </c>
    </row>
    <row r="2057" spans="1:10" hidden="1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 t="shared" si="50"/>
        <v>12798538.606329925</v>
      </c>
      <c r="H2057">
        <v>2020</v>
      </c>
      <c r="I2057">
        <v>5.1532999999999998</v>
      </c>
      <c r="J2057" t="s">
        <v>18</v>
      </c>
    </row>
    <row r="2058" spans="1:10" hidden="1" x14ac:dyDescent="0.3">
      <c r="A2058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 t="shared" si="50"/>
        <v>85953.466710651424</v>
      </c>
      <c r="H2058">
        <v>2020</v>
      </c>
      <c r="I2058">
        <v>5.1532999999999998</v>
      </c>
      <c r="J2058" t="s">
        <v>18</v>
      </c>
    </row>
    <row r="2059" spans="1:10" hidden="1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 t="shared" si="50"/>
        <v>7455509.6734131528</v>
      </c>
      <c r="H2059">
        <v>2020</v>
      </c>
      <c r="I2059">
        <v>5.1532999999999998</v>
      </c>
      <c r="J2059" t="s">
        <v>18</v>
      </c>
    </row>
    <row r="2060" spans="1:10" hidden="1" x14ac:dyDescent="0.3">
      <c r="A2060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f t="shared" si="50"/>
        <v>4203555.7797915898</v>
      </c>
      <c r="H2060">
        <v>2020</v>
      </c>
      <c r="I2060">
        <v>5.1532999999999998</v>
      </c>
      <c r="J2060" t="s">
        <v>18</v>
      </c>
    </row>
    <row r="2061" spans="1:10" hidden="1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f t="shared" si="50"/>
        <v>210610.67665379465</v>
      </c>
      <c r="H2061">
        <v>2020</v>
      </c>
      <c r="I2061">
        <v>5.1532999999999998</v>
      </c>
      <c r="J2061" t="s">
        <v>18</v>
      </c>
    </row>
    <row r="2062" spans="1:10" hidden="1" x14ac:dyDescent="0.3">
      <c r="A2062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 t="shared" si="50"/>
        <v>7263838.3171948073</v>
      </c>
      <c r="H2062">
        <v>2020</v>
      </c>
      <c r="I2062">
        <v>5.1532999999999998</v>
      </c>
      <c r="J2062" t="s">
        <v>18</v>
      </c>
    </row>
    <row r="2063" spans="1:10" hidden="1" x14ac:dyDescent="0.3">
      <c r="A2063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 t="shared" si="50"/>
        <v>4191859.9732210431</v>
      </c>
      <c r="H2063">
        <v>2020</v>
      </c>
      <c r="I2063">
        <v>5.1532999999999998</v>
      </c>
      <c r="J2063" t="s">
        <v>18</v>
      </c>
    </row>
    <row r="2064" spans="1:10" hidden="1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 t="shared" si="50"/>
        <v>-13126.734325577785</v>
      </c>
      <c r="H2064">
        <v>2020</v>
      </c>
      <c r="I2064">
        <v>5.1532999999999998</v>
      </c>
      <c r="J2064" t="s">
        <v>18</v>
      </c>
    </row>
    <row r="2065" spans="1:10" hidden="1" x14ac:dyDescent="0.3">
      <c r="A2065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 t="shared" si="50"/>
        <v>4849060.9900452141</v>
      </c>
      <c r="H2065">
        <v>2020</v>
      </c>
      <c r="I2065">
        <v>5.1532999999999998</v>
      </c>
      <c r="J2065" t="s">
        <v>18</v>
      </c>
    </row>
    <row r="2066" spans="1:10" hidden="1" x14ac:dyDescent="0.3">
      <c r="A2066" t="s">
        <v>151</v>
      </c>
      <c r="B2066" t="s">
        <v>33</v>
      </c>
      <c r="C2066" t="s">
        <v>23</v>
      </c>
      <c r="D2066" t="s">
        <v>28</v>
      </c>
      <c r="E2066" t="s">
        <v>101</v>
      </c>
      <c r="F2066" s="1">
        <v>13411125</v>
      </c>
      <c r="G2066" s="1">
        <f t="shared" si="50"/>
        <v>2602434.3624473638</v>
      </c>
      <c r="H2066">
        <v>2020</v>
      </c>
      <c r="I2066">
        <v>5.1532999999999998</v>
      </c>
      <c r="J2066" t="s">
        <v>18</v>
      </c>
    </row>
    <row r="2067" spans="1:10" hidden="1" x14ac:dyDescent="0.3">
      <c r="A2067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f t="shared" si="50"/>
        <v>4231.6573845885159</v>
      </c>
      <c r="H2067">
        <v>2020</v>
      </c>
      <c r="I2067">
        <v>5.1532999999999998</v>
      </c>
      <c r="J2067" t="s">
        <v>18</v>
      </c>
    </row>
    <row r="2068" spans="1:10" hidden="1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 t="shared" si="50"/>
        <v>15409348.151151886</v>
      </c>
      <c r="H2068">
        <v>2019</v>
      </c>
      <c r="I2068">
        <v>3.9457</v>
      </c>
      <c r="J2068" t="s">
        <v>18</v>
      </c>
    </row>
    <row r="2069" spans="1:10" hidden="1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 t="shared" si="50"/>
        <v>12237193.653851029</v>
      </c>
      <c r="H2069">
        <v>2019</v>
      </c>
      <c r="I2069">
        <v>3.9457</v>
      </c>
      <c r="J2069" t="s">
        <v>18</v>
      </c>
    </row>
    <row r="2070" spans="1:10" hidden="1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 t="shared" si="50"/>
        <v>34820.690878678055</v>
      </c>
      <c r="H2070">
        <v>2019</v>
      </c>
      <c r="I2070">
        <v>3.9457</v>
      </c>
      <c r="J2070" t="s">
        <v>18</v>
      </c>
    </row>
    <row r="2071" spans="1:10" hidden="1" x14ac:dyDescent="0.3">
      <c r="A2071" s="4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 t="shared" si="50"/>
        <v>7654526.1930709379</v>
      </c>
      <c r="H2071">
        <v>2019</v>
      </c>
      <c r="I2071">
        <v>3.9457</v>
      </c>
      <c r="J2071" t="s">
        <v>18</v>
      </c>
    </row>
    <row r="2072" spans="1:10" hidden="1" x14ac:dyDescent="0.3">
      <c r="A2072" s="4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f t="shared" si="50"/>
        <v>3783225.0297792535</v>
      </c>
      <c r="H2072">
        <v>2019</v>
      </c>
      <c r="I2072">
        <v>3.9457</v>
      </c>
      <c r="J2072" t="s">
        <v>18</v>
      </c>
    </row>
    <row r="2073" spans="1:10" hidden="1" x14ac:dyDescent="0.3">
      <c r="A2073" s="4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f t="shared" si="50"/>
        <v>104455.22974377171</v>
      </c>
      <c r="H2073">
        <v>2019</v>
      </c>
      <c r="I2073">
        <v>3.9457</v>
      </c>
      <c r="J2073" t="s">
        <v>18</v>
      </c>
    </row>
    <row r="2074" spans="1:10" hidden="1" x14ac:dyDescent="0.3">
      <c r="A2074" s="4" t="s">
        <v>151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 t="shared" si="50"/>
        <v>5305157.2598018097</v>
      </c>
      <c r="H2074">
        <v>2019</v>
      </c>
      <c r="I2074">
        <v>3.9457</v>
      </c>
      <c r="J2074" t="s">
        <v>18</v>
      </c>
    </row>
    <row r="2075" spans="1:10" hidden="1" x14ac:dyDescent="0.3">
      <c r="A2075" s="4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 t="shared" si="50"/>
        <v>6973628.7604227383</v>
      </c>
      <c r="H2075">
        <v>2019</v>
      </c>
      <c r="I2075">
        <v>3.9457</v>
      </c>
      <c r="J2075" t="s">
        <v>18</v>
      </c>
    </row>
    <row r="2076" spans="1:10" hidden="1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 t="shared" si="50"/>
        <v>31159.743518260384</v>
      </c>
      <c r="H2076">
        <v>2019</v>
      </c>
      <c r="I2076">
        <v>3.9457</v>
      </c>
      <c r="J2076" t="s">
        <v>18</v>
      </c>
    </row>
    <row r="2077" spans="1:10" hidden="1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hidden="1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3" t="s">
        <v>9</v>
      </c>
    </row>
    <row r="2079" spans="1:10" hidden="1" x14ac:dyDescent="0.3">
      <c r="A2079" s="4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 t="shared" ref="G2079:G2091" si="51">F2079/I2079</f>
        <v>3701441.062422384</v>
      </c>
      <c r="H2079">
        <v>2019</v>
      </c>
      <c r="I2079">
        <v>3.9457</v>
      </c>
      <c r="J2079" t="s">
        <v>18</v>
      </c>
    </row>
    <row r="2080" spans="1:10" hidden="1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f t="shared" si="51"/>
        <v>1907825.4809032618</v>
      </c>
      <c r="H2080">
        <v>2019</v>
      </c>
      <c r="I2080">
        <v>3.9457</v>
      </c>
      <c r="J2080" t="s">
        <v>18</v>
      </c>
    </row>
    <row r="2081" spans="1:10" hidden="1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f t="shared" si="51"/>
        <v>808.22160833312216</v>
      </c>
      <c r="H2081">
        <v>2019</v>
      </c>
      <c r="I2081">
        <v>3.9457</v>
      </c>
      <c r="J2081" t="s">
        <v>18</v>
      </c>
    </row>
    <row r="2082" spans="1:10" hidden="1" x14ac:dyDescent="0.3">
      <c r="A2082" s="4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 t="shared" si="51"/>
        <v>8646451.8323040511</v>
      </c>
      <c r="H2082">
        <v>2018</v>
      </c>
      <c r="I2082">
        <v>3.6757</v>
      </c>
      <c r="J2082" t="s">
        <v>18</v>
      </c>
    </row>
    <row r="2083" spans="1:10" hidden="1" x14ac:dyDescent="0.3">
      <c r="A2083" s="4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 t="shared" si="51"/>
        <v>8064934.8423429551</v>
      </c>
      <c r="H2083">
        <v>2018</v>
      </c>
      <c r="I2083">
        <v>3.6757</v>
      </c>
      <c r="J2083" t="s">
        <v>18</v>
      </c>
    </row>
    <row r="2084" spans="1:10" hidden="1" x14ac:dyDescent="0.3">
      <c r="A2084" s="4" t="s">
        <v>151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 t="shared" si="51"/>
        <v>6425121.2014038144</v>
      </c>
      <c r="H2084">
        <v>2018</v>
      </c>
      <c r="I2084">
        <v>3.6757</v>
      </c>
      <c r="J2084" t="s">
        <v>18</v>
      </c>
    </row>
    <row r="2085" spans="1:10" hidden="1" x14ac:dyDescent="0.3">
      <c r="A2085" s="4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f t="shared" si="51"/>
        <v>3556181.4076230377</v>
      </c>
      <c r="H2085">
        <v>2018</v>
      </c>
      <c r="I2085">
        <v>3.6757</v>
      </c>
      <c r="J2085" t="s">
        <v>18</v>
      </c>
    </row>
    <row r="2086" spans="1:10" hidden="1" x14ac:dyDescent="0.3">
      <c r="A2086" s="4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f t="shared" si="51"/>
        <v>158.06513045134261</v>
      </c>
      <c r="H2086">
        <v>2018</v>
      </c>
      <c r="I2086">
        <v>3.6757</v>
      </c>
      <c r="J2086" t="s">
        <v>18</v>
      </c>
    </row>
    <row r="2087" spans="1:10" hidden="1" x14ac:dyDescent="0.3">
      <c r="A2087" s="4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 t="shared" si="51"/>
        <v>19.588105666947794</v>
      </c>
      <c r="H2087">
        <v>2018</v>
      </c>
      <c r="I2087">
        <v>3.6757</v>
      </c>
      <c r="J2087" t="s">
        <v>18</v>
      </c>
    </row>
    <row r="2088" spans="1:10" hidden="1" x14ac:dyDescent="0.3">
      <c r="A2088" s="4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f t="shared" si="51"/>
        <v>-3.2646842778246321</v>
      </c>
      <c r="H2088">
        <v>2018</v>
      </c>
      <c r="I2088">
        <v>3.6757</v>
      </c>
      <c r="J2088" t="s">
        <v>18</v>
      </c>
    </row>
    <row r="2089" spans="1:10" hidden="1" x14ac:dyDescent="0.3">
      <c r="A2089" s="4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 t="shared" si="51"/>
        <v>4222414.5060804747</v>
      </c>
      <c r="H2089">
        <v>2018</v>
      </c>
      <c r="I2089">
        <v>3.6757</v>
      </c>
      <c r="J2089" t="s">
        <v>18</v>
      </c>
    </row>
    <row r="2090" spans="1:10" hidden="1" x14ac:dyDescent="0.3">
      <c r="A2090" s="4" t="s">
        <v>151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 t="shared" si="51"/>
        <v>2038850.0149631363</v>
      </c>
      <c r="H2090">
        <v>2018</v>
      </c>
      <c r="I2090">
        <v>3.6757</v>
      </c>
      <c r="J2090" t="s">
        <v>18</v>
      </c>
    </row>
    <row r="2091" spans="1:10" hidden="1" x14ac:dyDescent="0.3">
      <c r="A2091" s="4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f t="shared" si="51"/>
        <v>2300747.8847566452</v>
      </c>
      <c r="H2091">
        <v>2018</v>
      </c>
      <c r="I2091">
        <v>3.6757</v>
      </c>
      <c r="J2091" t="s">
        <v>18</v>
      </c>
    </row>
    <row r="2092" spans="1:10" hidden="1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3" t="s">
        <v>9</v>
      </c>
    </row>
    <row r="2093" spans="1:10" hidden="1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3" t="s">
        <v>9</v>
      </c>
    </row>
    <row r="2094" spans="1:10" hidden="1" x14ac:dyDescent="0.3">
      <c r="A2094" s="4" t="s">
        <v>151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hidden="1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" t="s">
        <v>9</v>
      </c>
    </row>
    <row r="2096" spans="1:10" hidden="1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3" t="s">
        <v>9</v>
      </c>
    </row>
    <row r="2097" spans="1:10" hidden="1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f t="shared" ref="G2097:G2102" si="52">F2097/I2097</f>
        <v>10.610223902930054</v>
      </c>
      <c r="H2097">
        <v>2018</v>
      </c>
      <c r="I2097">
        <v>3.6757</v>
      </c>
      <c r="J2097" t="s">
        <v>18</v>
      </c>
    </row>
    <row r="2098" spans="1:10" hidden="1" x14ac:dyDescent="0.3">
      <c r="A2098" s="4" t="s">
        <v>151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 t="shared" si="52"/>
        <v>0.81617106945615803</v>
      </c>
      <c r="H2098">
        <v>2018</v>
      </c>
      <c r="I2098">
        <v>3.6757</v>
      </c>
      <c r="J2098" t="s">
        <v>18</v>
      </c>
    </row>
    <row r="2099" spans="1:10" hidden="1" x14ac:dyDescent="0.3">
      <c r="A2099" s="4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f t="shared" si="52"/>
        <v>0</v>
      </c>
      <c r="H2099">
        <v>2018</v>
      </c>
      <c r="I2099">
        <v>3.6757</v>
      </c>
      <c r="J2099" t="s">
        <v>18</v>
      </c>
    </row>
    <row r="2100" spans="1:10" hidden="1" x14ac:dyDescent="0.3">
      <c r="A2100" s="4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 t="shared" si="52"/>
        <v>7618411.25</v>
      </c>
      <c r="H2100">
        <v>2017</v>
      </c>
      <c r="I2100">
        <v>3.2</v>
      </c>
      <c r="J2100" t="s">
        <v>18</v>
      </c>
    </row>
    <row r="2101" spans="1:10" hidden="1" x14ac:dyDescent="0.3">
      <c r="A2101" s="4" t="s">
        <v>151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 t="shared" si="52"/>
        <v>6928345.9375</v>
      </c>
      <c r="H2101">
        <v>2017</v>
      </c>
      <c r="I2101">
        <v>3.2</v>
      </c>
      <c r="J2101" t="s">
        <v>18</v>
      </c>
    </row>
    <row r="2102" spans="1:10" hidden="1" x14ac:dyDescent="0.3">
      <c r="A2102" s="4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 t="shared" si="52"/>
        <v>6980892.1875</v>
      </c>
      <c r="H2102">
        <v>2017</v>
      </c>
      <c r="I2102">
        <v>3.2</v>
      </c>
      <c r="J2102" t="s">
        <v>18</v>
      </c>
    </row>
    <row r="2103" spans="1:10" hidden="1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3" t="s">
        <v>9</v>
      </c>
    </row>
    <row r="2104" spans="1:10" hidden="1" x14ac:dyDescent="0.3">
      <c r="A2104" s="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f t="shared" ref="G2104:G2114" si="53">F2104/I2104</f>
        <v>3784589.375</v>
      </c>
      <c r="H2104">
        <v>2017</v>
      </c>
      <c r="I2104">
        <v>3.2</v>
      </c>
      <c r="J2104" t="s">
        <v>18</v>
      </c>
    </row>
    <row r="2105" spans="1:10" hidden="1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f t="shared" si="53"/>
        <v>144120.9375</v>
      </c>
      <c r="H2105">
        <v>2017</v>
      </c>
      <c r="I2105">
        <v>3.2</v>
      </c>
      <c r="J2105" t="s">
        <v>18</v>
      </c>
    </row>
    <row r="2106" spans="1:10" hidden="1" x14ac:dyDescent="0.3">
      <c r="A2106" s="4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 t="shared" si="53"/>
        <v>7185</v>
      </c>
      <c r="H2106">
        <v>2017</v>
      </c>
      <c r="I2106">
        <v>3.2</v>
      </c>
      <c r="J2106" t="s">
        <v>18</v>
      </c>
    </row>
    <row r="2107" spans="1:10" hidden="1" x14ac:dyDescent="0.3">
      <c r="A2107" s="4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f t="shared" si="53"/>
        <v>0</v>
      </c>
      <c r="H2107">
        <v>2017</v>
      </c>
      <c r="I2107">
        <v>3.2</v>
      </c>
      <c r="J2107" t="s">
        <v>18</v>
      </c>
    </row>
    <row r="2108" spans="1:10" hidden="1" x14ac:dyDescent="0.3">
      <c r="A2108" s="4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 t="shared" si="53"/>
        <v>4090564.6875</v>
      </c>
      <c r="H2108">
        <v>2017</v>
      </c>
      <c r="I2108">
        <v>3.2</v>
      </c>
      <c r="J2108" t="s">
        <v>18</v>
      </c>
    </row>
    <row r="2109" spans="1:10" hidden="1" x14ac:dyDescent="0.3">
      <c r="A2109" s="4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 t="shared" si="53"/>
        <v>1289954.375</v>
      </c>
      <c r="H2109">
        <v>2017</v>
      </c>
      <c r="I2109">
        <v>3.2</v>
      </c>
      <c r="J2109" t="s">
        <v>18</v>
      </c>
    </row>
    <row r="2110" spans="1:10" hidden="1" x14ac:dyDescent="0.3">
      <c r="A2110" s="4" t="s">
        <v>151</v>
      </c>
      <c r="B2110" t="s">
        <v>33</v>
      </c>
      <c r="C2110" t="s">
        <v>23</v>
      </c>
      <c r="D2110" t="s">
        <v>28</v>
      </c>
      <c r="E2110" t="s">
        <v>101</v>
      </c>
      <c r="F2110" s="1">
        <v>10461689</v>
      </c>
      <c r="G2110" s="1">
        <f t="shared" si="53"/>
        <v>3269277.8125</v>
      </c>
      <c r="H2110">
        <v>2017</v>
      </c>
      <c r="I2110">
        <v>3.2</v>
      </c>
      <c r="J2110" t="s">
        <v>18</v>
      </c>
    </row>
    <row r="2111" spans="1:10" hidden="1" x14ac:dyDescent="0.3">
      <c r="A2111" s="4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 t="shared" si="53"/>
        <v>2969663.125</v>
      </c>
      <c r="H2111">
        <v>2017</v>
      </c>
      <c r="I2111">
        <v>3.2</v>
      </c>
      <c r="J2111" t="s">
        <v>18</v>
      </c>
    </row>
    <row r="2112" spans="1:10" hidden="1" x14ac:dyDescent="0.3">
      <c r="A2112" s="4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 t="shared" si="53"/>
        <v>574.6875</v>
      </c>
      <c r="H2112">
        <v>2017</v>
      </c>
      <c r="I2112">
        <v>3.2</v>
      </c>
      <c r="J2112" t="s">
        <v>18</v>
      </c>
    </row>
    <row r="2113" spans="1:10" hidden="1" x14ac:dyDescent="0.3">
      <c r="A2113" s="4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f t="shared" si="53"/>
        <v>420.9375</v>
      </c>
      <c r="H2113">
        <v>2017</v>
      </c>
      <c r="I2113">
        <v>3.2</v>
      </c>
      <c r="J2113" t="s">
        <v>18</v>
      </c>
    </row>
    <row r="2114" spans="1:10" hidden="1" x14ac:dyDescent="0.3">
      <c r="A2114" s="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f t="shared" si="53"/>
        <v>-7243.125</v>
      </c>
      <c r="H2114">
        <v>2017</v>
      </c>
      <c r="I2114">
        <v>3.2</v>
      </c>
      <c r="J2114" t="s">
        <v>18</v>
      </c>
    </row>
    <row r="2115" spans="1:10" hidden="1" x14ac:dyDescent="0.3">
      <c r="A2115" s="4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hidden="1" x14ac:dyDescent="0.3">
      <c r="A2116" s="4" t="s">
        <v>151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hidden="1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hidden="1" x14ac:dyDescent="0.3">
      <c r="A2118" s="4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hidden="1" x14ac:dyDescent="0.3">
      <c r="A2119" s="4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hidden="1" x14ac:dyDescent="0.3">
      <c r="A2120" s="4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hidden="1" x14ac:dyDescent="0.3">
      <c r="A2121" s="4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hidden="1" x14ac:dyDescent="0.3">
      <c r="A2122" s="4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hidden="1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hidden="1" x14ac:dyDescent="0.3">
      <c r="A2124" s="4" t="s">
        <v>151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hidden="1" x14ac:dyDescent="0.3">
      <c r="A2125" s="4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hidden="1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3" t="s">
        <v>9</v>
      </c>
    </row>
    <row r="2127" spans="1:10" hidden="1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3" t="s">
        <v>9</v>
      </c>
    </row>
    <row r="2128" spans="1:10" hidden="1" x14ac:dyDescent="0.3">
      <c r="A2128" s="4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hidden="1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hidden="1" x14ac:dyDescent="0.3">
      <c r="A2130" s="4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hidden="1" x14ac:dyDescent="0.3">
      <c r="A2131" s="4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hidden="1" x14ac:dyDescent="0.3">
      <c r="A2132" s="4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hidden="1" x14ac:dyDescent="0.3">
      <c r="A2133" s="4" t="s">
        <v>151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hidden="1" x14ac:dyDescent="0.3">
      <c r="A2134" s="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hidden="1" x14ac:dyDescent="0.3">
      <c r="A2135" s="4" t="s">
        <v>151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hidden="1" x14ac:dyDescent="0.3">
      <c r="A2136" s="4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hidden="1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hidden="1" x14ac:dyDescent="0.3">
      <c r="A2138" s="4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hidden="1" x14ac:dyDescent="0.3">
      <c r="A2139" s="4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hidden="1" x14ac:dyDescent="0.3">
      <c r="A2140" s="4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hidden="1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" t="s">
        <v>9</v>
      </c>
    </row>
    <row r="2142" spans="1:10" hidden="1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hidden="1" x14ac:dyDescent="0.3">
      <c r="A2143" s="4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hidden="1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3" t="s">
        <v>9</v>
      </c>
    </row>
    <row r="2145" spans="1:10" hidden="1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hidden="1" x14ac:dyDescent="0.3">
      <c r="A2146" s="4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hidden="1" x14ac:dyDescent="0.3">
      <c r="A2147" s="4" t="s">
        <v>151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hidden="1" x14ac:dyDescent="0.3">
      <c r="A2148" s="4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hidden="1" x14ac:dyDescent="0.3">
      <c r="A2149" s="4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hidden="1" x14ac:dyDescent="0.3">
      <c r="A2150" s="4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hidden="1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hidden="1" x14ac:dyDescent="0.3">
      <c r="A2152" s="4" t="s">
        <v>151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hidden="1" x14ac:dyDescent="0.3">
      <c r="A2153" s="4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hidden="1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hidden="1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hidden="1" x14ac:dyDescent="0.3">
      <c r="A2156" s="4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hidden="1" x14ac:dyDescent="0.3">
      <c r="A2157" s="4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hidden="1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hidden="1" x14ac:dyDescent="0.3">
      <c r="A2159" s="4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hidden="1" x14ac:dyDescent="0.3">
      <c r="A2160" s="4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hidden="1" x14ac:dyDescent="0.3">
      <c r="A2161" s="4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hidden="1" x14ac:dyDescent="0.3">
      <c r="A2162" s="4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hidden="1" x14ac:dyDescent="0.3">
      <c r="A2163" s="4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hidden="1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hidden="1" x14ac:dyDescent="0.3">
      <c r="A2165" s="4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hidden="1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hidden="1" x14ac:dyDescent="0.3">
      <c r="A2167" s="4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hidden="1" x14ac:dyDescent="0.3">
      <c r="A2168" s="4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hidden="1" x14ac:dyDescent="0.3">
      <c r="A2169" s="4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hidden="1" x14ac:dyDescent="0.3">
      <c r="A2170" s="4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hidden="1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" t="s">
        <v>9</v>
      </c>
    </row>
    <row r="2172" spans="1:10" hidden="1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hidden="1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hidden="1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hidden="1" x14ac:dyDescent="0.3">
      <c r="A2175" t="s">
        <v>153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hidden="1" x14ac:dyDescent="0.3">
      <c r="A2176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hidden="1" x14ac:dyDescent="0.3">
      <c r="A2177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hidden="1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hidden="1" x14ac:dyDescent="0.3">
      <c r="A2179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hidden="1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hidden="1" x14ac:dyDescent="0.3">
      <c r="A2181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hidden="1" x14ac:dyDescent="0.3">
      <c r="A2182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hidden="1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hidden="1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hidden="1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3" t="s">
        <v>9</v>
      </c>
    </row>
    <row r="2186" spans="1:10" hidden="1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3" t="s">
        <v>9</v>
      </c>
    </row>
    <row r="2187" spans="1:10" hidden="1" x14ac:dyDescent="0.3">
      <c r="A2187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hidden="1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3" t="s">
        <v>9</v>
      </c>
    </row>
    <row r="2189" spans="1:10" hidden="1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3" t="s">
        <v>9</v>
      </c>
    </row>
    <row r="2190" spans="1:10" hidden="1" x14ac:dyDescent="0.3">
      <c r="A2190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hidden="1" x14ac:dyDescent="0.3">
      <c r="A2191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hidden="1" x14ac:dyDescent="0.3">
      <c r="A2192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hidden="1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hidden="1" x14ac:dyDescent="0.3">
      <c r="A219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hidden="1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hidden="1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hidden="1" x14ac:dyDescent="0.3">
      <c r="A2197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hidden="1" x14ac:dyDescent="0.3">
      <c r="A2198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hidden="1" x14ac:dyDescent="0.3">
      <c r="A2199" t="s">
        <v>154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hidden="1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hidden="1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hidden="1" x14ac:dyDescent="0.3">
      <c r="A2202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hidden="1" x14ac:dyDescent="0.3">
      <c r="A2203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hidden="1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hidden="1" x14ac:dyDescent="0.3">
      <c r="A220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hidden="1" x14ac:dyDescent="0.3">
      <c r="A2206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hidden="1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hidden="1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hidden="1" x14ac:dyDescent="0.3">
      <c r="A2209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hidden="1" x14ac:dyDescent="0.3">
      <c r="A2210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hidden="1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hidden="1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hidden="1" x14ac:dyDescent="0.3">
      <c r="A2213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hidden="1" x14ac:dyDescent="0.3">
      <c r="A2214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hidden="1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3" t="s">
        <v>9</v>
      </c>
    </row>
    <row r="2216" spans="1:10" hidden="1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x14ac:dyDescent="0.3">
      <c r="A2217" t="s">
        <v>354</v>
      </c>
      <c r="B2217" t="s">
        <v>68</v>
      </c>
      <c r="C2217" t="s">
        <v>12</v>
      </c>
      <c r="D2217" t="s">
        <v>22</v>
      </c>
      <c r="F2217" s="1">
        <v>776608</v>
      </c>
      <c r="G2217" s="1">
        <f>F2217/I2217</f>
        <v>13866.514302039068</v>
      </c>
      <c r="H2217">
        <v>2023</v>
      </c>
      <c r="I2217">
        <v>56.006</v>
      </c>
      <c r="J2217" s="37" t="s">
        <v>18</v>
      </c>
    </row>
    <row r="2218" spans="1:10" hidden="1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3" t="s">
        <v>9</v>
      </c>
    </row>
    <row r="2219" spans="1:10" hidden="1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3" t="s">
        <v>9</v>
      </c>
    </row>
    <row r="2220" spans="1:10" hidden="1" x14ac:dyDescent="0.3">
      <c r="A2220" t="s">
        <v>156</v>
      </c>
      <c r="B2220" t="s">
        <v>88</v>
      </c>
      <c r="C2220" s="2" t="s">
        <v>23</v>
      </c>
      <c r="D2220" t="s">
        <v>13</v>
      </c>
      <c r="F2220" s="1">
        <v>1022649772</v>
      </c>
      <c r="G2220" s="1">
        <f>F2220/I2220</f>
        <v>135368.18353899225</v>
      </c>
      <c r="H2220">
        <v>2024</v>
      </c>
      <c r="I2220" s="15">
        <v>7554.58</v>
      </c>
      <c r="J2220" t="s">
        <v>18</v>
      </c>
    </row>
    <row r="2221" spans="1:10" x14ac:dyDescent="0.3">
      <c r="A2221" t="s">
        <v>299</v>
      </c>
      <c r="B2221" t="s">
        <v>68</v>
      </c>
      <c r="C2221" t="s">
        <v>12</v>
      </c>
      <c r="D2221" t="s">
        <v>22</v>
      </c>
      <c r="F2221" s="1">
        <v>767051.14</v>
      </c>
      <c r="G2221" s="1">
        <f>F2221/I2221</f>
        <v>13967.97122826186</v>
      </c>
      <c r="H2221">
        <v>2022</v>
      </c>
      <c r="I2221" s="8">
        <v>54.914999999999999</v>
      </c>
      <c r="J2221" s="37" t="s">
        <v>18</v>
      </c>
    </row>
    <row r="2222" spans="1:10" ht="15.6" hidden="1" x14ac:dyDescent="0.3">
      <c r="A2222" s="9" t="s">
        <v>156</v>
      </c>
      <c r="B2222" t="s">
        <v>88</v>
      </c>
      <c r="C2222" s="2" t="s">
        <v>23</v>
      </c>
      <c r="D2222" t="s">
        <v>13</v>
      </c>
      <c r="F2222" s="1">
        <v>1831269512</v>
      </c>
      <c r="G2222" s="1">
        <f>F2222/I2222</f>
        <v>251454.7505732764</v>
      </c>
      <c r="H2222">
        <v>2023</v>
      </c>
      <c r="I2222">
        <v>7282.7</v>
      </c>
      <c r="J2222" t="s">
        <v>18</v>
      </c>
    </row>
    <row r="2223" spans="1:10" x14ac:dyDescent="0.3">
      <c r="A2223" t="s">
        <v>695</v>
      </c>
      <c r="B2223" t="s">
        <v>46</v>
      </c>
      <c r="C2223" t="s">
        <v>12</v>
      </c>
      <c r="D2223" t="s">
        <v>13</v>
      </c>
      <c r="E2223" t="s">
        <v>47</v>
      </c>
      <c r="F2223" s="1">
        <f>G2223*I2223</f>
        <v>12250468.290072251</v>
      </c>
      <c r="G2223" s="1">
        <v>14048.70216751405</v>
      </c>
      <c r="H2223">
        <v>2022</v>
      </c>
      <c r="I2223" s="8">
        <v>872</v>
      </c>
      <c r="J2223" s="37" t="s">
        <v>18</v>
      </c>
    </row>
    <row r="2224" spans="1:10" hidden="1" x14ac:dyDescent="0.3">
      <c r="A2224" t="s">
        <v>156</v>
      </c>
      <c r="B2224" t="s">
        <v>88</v>
      </c>
      <c r="C2224" s="2" t="s">
        <v>23</v>
      </c>
      <c r="D2224" t="s">
        <v>13</v>
      </c>
      <c r="F2224" s="1">
        <v>952466316</v>
      </c>
      <c r="G2224" s="1">
        <f>F2224/I2224</f>
        <v>136560.77147736022</v>
      </c>
      <c r="H2224">
        <v>2022</v>
      </c>
      <c r="I2224" s="15">
        <v>6974.67</v>
      </c>
      <c r="J2224" t="s">
        <v>18</v>
      </c>
    </row>
    <row r="2225" spans="1:10" hidden="1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hidden="1" x14ac:dyDescent="0.3">
      <c r="A2226" s="10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f t="shared" ref="G2226:G2231" si="54">F2226/I2226</f>
        <v>646998.13606844621</v>
      </c>
      <c r="H2226">
        <v>2019</v>
      </c>
      <c r="I2226" s="15">
        <v>6237.89</v>
      </c>
      <c r="J2226" t="s">
        <v>18</v>
      </c>
    </row>
    <row r="2227" spans="1:10" hidden="1" x14ac:dyDescent="0.3">
      <c r="A2227" s="10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f t="shared" si="54"/>
        <v>218176.65556782822</v>
      </c>
      <c r="H2227">
        <v>2019</v>
      </c>
      <c r="I2227" s="15">
        <v>6237.89</v>
      </c>
      <c r="J2227" t="s">
        <v>18</v>
      </c>
    </row>
    <row r="2228" spans="1:10" hidden="1" x14ac:dyDescent="0.3">
      <c r="A2228" s="10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f t="shared" si="54"/>
        <v>689955.04654909647</v>
      </c>
      <c r="H2228">
        <v>2018</v>
      </c>
      <c r="I2228">
        <v>5741.25</v>
      </c>
      <c r="J2228" t="s">
        <v>18</v>
      </c>
    </row>
    <row r="2229" spans="1:10" hidden="1" x14ac:dyDescent="0.3">
      <c r="A2229" s="10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f t="shared" si="54"/>
        <v>114964.32118441106</v>
      </c>
      <c r="H2229">
        <v>2018</v>
      </c>
      <c r="I2229">
        <v>5741.25</v>
      </c>
      <c r="J2229" t="s">
        <v>18</v>
      </c>
    </row>
    <row r="2230" spans="1:10" hidden="1" x14ac:dyDescent="0.3">
      <c r="A2230" s="1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f t="shared" si="54"/>
        <v>563027.81595930725</v>
      </c>
      <c r="H2230">
        <v>2017</v>
      </c>
      <c r="I2230">
        <v>5632.45</v>
      </c>
      <c r="J2230" t="s">
        <v>18</v>
      </c>
    </row>
    <row r="2231" spans="1:10" hidden="1" x14ac:dyDescent="0.3">
      <c r="A2231" s="10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f t="shared" si="54"/>
        <v>141503.17570506618</v>
      </c>
      <c r="H2231">
        <v>2017</v>
      </c>
      <c r="I2231">
        <v>5632.45</v>
      </c>
      <c r="J2231" t="s">
        <v>18</v>
      </c>
    </row>
    <row r="2232" spans="1:10" hidden="1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3" t="s">
        <v>9</v>
      </c>
    </row>
    <row r="2233" spans="1:10" hidden="1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hidden="1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" t="s">
        <v>9</v>
      </c>
    </row>
    <row r="2235" spans="1:10" hidden="1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3" t="s">
        <v>9</v>
      </c>
    </row>
    <row r="2236" spans="1:10" hidden="1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hidden="1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hidden="1" x14ac:dyDescent="0.3">
      <c r="A2238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hidden="1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hidden="1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hidden="1" x14ac:dyDescent="0.3">
      <c r="A2241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hidden="1" x14ac:dyDescent="0.3">
      <c r="A2242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hidden="1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hidden="1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hidden="1" x14ac:dyDescent="0.3">
      <c r="A2245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hidden="1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hidden="1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hidden="1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hidden="1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hidden="1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hidden="1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hidden="1" x14ac:dyDescent="0.3">
      <c r="A2252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hidden="1" x14ac:dyDescent="0.3">
      <c r="A2253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hidden="1" x14ac:dyDescent="0.3">
      <c r="A225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hidden="1" x14ac:dyDescent="0.3">
      <c r="A2255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hidden="1" x14ac:dyDescent="0.3">
      <c r="A2256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hidden="1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hidden="1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hidden="1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hidden="1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hidden="1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hidden="1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3" t="s">
        <v>9</v>
      </c>
    </row>
    <row r="2263" spans="1:10" hidden="1" x14ac:dyDescent="0.3">
      <c r="A2263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hidden="1" x14ac:dyDescent="0.3">
      <c r="A226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hidden="1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hidden="1" x14ac:dyDescent="0.3">
      <c r="A2266" s="10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f>F2266/I2266</f>
        <v>626125.34290000075</v>
      </c>
      <c r="H2266">
        <v>2021</v>
      </c>
      <c r="I2266" s="15">
        <v>6766.55</v>
      </c>
      <c r="J2266" t="s">
        <v>18</v>
      </c>
    </row>
    <row r="2267" spans="1:10" hidden="1" x14ac:dyDescent="0.3">
      <c r="A2267" s="10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f>F2267/I2267</f>
        <v>229038.41691851828</v>
      </c>
      <c r="H2267">
        <v>2021</v>
      </c>
      <c r="I2267" s="15">
        <v>6766.55</v>
      </c>
      <c r="J2267" t="s">
        <v>18</v>
      </c>
    </row>
    <row r="2268" spans="1:10" hidden="1" x14ac:dyDescent="0.3">
      <c r="A2268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hidden="1" x14ac:dyDescent="0.3">
      <c r="A2269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hidden="1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hidden="1" x14ac:dyDescent="0.3">
      <c r="A2271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hidden="1" x14ac:dyDescent="0.3">
      <c r="A2272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hidden="1" x14ac:dyDescent="0.3">
      <c r="A2273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hidden="1" x14ac:dyDescent="0.3">
      <c r="A2274" t="s">
        <v>158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hidden="1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3" t="s">
        <v>9</v>
      </c>
    </row>
    <row r="2276" spans="1:10" hidden="1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3" t="s">
        <v>9</v>
      </c>
    </row>
    <row r="2277" spans="1:10" hidden="1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hidden="1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" t="s">
        <v>9</v>
      </c>
    </row>
    <row r="2279" spans="1:10" hidden="1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3" t="s">
        <v>9</v>
      </c>
    </row>
    <row r="2280" spans="1:10" x14ac:dyDescent="0.3">
      <c r="A2280" t="s">
        <v>172</v>
      </c>
      <c r="B2280" t="s">
        <v>16</v>
      </c>
      <c r="C2280" t="s">
        <v>12</v>
      </c>
      <c r="D2280" t="s">
        <v>22</v>
      </c>
      <c r="E2280" t="s">
        <v>175</v>
      </c>
      <c r="F2280" s="1">
        <v>352262.26</v>
      </c>
      <c r="G2280" s="1">
        <f t="shared" ref="G2280:G2285" si="55">F2280/I2280</f>
        <v>14169.214556073544</v>
      </c>
      <c r="H2280">
        <v>2024</v>
      </c>
      <c r="I2280">
        <v>24.8611</v>
      </c>
      <c r="J2280" s="37" t="s">
        <v>18</v>
      </c>
    </row>
    <row r="2281" spans="1:10" x14ac:dyDescent="0.3">
      <c r="A2281" t="s">
        <v>143</v>
      </c>
      <c r="B2281" t="s">
        <v>68</v>
      </c>
      <c r="C2281" t="s">
        <v>12</v>
      </c>
      <c r="D2281" t="s">
        <v>13</v>
      </c>
      <c r="F2281" s="1">
        <v>805542.15</v>
      </c>
      <c r="G2281" s="1">
        <f t="shared" si="55"/>
        <v>14668.891013384322</v>
      </c>
      <c r="H2281">
        <v>2022</v>
      </c>
      <c r="I2281" s="8">
        <v>54.914999999999999</v>
      </c>
      <c r="J2281" s="37" t="s">
        <v>18</v>
      </c>
    </row>
    <row r="2282" spans="1:10" hidden="1" x14ac:dyDescent="0.3">
      <c r="A2282" t="s">
        <v>159</v>
      </c>
      <c r="B2282" t="s">
        <v>50</v>
      </c>
      <c r="C2282" s="2" t="s">
        <v>23</v>
      </c>
      <c r="D2282" t="s">
        <v>13</v>
      </c>
      <c r="E2282" t="s">
        <v>69</v>
      </c>
      <c r="F2282" s="1">
        <v>1030647.01</v>
      </c>
      <c r="G2282" s="1">
        <f t="shared" si="55"/>
        <v>1030647.01</v>
      </c>
      <c r="H2282">
        <v>2024</v>
      </c>
      <c r="I2282">
        <v>1</v>
      </c>
      <c r="J2282" t="s">
        <v>18</v>
      </c>
    </row>
    <row r="2283" spans="1:10" hidden="1" x14ac:dyDescent="0.3">
      <c r="A2283" t="s">
        <v>159</v>
      </c>
      <c r="B2283" t="s">
        <v>50</v>
      </c>
      <c r="C2283" s="2" t="s">
        <v>23</v>
      </c>
      <c r="D2283" t="s">
        <v>22</v>
      </c>
      <c r="E2283" t="s">
        <v>55</v>
      </c>
      <c r="F2283" s="1">
        <v>68619.45</v>
      </c>
      <c r="G2283" s="1">
        <f t="shared" si="55"/>
        <v>68619.45</v>
      </c>
      <c r="H2283">
        <v>2024</v>
      </c>
      <c r="I2283">
        <v>1</v>
      </c>
      <c r="J2283" t="s">
        <v>18</v>
      </c>
    </row>
    <row r="2284" spans="1:10" x14ac:dyDescent="0.3">
      <c r="A2284" t="s">
        <v>258</v>
      </c>
      <c r="B2284" t="s">
        <v>33</v>
      </c>
      <c r="C2284" t="s">
        <v>12</v>
      </c>
      <c r="D2284" t="s">
        <v>28</v>
      </c>
      <c r="E2284" t="s">
        <v>90</v>
      </c>
      <c r="F2284" s="1">
        <v>76755</v>
      </c>
      <c r="G2284" s="1">
        <f t="shared" si="55"/>
        <v>14870.677128741645</v>
      </c>
      <c r="H2284">
        <v>2022</v>
      </c>
      <c r="I2284" s="8">
        <v>5.1615000000000002</v>
      </c>
      <c r="J2284" s="37" t="s">
        <v>9</v>
      </c>
    </row>
    <row r="2285" spans="1:10" x14ac:dyDescent="0.3">
      <c r="A2285" t="s">
        <v>288</v>
      </c>
      <c r="B2285" t="s">
        <v>68</v>
      </c>
      <c r="C2285" t="s">
        <v>12</v>
      </c>
      <c r="D2285" t="s">
        <v>22</v>
      </c>
      <c r="F2285" s="1">
        <v>822439.44</v>
      </c>
      <c r="G2285" s="1">
        <f t="shared" si="55"/>
        <v>14976.590002731493</v>
      </c>
      <c r="H2285">
        <v>2022</v>
      </c>
      <c r="I2285" s="8">
        <v>54.914999999999999</v>
      </c>
      <c r="J2285" s="37" t="s">
        <v>18</v>
      </c>
    </row>
    <row r="2286" spans="1:10" hidden="1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3" t="s">
        <v>9</v>
      </c>
    </row>
    <row r="2287" spans="1:10" hidden="1" x14ac:dyDescent="0.3">
      <c r="A2287" t="s">
        <v>159</v>
      </c>
      <c r="B2287" t="s">
        <v>50</v>
      </c>
      <c r="C2287" s="2" t="s">
        <v>23</v>
      </c>
      <c r="D2287" t="s">
        <v>13</v>
      </c>
      <c r="E2287" t="s">
        <v>69</v>
      </c>
      <c r="F2287" s="1">
        <v>697144.73</v>
      </c>
      <c r="G2287" s="1">
        <f t="shared" ref="G2287:G2296" si="56">F2287/I2287</f>
        <v>697144.73</v>
      </c>
      <c r="H2287">
        <v>2023</v>
      </c>
      <c r="I2287">
        <v>1</v>
      </c>
      <c r="J2287" t="s">
        <v>18</v>
      </c>
    </row>
    <row r="2288" spans="1:10" hidden="1" x14ac:dyDescent="0.3">
      <c r="A2288" t="s">
        <v>159</v>
      </c>
      <c r="B2288" t="s">
        <v>50</v>
      </c>
      <c r="C2288" s="2" t="s">
        <v>23</v>
      </c>
      <c r="D2288" t="s">
        <v>22</v>
      </c>
      <c r="E2288" t="s">
        <v>55</v>
      </c>
      <c r="F2288" s="1">
        <v>10809.19</v>
      </c>
      <c r="G2288" s="1">
        <f t="shared" si="56"/>
        <v>10809.19</v>
      </c>
      <c r="H2288">
        <v>2023</v>
      </c>
      <c r="I2288">
        <v>1</v>
      </c>
      <c r="J2288" t="s">
        <v>18</v>
      </c>
    </row>
    <row r="2289" spans="1:10" x14ac:dyDescent="0.3">
      <c r="A2289" t="s">
        <v>359</v>
      </c>
      <c r="B2289" t="s">
        <v>51</v>
      </c>
      <c r="C2289" t="s">
        <v>12</v>
      </c>
      <c r="D2289" t="s">
        <v>13</v>
      </c>
      <c r="E2289" t="s">
        <v>47</v>
      </c>
      <c r="F2289" s="1">
        <v>15016</v>
      </c>
      <c r="G2289" s="1">
        <f t="shared" si="56"/>
        <v>15016</v>
      </c>
      <c r="H2289">
        <v>2024</v>
      </c>
      <c r="I2289">
        <v>1</v>
      </c>
      <c r="J2289" s="37" t="s">
        <v>18</v>
      </c>
    </row>
    <row r="2290" spans="1:10" x14ac:dyDescent="0.3">
      <c r="A2290" t="s">
        <v>355</v>
      </c>
      <c r="B2290" t="s">
        <v>51</v>
      </c>
      <c r="C2290" t="s">
        <v>12</v>
      </c>
      <c r="D2290" t="s">
        <v>13</v>
      </c>
      <c r="E2290" t="s">
        <v>47</v>
      </c>
      <c r="F2290" s="1">
        <v>15106</v>
      </c>
      <c r="G2290" s="1">
        <f t="shared" si="56"/>
        <v>15106</v>
      </c>
      <c r="H2290">
        <v>2023</v>
      </c>
      <c r="I2290">
        <v>1</v>
      </c>
      <c r="J2290" s="37" t="s">
        <v>18</v>
      </c>
    </row>
    <row r="2291" spans="1:10" hidden="1" x14ac:dyDescent="0.3">
      <c r="A2291" t="s">
        <v>159</v>
      </c>
      <c r="B2291" t="s">
        <v>50</v>
      </c>
      <c r="C2291" s="2" t="s">
        <v>23</v>
      </c>
      <c r="D2291" t="s">
        <v>13</v>
      </c>
      <c r="F2291" s="1">
        <v>284201.13</v>
      </c>
      <c r="G2291" s="1">
        <f t="shared" si="56"/>
        <v>284201.13</v>
      </c>
      <c r="H2291">
        <v>2022</v>
      </c>
      <c r="I2291">
        <v>1</v>
      </c>
      <c r="J2291" t="s">
        <v>18</v>
      </c>
    </row>
    <row r="2292" spans="1:10" hidden="1" x14ac:dyDescent="0.3">
      <c r="A2292" t="s">
        <v>159</v>
      </c>
      <c r="B2292" t="s">
        <v>50</v>
      </c>
      <c r="C2292" s="2" t="s">
        <v>23</v>
      </c>
      <c r="D2292" t="s">
        <v>22</v>
      </c>
      <c r="F2292" s="1">
        <v>184647.16</v>
      </c>
      <c r="G2292" s="1">
        <f t="shared" si="56"/>
        <v>184647.16</v>
      </c>
      <c r="H2292">
        <v>2022</v>
      </c>
      <c r="I2292">
        <v>1</v>
      </c>
      <c r="J2292" t="s">
        <v>18</v>
      </c>
    </row>
    <row r="2293" spans="1:10" hidden="1" x14ac:dyDescent="0.3">
      <c r="A2293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f t="shared" si="56"/>
        <v>939627.23</v>
      </c>
      <c r="H2293">
        <v>2021</v>
      </c>
      <c r="I2293">
        <v>1</v>
      </c>
      <c r="J2293" t="s">
        <v>18</v>
      </c>
    </row>
    <row r="2294" spans="1:10" hidden="1" x14ac:dyDescent="0.3">
      <c r="A2294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f t="shared" si="56"/>
        <v>2724506.75</v>
      </c>
      <c r="H2294">
        <v>2021</v>
      </c>
      <c r="I2294">
        <v>1</v>
      </c>
      <c r="J2294" t="s">
        <v>18</v>
      </c>
    </row>
    <row r="2295" spans="1:10" hidden="1" x14ac:dyDescent="0.3">
      <c r="A2295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f t="shared" si="56"/>
        <v>4713.54</v>
      </c>
      <c r="H2295">
        <v>2021</v>
      </c>
      <c r="I2295">
        <v>1</v>
      </c>
      <c r="J2295" t="s">
        <v>18</v>
      </c>
    </row>
    <row r="2296" spans="1:10" hidden="1" x14ac:dyDescent="0.3">
      <c r="A2296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f t="shared" si="56"/>
        <v>6266.72</v>
      </c>
      <c r="H2296">
        <v>2021</v>
      </c>
      <c r="I2296">
        <v>1</v>
      </c>
      <c r="J2296" t="s">
        <v>18</v>
      </c>
    </row>
    <row r="2297" spans="1:10" hidden="1" x14ac:dyDescent="0.3">
      <c r="A2297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hidden="1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hidden="1" x14ac:dyDescent="0.3">
      <c r="A2299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hidden="1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hidden="1" x14ac:dyDescent="0.3">
      <c r="A2301" s="4" t="s">
        <v>159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hidden="1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hidden="1" x14ac:dyDescent="0.3">
      <c r="A2303" s="4" t="s">
        <v>159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hidden="1" x14ac:dyDescent="0.3">
      <c r="A2304" s="4" t="s">
        <v>159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hidden="1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hidden="1" x14ac:dyDescent="0.3">
      <c r="A2306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hidden="1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hidden="1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3" t="s">
        <v>9</v>
      </c>
    </row>
    <row r="2309" spans="1:10" hidden="1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3" t="s">
        <v>9</v>
      </c>
    </row>
    <row r="2310" spans="1:10" hidden="1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hidden="1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hidden="1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hidden="1" x14ac:dyDescent="0.3">
      <c r="A2313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hidden="1" x14ac:dyDescent="0.3">
      <c r="A231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hidden="1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hidden="1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hidden="1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hidden="1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hidden="1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hidden="1" x14ac:dyDescent="0.3">
      <c r="A232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hidden="1" x14ac:dyDescent="0.3">
      <c r="A2321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hidden="1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hidden="1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3" t="s">
        <v>9</v>
      </c>
    </row>
    <row r="2324" spans="1:10" hidden="1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3" t="s">
        <v>9</v>
      </c>
    </row>
    <row r="2325" spans="1:10" hidden="1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3" t="s">
        <v>9</v>
      </c>
    </row>
    <row r="2326" spans="1:10" hidden="1" x14ac:dyDescent="0.3">
      <c r="A2326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hidden="1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hidden="1" x14ac:dyDescent="0.3">
      <c r="A2328" t="s">
        <v>159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hidden="1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hidden="1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hidden="1" x14ac:dyDescent="0.3">
      <c r="A2331" t="s">
        <v>159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hidden="1" x14ac:dyDescent="0.3">
      <c r="A2332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hidden="1" x14ac:dyDescent="0.3">
      <c r="A2333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hidden="1" x14ac:dyDescent="0.3">
      <c r="A233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hidden="1" x14ac:dyDescent="0.3">
      <c r="A2335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hidden="1" x14ac:dyDescent="0.3">
      <c r="A2336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hidden="1" x14ac:dyDescent="0.3">
      <c r="A2337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hidden="1" x14ac:dyDescent="0.3">
      <c r="A2338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hidden="1" x14ac:dyDescent="0.3">
      <c r="A2339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hidden="1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hidden="1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hidden="1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hidden="1" x14ac:dyDescent="0.3">
      <c r="A2343" t="s">
        <v>159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hidden="1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hidden="1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hidden="1" x14ac:dyDescent="0.3">
      <c r="A2346" t="s">
        <v>159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hidden="1" x14ac:dyDescent="0.3">
      <c r="A2347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hidden="1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hidden="1" x14ac:dyDescent="0.3">
      <c r="A2349" t="s">
        <v>159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hidden="1" x14ac:dyDescent="0.3">
      <c r="A2350" t="s">
        <v>159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hidden="1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3" t="s">
        <v>9</v>
      </c>
    </row>
    <row r="2352" spans="1:10" hidden="1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hidden="1" x14ac:dyDescent="0.3">
      <c r="A2353" t="s">
        <v>159</v>
      </c>
      <c r="B2353" t="s">
        <v>88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hidden="1" x14ac:dyDescent="0.3">
      <c r="A2354" s="10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5">
        <v>6237.89</v>
      </c>
      <c r="J2354" t="s">
        <v>18</v>
      </c>
    </row>
    <row r="2355" spans="1:10" hidden="1" x14ac:dyDescent="0.3">
      <c r="A2355" s="10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hidden="1" x14ac:dyDescent="0.3">
      <c r="A2356" s="10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hidden="1" x14ac:dyDescent="0.3">
      <c r="A2357" s="10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hidden="1" x14ac:dyDescent="0.3">
      <c r="A2358" s="10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hidden="1" x14ac:dyDescent="0.3">
      <c r="A2359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hidden="1" x14ac:dyDescent="0.3">
      <c r="A2360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hidden="1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hidden="1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hidden="1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hidden="1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hidden="1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3" t="s">
        <v>9</v>
      </c>
    </row>
    <row r="2366" spans="1:10" hidden="1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" t="s">
        <v>9</v>
      </c>
    </row>
    <row r="2367" spans="1:10" hidden="1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hidden="1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" t="s">
        <v>9</v>
      </c>
    </row>
    <row r="2369" spans="1:10" hidden="1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3" t="s">
        <v>9</v>
      </c>
    </row>
    <row r="2370" spans="1:10" hidden="1" x14ac:dyDescent="0.3">
      <c r="A2370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hidden="1" x14ac:dyDescent="0.3">
      <c r="A2371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hidden="1" x14ac:dyDescent="0.3">
      <c r="A2372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hidden="1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3" t="s">
        <v>9</v>
      </c>
    </row>
    <row r="2374" spans="1:10" hidden="1" x14ac:dyDescent="0.3">
      <c r="A2374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hidden="1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hidden="1" x14ac:dyDescent="0.3">
      <c r="A2376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hidden="1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hidden="1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hidden="1" x14ac:dyDescent="0.3">
      <c r="A2379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hidden="1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hidden="1" x14ac:dyDescent="0.3">
      <c r="A2381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hidden="1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hidden="1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hidden="1" x14ac:dyDescent="0.3">
      <c r="A2384" t="s">
        <v>159</v>
      </c>
      <c r="B2384" t="s">
        <v>88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hidden="1" x14ac:dyDescent="0.3">
      <c r="A2385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hidden="1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hidden="1" x14ac:dyDescent="0.3">
      <c r="A2387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hidden="1" x14ac:dyDescent="0.3">
      <c r="A2388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hidden="1" x14ac:dyDescent="0.3">
      <c r="A2389" s="10" t="s">
        <v>160</v>
      </c>
      <c r="B2389" t="s">
        <v>88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5">
        <v>6237.89</v>
      </c>
      <c r="J2389" t="s">
        <v>18</v>
      </c>
    </row>
    <row r="2390" spans="1:10" x14ac:dyDescent="0.3">
      <c r="A2390" s="5" t="s">
        <v>559</v>
      </c>
      <c r="B2390" t="s">
        <v>11</v>
      </c>
      <c r="C2390" t="s">
        <v>12</v>
      </c>
      <c r="D2390" t="s">
        <v>22</v>
      </c>
      <c r="F2390" s="1">
        <v>1985805</v>
      </c>
      <c r="G2390" s="1">
        <f>F2390/I2390</f>
        <v>15173.457442906742</v>
      </c>
      <c r="H2390">
        <v>2022</v>
      </c>
      <c r="I2390">
        <v>130.87360000000001</v>
      </c>
      <c r="J2390" s="37" t="s">
        <v>18</v>
      </c>
    </row>
    <row r="2391" spans="1:10" hidden="1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3" t="s">
        <v>9</v>
      </c>
    </row>
    <row r="2392" spans="1:10" hidden="1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3" t="s">
        <v>9</v>
      </c>
    </row>
    <row r="2393" spans="1:10" hidden="1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3" t="s">
        <v>9</v>
      </c>
    </row>
    <row r="2394" spans="1:10" hidden="1" x14ac:dyDescent="0.3">
      <c r="A2394" t="s">
        <v>161</v>
      </c>
      <c r="B2394" t="s">
        <v>88</v>
      </c>
      <c r="C2394" s="2" t="s">
        <v>23</v>
      </c>
      <c r="D2394" t="s">
        <v>13</v>
      </c>
      <c r="F2394" s="1">
        <v>175576954</v>
      </c>
      <c r="G2394" s="1">
        <f>F2394/I2394</f>
        <v>23241.127104352592</v>
      </c>
      <c r="H2394">
        <v>2024</v>
      </c>
      <c r="I2394" s="15">
        <v>7554.58</v>
      </c>
      <c r="J2394" t="s">
        <v>18</v>
      </c>
    </row>
    <row r="2395" spans="1:10" x14ac:dyDescent="0.3">
      <c r="A2395" t="s">
        <v>559</v>
      </c>
      <c r="B2395" s="2" t="s">
        <v>11</v>
      </c>
      <c r="C2395" t="s">
        <v>12</v>
      </c>
      <c r="D2395" s="2" t="s">
        <v>22</v>
      </c>
      <c r="E2395" s="2"/>
      <c r="F2395" s="1">
        <v>14117231</v>
      </c>
      <c r="G2395" s="1">
        <f>F2395/I2395</f>
        <v>15420.748404726359</v>
      </c>
      <c r="H2395" s="2">
        <v>2024</v>
      </c>
      <c r="I2395" s="2">
        <v>915.46990000000005</v>
      </c>
      <c r="J2395" s="37" t="s">
        <v>18</v>
      </c>
    </row>
    <row r="2396" spans="1:10" hidden="1" x14ac:dyDescent="0.3">
      <c r="A2396" s="10" t="s">
        <v>162</v>
      </c>
      <c r="B2396" t="s">
        <v>88</v>
      </c>
      <c r="C2396" s="2" t="s">
        <v>23</v>
      </c>
      <c r="D2396" t="s">
        <v>13</v>
      </c>
      <c r="F2396" s="1">
        <v>846291591</v>
      </c>
      <c r="G2396" s="1">
        <f>F2396/I2396</f>
        <v>121337.86845829265</v>
      </c>
      <c r="H2396">
        <v>2022</v>
      </c>
      <c r="I2396" s="15">
        <v>6974.67</v>
      </c>
      <c r="J2396" t="s">
        <v>18</v>
      </c>
    </row>
    <row r="2397" spans="1:10" hidden="1" x14ac:dyDescent="0.3">
      <c r="A2397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hidden="1" x14ac:dyDescent="0.3">
      <c r="A2398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hidden="1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f t="shared" ref="G2399:G2404" si="57">F2399/I2399</f>
        <v>305583.04426657088</v>
      </c>
      <c r="H2399">
        <v>2019</v>
      </c>
      <c r="I2399" s="15">
        <v>6237.89</v>
      </c>
      <c r="J2399" t="s">
        <v>18</v>
      </c>
    </row>
    <row r="2400" spans="1:10" hidden="1" x14ac:dyDescent="0.3">
      <c r="A2400" s="1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f t="shared" si="57"/>
        <v>162967.79391749453</v>
      </c>
      <c r="H2400">
        <v>2019</v>
      </c>
      <c r="I2400" s="15">
        <v>6237.89</v>
      </c>
      <c r="J2400" t="s">
        <v>18</v>
      </c>
    </row>
    <row r="2401" spans="1:10" hidden="1" x14ac:dyDescent="0.3">
      <c r="A2401" s="10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f t="shared" si="57"/>
        <v>402080.54012627911</v>
      </c>
      <c r="H2401">
        <v>2018</v>
      </c>
      <c r="I2401">
        <v>5741.25</v>
      </c>
      <c r="J2401" t="s">
        <v>18</v>
      </c>
    </row>
    <row r="2402" spans="1:10" hidden="1" x14ac:dyDescent="0.3">
      <c r="A2402" s="10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f t="shared" si="57"/>
        <v>22967.013106901806</v>
      </c>
      <c r="H2402">
        <v>2018</v>
      </c>
      <c r="I2402">
        <v>5741.25</v>
      </c>
      <c r="J2402" t="s">
        <v>18</v>
      </c>
    </row>
    <row r="2403" spans="1:10" hidden="1" x14ac:dyDescent="0.3">
      <c r="A2403" s="10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f t="shared" si="57"/>
        <v>416592.69873678416</v>
      </c>
      <c r="H2403">
        <v>2017</v>
      </c>
      <c r="I2403">
        <v>5632.45</v>
      </c>
      <c r="J2403" t="s">
        <v>18</v>
      </c>
    </row>
    <row r="2404" spans="1:10" hidden="1" x14ac:dyDescent="0.3">
      <c r="A2404" s="10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f t="shared" si="57"/>
        <v>90701.879998934746</v>
      </c>
      <c r="H2404">
        <v>2017</v>
      </c>
      <c r="I2404">
        <v>5632.45</v>
      </c>
      <c r="J2404" t="s">
        <v>18</v>
      </c>
    </row>
    <row r="2405" spans="1:10" hidden="1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hidden="1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hidden="1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hidden="1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hidden="1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hidden="1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3" t="s">
        <v>9</v>
      </c>
    </row>
    <row r="2411" spans="1:10" hidden="1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hidden="1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hidden="1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hidden="1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hidden="1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hidden="1" x14ac:dyDescent="0.3">
      <c r="A2416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hidden="1" x14ac:dyDescent="0.3">
      <c r="A2417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hidden="1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hidden="1" x14ac:dyDescent="0.3">
      <c r="A241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hidden="1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hidden="1" x14ac:dyDescent="0.3">
      <c r="A2421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hidden="1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hidden="1" x14ac:dyDescent="0.3">
      <c r="A2423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hidden="1" x14ac:dyDescent="0.3">
      <c r="A2424" t="s">
        <v>162</v>
      </c>
      <c r="B2424" t="s">
        <v>88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hidden="1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hidden="1" x14ac:dyDescent="0.3">
      <c r="A2426" t="s">
        <v>162</v>
      </c>
      <c r="B2426" t="s">
        <v>88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hidden="1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hidden="1" x14ac:dyDescent="0.3">
      <c r="A2428" t="s">
        <v>162</v>
      </c>
      <c r="B2428" t="s">
        <v>88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hidden="1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3" t="s">
        <v>9</v>
      </c>
    </row>
    <row r="2430" spans="1:10" hidden="1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3" t="s">
        <v>9</v>
      </c>
    </row>
    <row r="2431" spans="1:10" hidden="1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hidden="1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hidden="1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hidden="1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hidden="1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hidden="1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hidden="1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x14ac:dyDescent="0.3">
      <c r="A2438" t="s">
        <v>492</v>
      </c>
      <c r="B2438" t="s">
        <v>33</v>
      </c>
      <c r="C2438" t="s">
        <v>12</v>
      </c>
      <c r="D2438" t="s">
        <v>28</v>
      </c>
      <c r="E2438" t="s">
        <v>90</v>
      </c>
      <c r="F2438" s="1">
        <v>80289</v>
      </c>
      <c r="G2438" s="1">
        <f>F2438/I2438</f>
        <v>15555.361813426329</v>
      </c>
      <c r="H2438">
        <v>2022</v>
      </c>
      <c r="I2438" s="8">
        <v>5.1615000000000002</v>
      </c>
      <c r="J2438" s="37" t="s">
        <v>9</v>
      </c>
    </row>
    <row r="2439" spans="1:10" ht="15.6" hidden="1" x14ac:dyDescent="0.3">
      <c r="A2439" s="9" t="s">
        <v>163</v>
      </c>
      <c r="B2439" t="s">
        <v>88</v>
      </c>
      <c r="C2439" s="2" t="s">
        <v>23</v>
      </c>
      <c r="D2439" t="s">
        <v>13</v>
      </c>
      <c r="F2439" s="1">
        <v>1056437212</v>
      </c>
      <c r="G2439" s="1">
        <f>F2439/I2439</f>
        <v>145061.20147747401</v>
      </c>
      <c r="H2439">
        <v>2023</v>
      </c>
      <c r="I2439">
        <v>7282.7</v>
      </c>
      <c r="J2439" t="s">
        <v>18</v>
      </c>
    </row>
    <row r="2440" spans="1:10" hidden="1" x14ac:dyDescent="0.3">
      <c r="A2440" s="1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f>F2440/I2440</f>
        <v>369018.22819605266</v>
      </c>
      <c r="H2440">
        <v>2021</v>
      </c>
      <c r="I2440" s="15">
        <v>6766.55</v>
      </c>
      <c r="J2440" t="s">
        <v>18</v>
      </c>
    </row>
    <row r="2441" spans="1:10" hidden="1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hidden="1" x14ac:dyDescent="0.3">
      <c r="A2442" s="10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f>F2442/I2442</f>
        <v>89086.23523065669</v>
      </c>
      <c r="H2442">
        <v>2021</v>
      </c>
      <c r="I2442" s="15">
        <v>6766.55</v>
      </c>
      <c r="J2442" t="s">
        <v>18</v>
      </c>
    </row>
    <row r="2443" spans="1:10" hidden="1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3" t="s">
        <v>9</v>
      </c>
    </row>
    <row r="2444" spans="1:10" hidden="1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3" t="s">
        <v>9</v>
      </c>
    </row>
    <row r="2445" spans="1:10" x14ac:dyDescent="0.3">
      <c r="A2445" s="6" t="s">
        <v>357</v>
      </c>
      <c r="B2445" t="s">
        <v>51</v>
      </c>
      <c r="C2445" t="s">
        <v>12</v>
      </c>
      <c r="D2445" t="s">
        <v>13</v>
      </c>
      <c r="E2445" t="s">
        <v>57</v>
      </c>
      <c r="F2445" s="1">
        <v>15597</v>
      </c>
      <c r="G2445" s="1">
        <f>F2445/I2445</f>
        <v>15597</v>
      </c>
      <c r="H2445">
        <v>2022</v>
      </c>
      <c r="I2445">
        <v>1</v>
      </c>
      <c r="J2445" s="37" t="s">
        <v>18</v>
      </c>
    </row>
    <row r="2446" spans="1:10" hidden="1" x14ac:dyDescent="0.3">
      <c r="A2446" t="s">
        <v>165</v>
      </c>
      <c r="B2446" t="s">
        <v>88</v>
      </c>
      <c r="C2446" s="2" t="s">
        <v>23</v>
      </c>
      <c r="D2446" t="s">
        <v>13</v>
      </c>
      <c r="F2446" s="1">
        <v>2382849433</v>
      </c>
      <c r="G2446" s="1">
        <f>F2446/I2446</f>
        <v>315417.85684975208</v>
      </c>
      <c r="H2446">
        <v>2024</v>
      </c>
      <c r="I2446" s="15">
        <v>7554.58</v>
      </c>
      <c r="J2446" t="s">
        <v>18</v>
      </c>
    </row>
    <row r="2447" spans="1:10" x14ac:dyDescent="0.3">
      <c r="A2447" s="5" t="s">
        <v>297</v>
      </c>
      <c r="B2447" t="s">
        <v>11</v>
      </c>
      <c r="C2447" t="s">
        <v>12</v>
      </c>
      <c r="D2447" t="s">
        <v>13</v>
      </c>
      <c r="F2447" s="1">
        <v>2051296</v>
      </c>
      <c r="G2447" s="1">
        <f>F2447/I2447</f>
        <v>15673.871582962491</v>
      </c>
      <c r="H2447">
        <v>2022</v>
      </c>
      <c r="I2447">
        <v>130.87360000000001</v>
      </c>
      <c r="J2447" s="37" t="s">
        <v>18</v>
      </c>
    </row>
    <row r="2448" spans="1:10" hidden="1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3" t="s">
        <v>9</v>
      </c>
    </row>
    <row r="2449" spans="1:10" hidden="1" x14ac:dyDescent="0.3">
      <c r="A2449" t="s">
        <v>165</v>
      </c>
      <c r="B2449" t="s">
        <v>88</v>
      </c>
      <c r="C2449" s="2" t="s">
        <v>23</v>
      </c>
      <c r="D2449" t="s">
        <v>13</v>
      </c>
      <c r="F2449" s="1">
        <v>1944028607</v>
      </c>
      <c r="G2449" s="1">
        <f>F2449/I2449</f>
        <v>278726.96586361789</v>
      </c>
      <c r="H2449">
        <v>2022</v>
      </c>
      <c r="I2449" s="15">
        <v>6974.67</v>
      </c>
      <c r="J2449" t="s">
        <v>18</v>
      </c>
    </row>
    <row r="2450" spans="1:10" hidden="1" x14ac:dyDescent="0.3">
      <c r="A2450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hidden="1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hidden="1" x14ac:dyDescent="0.3">
      <c r="A2452" s="10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f t="shared" ref="G2452:G2465" si="58">F2452/I2452</f>
        <v>211169.65832998016</v>
      </c>
      <c r="H2452">
        <v>2019</v>
      </c>
      <c r="I2452" s="15">
        <v>6237.89</v>
      </c>
      <c r="J2452" t="s">
        <v>18</v>
      </c>
    </row>
    <row r="2453" spans="1:10" hidden="1" x14ac:dyDescent="0.3">
      <c r="A2453" s="10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f t="shared" si="58"/>
        <v>215500.58819943393</v>
      </c>
      <c r="H2453">
        <v>2018</v>
      </c>
      <c r="I2453">
        <v>5741.25</v>
      </c>
      <c r="J2453" t="s">
        <v>18</v>
      </c>
    </row>
    <row r="2454" spans="1:10" hidden="1" x14ac:dyDescent="0.3">
      <c r="A2454" s="10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f t="shared" si="58"/>
        <v>33342.755497496189</v>
      </c>
      <c r="H2454">
        <v>2018</v>
      </c>
      <c r="I2454">
        <v>5741.25</v>
      </c>
      <c r="J2454" t="s">
        <v>18</v>
      </c>
    </row>
    <row r="2455" spans="1:10" hidden="1" x14ac:dyDescent="0.3">
      <c r="A2455" s="10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f t="shared" si="58"/>
        <v>129875.26440536535</v>
      </c>
      <c r="H2455">
        <v>2017</v>
      </c>
      <c r="I2455">
        <v>5632.45</v>
      </c>
      <c r="J2455" t="s">
        <v>18</v>
      </c>
    </row>
    <row r="2456" spans="1:10" hidden="1" x14ac:dyDescent="0.3">
      <c r="A2456" s="10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f t="shared" si="58"/>
        <v>50537.824392582268</v>
      </c>
      <c r="H2456">
        <v>2017</v>
      </c>
      <c r="I2456">
        <v>5632.45</v>
      </c>
      <c r="J2456" t="s">
        <v>18</v>
      </c>
    </row>
    <row r="2457" spans="1:10" x14ac:dyDescent="0.3">
      <c r="A2457" t="s">
        <v>272</v>
      </c>
      <c r="B2457" t="s">
        <v>50</v>
      </c>
      <c r="C2457" t="s">
        <v>12</v>
      </c>
      <c r="D2457" t="s">
        <v>22</v>
      </c>
      <c r="E2457" t="s">
        <v>55</v>
      </c>
      <c r="F2457" s="1">
        <v>15686.72</v>
      </c>
      <c r="G2457" s="1">
        <f t="shared" si="58"/>
        <v>15686.72</v>
      </c>
      <c r="H2457">
        <v>2024</v>
      </c>
      <c r="I2457">
        <v>1</v>
      </c>
      <c r="J2457" s="37" t="s">
        <v>18</v>
      </c>
    </row>
    <row r="2458" spans="1:10" ht="15.6" hidden="1" x14ac:dyDescent="0.3">
      <c r="A2458" s="9" t="s">
        <v>166</v>
      </c>
      <c r="B2458" t="s">
        <v>88</v>
      </c>
      <c r="C2458" s="2" t="s">
        <v>23</v>
      </c>
      <c r="D2458" t="s">
        <v>13</v>
      </c>
      <c r="F2458" s="1">
        <v>1958877872</v>
      </c>
      <c r="G2458" s="1">
        <f t="shared" si="58"/>
        <v>268976.87286308652</v>
      </c>
      <c r="H2458">
        <v>2023</v>
      </c>
      <c r="I2458">
        <v>7282.7</v>
      </c>
      <c r="J2458" t="s">
        <v>18</v>
      </c>
    </row>
    <row r="2459" spans="1:10" hidden="1" x14ac:dyDescent="0.3">
      <c r="A2459" s="10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f t="shared" si="58"/>
        <v>47123.940947980802</v>
      </c>
      <c r="H2459">
        <v>2019</v>
      </c>
      <c r="I2459" s="15">
        <v>6237.89</v>
      </c>
      <c r="J2459" t="s">
        <v>18</v>
      </c>
    </row>
    <row r="2460" spans="1:10" hidden="1" x14ac:dyDescent="0.3">
      <c r="A2460" s="10" t="s">
        <v>167</v>
      </c>
      <c r="B2460" t="s">
        <v>88</v>
      </c>
      <c r="C2460" t="s">
        <v>12</v>
      </c>
      <c r="D2460" t="s">
        <v>13</v>
      </c>
      <c r="E2460" t="s">
        <v>117</v>
      </c>
      <c r="F2460" s="1">
        <v>2210419865</v>
      </c>
      <c r="G2460" s="1">
        <f t="shared" si="58"/>
        <v>326668.66645484034</v>
      </c>
      <c r="H2460">
        <v>2021</v>
      </c>
      <c r="I2460" s="15">
        <v>6766.55</v>
      </c>
      <c r="J2460" t="s">
        <v>18</v>
      </c>
    </row>
    <row r="2461" spans="1:10" hidden="1" x14ac:dyDescent="0.3">
      <c r="A2461" s="10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f t="shared" si="58"/>
        <v>57359.777434586307</v>
      </c>
      <c r="H2461">
        <v>2021</v>
      </c>
      <c r="I2461" s="15">
        <v>6766.55</v>
      </c>
      <c r="J2461" t="s">
        <v>18</v>
      </c>
    </row>
    <row r="2462" spans="1:10" x14ac:dyDescent="0.3">
      <c r="A2462" t="s">
        <v>261</v>
      </c>
      <c r="B2462" t="s">
        <v>50</v>
      </c>
      <c r="C2462" t="s">
        <v>12</v>
      </c>
      <c r="D2462" t="s">
        <v>13</v>
      </c>
      <c r="F2462" s="1">
        <v>15775.34</v>
      </c>
      <c r="G2462" s="1">
        <f t="shared" si="58"/>
        <v>15775.34</v>
      </c>
      <c r="H2462">
        <v>2022</v>
      </c>
      <c r="I2462">
        <v>1</v>
      </c>
      <c r="J2462" s="37" t="s">
        <v>18</v>
      </c>
    </row>
    <row r="2463" spans="1:10" hidden="1" x14ac:dyDescent="0.3">
      <c r="A2463" t="s">
        <v>168</v>
      </c>
      <c r="B2463" t="s">
        <v>88</v>
      </c>
      <c r="C2463" s="2" t="s">
        <v>23</v>
      </c>
      <c r="D2463" t="s">
        <v>13</v>
      </c>
      <c r="F2463" s="1">
        <v>3889915473</v>
      </c>
      <c r="G2463" s="1">
        <f t="shared" si="58"/>
        <v>514908.23751949146</v>
      </c>
      <c r="H2463">
        <v>2024</v>
      </c>
      <c r="I2463" s="15">
        <v>7554.58</v>
      </c>
      <c r="J2463" t="s">
        <v>18</v>
      </c>
    </row>
    <row r="2464" spans="1:10" x14ac:dyDescent="0.3">
      <c r="A2464" t="s">
        <v>282</v>
      </c>
      <c r="B2464" t="s">
        <v>68</v>
      </c>
      <c r="C2464" t="s">
        <v>12</v>
      </c>
      <c r="D2464" t="s">
        <v>13</v>
      </c>
      <c r="F2464" s="1">
        <v>868225.8</v>
      </c>
      <c r="G2464" s="1">
        <f t="shared" si="58"/>
        <v>15810.357825730676</v>
      </c>
      <c r="H2464">
        <v>2022</v>
      </c>
      <c r="I2464" s="8">
        <v>54.914999999999999</v>
      </c>
      <c r="J2464" s="37" t="s">
        <v>18</v>
      </c>
    </row>
    <row r="2465" spans="1:10" hidden="1" x14ac:dyDescent="0.3">
      <c r="A2465" t="s">
        <v>168</v>
      </c>
      <c r="B2465" t="s">
        <v>88</v>
      </c>
      <c r="C2465" s="2" t="s">
        <v>23</v>
      </c>
      <c r="D2465" t="s">
        <v>13</v>
      </c>
      <c r="F2465" s="1">
        <v>5719567827</v>
      </c>
      <c r="G2465" s="1">
        <f t="shared" si="58"/>
        <v>820048.5222956785</v>
      </c>
      <c r="H2465">
        <v>2022</v>
      </c>
      <c r="I2465" s="15">
        <v>6974.67</v>
      </c>
      <c r="J2465" t="s">
        <v>18</v>
      </c>
    </row>
    <row r="2466" spans="1:10" hidden="1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" t="s">
        <v>9</v>
      </c>
    </row>
    <row r="2467" spans="1:10" hidden="1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3" t="s">
        <v>9</v>
      </c>
    </row>
    <row r="2468" spans="1:10" hidden="1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hidden="1" x14ac:dyDescent="0.3">
      <c r="A2469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hidden="1" x14ac:dyDescent="0.3">
      <c r="A2470" s="1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f t="shared" ref="G2470:G2480" si="59">F2470/I2470</f>
        <v>715555.14605098835</v>
      </c>
      <c r="H2470">
        <v>2019</v>
      </c>
      <c r="I2470" s="15">
        <v>6237.89</v>
      </c>
      <c r="J2470" t="s">
        <v>18</v>
      </c>
    </row>
    <row r="2471" spans="1:10" hidden="1" x14ac:dyDescent="0.3">
      <c r="A2471" s="10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f t="shared" si="59"/>
        <v>704636.94561288913</v>
      </c>
      <c r="H2471">
        <v>2018</v>
      </c>
      <c r="I2471">
        <v>5741.25</v>
      </c>
      <c r="J2471" t="s">
        <v>18</v>
      </c>
    </row>
    <row r="2472" spans="1:10" hidden="1" x14ac:dyDescent="0.3">
      <c r="A2472" s="10" t="s">
        <v>168</v>
      </c>
      <c r="B2472" t="s">
        <v>88</v>
      </c>
      <c r="C2472" t="s">
        <v>23</v>
      </c>
      <c r="D2472" t="s">
        <v>13</v>
      </c>
      <c r="F2472" s="1">
        <v>242148336</v>
      </c>
      <c r="G2472" s="1">
        <f t="shared" si="59"/>
        <v>42176.936381450032</v>
      </c>
      <c r="H2472">
        <v>2018</v>
      </c>
      <c r="I2472">
        <v>5741.25</v>
      </c>
      <c r="J2472" t="s">
        <v>18</v>
      </c>
    </row>
    <row r="2473" spans="1:10" hidden="1" x14ac:dyDescent="0.3">
      <c r="A2473" s="10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f t="shared" si="59"/>
        <v>697439.14584239537</v>
      </c>
      <c r="H2473">
        <v>2017</v>
      </c>
      <c r="I2473">
        <v>5632.45</v>
      </c>
      <c r="J2473" t="s">
        <v>18</v>
      </c>
    </row>
    <row r="2474" spans="1:10" hidden="1" x14ac:dyDescent="0.3">
      <c r="A2474" s="10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f t="shared" si="59"/>
        <v>123406.73241662154</v>
      </c>
      <c r="H2474">
        <v>2017</v>
      </c>
      <c r="I2474">
        <v>5632.45</v>
      </c>
      <c r="J2474" t="s">
        <v>18</v>
      </c>
    </row>
    <row r="2475" spans="1:10" x14ac:dyDescent="0.3">
      <c r="A2475" t="s">
        <v>653</v>
      </c>
      <c r="B2475" t="s">
        <v>68</v>
      </c>
      <c r="C2475" t="s">
        <v>12</v>
      </c>
      <c r="D2475" t="s">
        <v>13</v>
      </c>
      <c r="E2475" t="s">
        <v>69</v>
      </c>
      <c r="F2475" s="1">
        <v>960212.12000000011</v>
      </c>
      <c r="G2475" s="1">
        <f t="shared" si="59"/>
        <v>16159.474259941773</v>
      </c>
      <c r="H2475">
        <v>2024</v>
      </c>
      <c r="I2475">
        <v>59.420999999999999</v>
      </c>
      <c r="J2475" s="37" t="s">
        <v>9</v>
      </c>
    </row>
    <row r="2476" spans="1:10" ht="15.6" hidden="1" x14ac:dyDescent="0.3">
      <c r="A2476" s="9" t="s">
        <v>169</v>
      </c>
      <c r="B2476" t="s">
        <v>88</v>
      </c>
      <c r="C2476" s="2" t="s">
        <v>23</v>
      </c>
      <c r="D2476" t="s">
        <v>13</v>
      </c>
      <c r="F2476" s="1">
        <v>1940753244</v>
      </c>
      <c r="G2476" s="1">
        <f t="shared" si="59"/>
        <v>266488.14917544316</v>
      </c>
      <c r="H2476">
        <v>2023</v>
      </c>
      <c r="I2476">
        <v>7282.7</v>
      </c>
      <c r="J2476" t="s">
        <v>18</v>
      </c>
    </row>
    <row r="2477" spans="1:10" hidden="1" x14ac:dyDescent="0.3">
      <c r="A2477" s="10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f t="shared" si="59"/>
        <v>236034.53780044214</v>
      </c>
      <c r="H2477">
        <v>2019</v>
      </c>
      <c r="I2477" s="15">
        <v>6237.89</v>
      </c>
      <c r="J2477" t="s">
        <v>18</v>
      </c>
    </row>
    <row r="2478" spans="1:10" hidden="1" x14ac:dyDescent="0.3">
      <c r="A2478" s="10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f t="shared" si="59"/>
        <v>1822127.7959964827</v>
      </c>
      <c r="H2478">
        <v>2021</v>
      </c>
      <c r="I2478" s="15">
        <v>6766.55</v>
      </c>
      <c r="J2478" t="s">
        <v>18</v>
      </c>
    </row>
    <row r="2479" spans="1:10" hidden="1" x14ac:dyDescent="0.3">
      <c r="A2479" s="10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f t="shared" si="59"/>
        <v>197746.1696137618</v>
      </c>
      <c r="H2479">
        <v>2021</v>
      </c>
      <c r="I2479" s="15">
        <v>6766.55</v>
      </c>
      <c r="J2479" t="s">
        <v>18</v>
      </c>
    </row>
    <row r="2480" spans="1:10" x14ac:dyDescent="0.3">
      <c r="A2480" s="5" t="s">
        <v>505</v>
      </c>
      <c r="B2480" t="s">
        <v>11</v>
      </c>
      <c r="C2480" t="s">
        <v>12</v>
      </c>
      <c r="D2480" t="s">
        <v>13</v>
      </c>
      <c r="F2480" s="1">
        <v>2135514</v>
      </c>
      <c r="G2480" s="1">
        <f t="shared" si="59"/>
        <v>16317.377989143723</v>
      </c>
      <c r="H2480">
        <v>2022</v>
      </c>
      <c r="I2480">
        <v>130.87360000000001</v>
      </c>
      <c r="J2480" s="37" t="s">
        <v>18</v>
      </c>
    </row>
    <row r="2481" spans="1:10" x14ac:dyDescent="0.3">
      <c r="A2481" t="s">
        <v>293</v>
      </c>
      <c r="B2481" t="s">
        <v>65</v>
      </c>
      <c r="C2481" t="s">
        <v>12</v>
      </c>
      <c r="D2481" t="s">
        <v>22</v>
      </c>
      <c r="F2481" s="1">
        <v>16528.310000000001</v>
      </c>
      <c r="G2481" s="1">
        <v>16528.310000000001</v>
      </c>
      <c r="H2481">
        <v>2022</v>
      </c>
      <c r="I2481">
        <v>1</v>
      </c>
      <c r="J2481" s="37" t="s">
        <v>18</v>
      </c>
    </row>
    <row r="2482" spans="1:10" hidden="1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" t="s">
        <v>9</v>
      </c>
    </row>
    <row r="2483" spans="1:10" hidden="1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3" t="s">
        <v>9</v>
      </c>
    </row>
    <row r="2484" spans="1:10" hidden="1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hidden="1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3" t="s">
        <v>9</v>
      </c>
    </row>
    <row r="2486" spans="1:10" x14ac:dyDescent="0.3">
      <c r="A2486" t="s">
        <v>511</v>
      </c>
      <c r="B2486" t="s">
        <v>51</v>
      </c>
      <c r="C2486" t="s">
        <v>12</v>
      </c>
      <c r="D2486" t="s">
        <v>13</v>
      </c>
      <c r="E2486" t="s">
        <v>47</v>
      </c>
      <c r="F2486" s="1">
        <v>16551</v>
      </c>
      <c r="G2486" s="1">
        <f t="shared" ref="G2486:G2496" si="60">F2486/I2486</f>
        <v>16551</v>
      </c>
      <c r="H2486">
        <v>2024</v>
      </c>
      <c r="I2486">
        <v>1</v>
      </c>
      <c r="J2486" s="37" t="s">
        <v>18</v>
      </c>
    </row>
    <row r="2487" spans="1:10" hidden="1" x14ac:dyDescent="0.3">
      <c r="A2487" t="s">
        <v>171</v>
      </c>
      <c r="B2487" t="s">
        <v>65</v>
      </c>
      <c r="C2487" s="2" t="s">
        <v>23</v>
      </c>
      <c r="D2487" t="s">
        <v>13</v>
      </c>
      <c r="E2487" t="s">
        <v>17</v>
      </c>
      <c r="F2487" s="1">
        <v>159329</v>
      </c>
      <c r="G2487" s="1">
        <f t="shared" si="60"/>
        <v>159329</v>
      </c>
      <c r="H2487">
        <v>2024</v>
      </c>
      <c r="I2487">
        <v>1</v>
      </c>
      <c r="J2487" t="s">
        <v>18</v>
      </c>
    </row>
    <row r="2488" spans="1:10" hidden="1" x14ac:dyDescent="0.3">
      <c r="A2488" t="s">
        <v>171</v>
      </c>
      <c r="B2488" t="s">
        <v>65</v>
      </c>
      <c r="C2488" s="2" t="s">
        <v>23</v>
      </c>
      <c r="D2488" t="s">
        <v>13</v>
      </c>
      <c r="E2488" t="s">
        <v>83</v>
      </c>
      <c r="F2488" s="1">
        <v>30581</v>
      </c>
      <c r="G2488" s="1">
        <f t="shared" si="60"/>
        <v>30581</v>
      </c>
      <c r="H2488">
        <v>2024</v>
      </c>
      <c r="I2488">
        <v>1</v>
      </c>
      <c r="J2488" t="s">
        <v>18</v>
      </c>
    </row>
    <row r="2489" spans="1:10" x14ac:dyDescent="0.3">
      <c r="A2489" t="s">
        <v>559</v>
      </c>
      <c r="B2489" s="2" t="s">
        <v>11</v>
      </c>
      <c r="C2489" t="s">
        <v>12</v>
      </c>
      <c r="D2489" s="2" t="s">
        <v>22</v>
      </c>
      <c r="E2489" s="2"/>
      <c r="F2489" s="1">
        <v>4909576</v>
      </c>
      <c r="G2489" s="1">
        <f t="shared" si="60"/>
        <v>16587.57662280884</v>
      </c>
      <c r="H2489" s="2">
        <v>2023</v>
      </c>
      <c r="I2489" s="2">
        <v>295.97910000000002</v>
      </c>
      <c r="J2489" s="37" t="s">
        <v>18</v>
      </c>
    </row>
    <row r="2490" spans="1:10" x14ac:dyDescent="0.3">
      <c r="A2490" t="s">
        <v>108</v>
      </c>
      <c r="B2490" t="s">
        <v>33</v>
      </c>
      <c r="C2490" t="s">
        <v>12</v>
      </c>
      <c r="D2490" t="s">
        <v>28</v>
      </c>
      <c r="E2490" t="s">
        <v>109</v>
      </c>
      <c r="F2490" s="1">
        <v>85962</v>
      </c>
      <c r="G2490" s="1">
        <f t="shared" si="60"/>
        <v>16654.460912525428</v>
      </c>
      <c r="H2490">
        <v>2022</v>
      </c>
      <c r="I2490" s="8">
        <v>5.1615000000000002</v>
      </c>
      <c r="J2490" s="37" t="s">
        <v>18</v>
      </c>
    </row>
    <row r="2491" spans="1:10" hidden="1" x14ac:dyDescent="0.3">
      <c r="A2491" t="s">
        <v>172</v>
      </c>
      <c r="B2491" t="s">
        <v>73</v>
      </c>
      <c r="C2491" s="2" t="s">
        <v>23</v>
      </c>
      <c r="D2491" t="s">
        <v>13</v>
      </c>
      <c r="E2491" t="s">
        <v>74</v>
      </c>
      <c r="F2491" s="1">
        <v>878670000</v>
      </c>
      <c r="G2491" s="1">
        <f t="shared" si="60"/>
        <v>1703575.167707162</v>
      </c>
      <c r="H2491">
        <v>2024</v>
      </c>
      <c r="I2491">
        <v>515.78</v>
      </c>
      <c r="J2491" t="s">
        <v>18</v>
      </c>
    </row>
    <row r="2492" spans="1:10" hidden="1" x14ac:dyDescent="0.3">
      <c r="A2492" t="s">
        <v>172</v>
      </c>
      <c r="B2492" t="s">
        <v>73</v>
      </c>
      <c r="C2492" s="2" t="s">
        <v>23</v>
      </c>
      <c r="D2492" t="s">
        <v>22</v>
      </c>
      <c r="E2492" t="s">
        <v>173</v>
      </c>
      <c r="F2492" s="1">
        <v>6180000</v>
      </c>
      <c r="G2492" s="1">
        <f t="shared" si="60"/>
        <v>11981.852727907248</v>
      </c>
      <c r="H2492">
        <v>2024</v>
      </c>
      <c r="I2492">
        <v>515.78</v>
      </c>
      <c r="J2492" t="s">
        <v>18</v>
      </c>
    </row>
    <row r="2493" spans="1:10" x14ac:dyDescent="0.3">
      <c r="A2493" s="6" t="s">
        <v>474</v>
      </c>
      <c r="B2493" t="s">
        <v>51</v>
      </c>
      <c r="C2493" t="s">
        <v>12</v>
      </c>
      <c r="D2493" t="s">
        <v>13</v>
      </c>
      <c r="E2493" t="s">
        <v>58</v>
      </c>
      <c r="F2493" s="1">
        <v>16713</v>
      </c>
      <c r="G2493" s="1">
        <f t="shared" si="60"/>
        <v>16713</v>
      </c>
      <c r="H2493">
        <v>2022</v>
      </c>
      <c r="I2493">
        <v>1</v>
      </c>
      <c r="J2493" s="37" t="s">
        <v>18</v>
      </c>
    </row>
    <row r="2494" spans="1:10" x14ac:dyDescent="0.3">
      <c r="A2494" t="s">
        <v>365</v>
      </c>
      <c r="B2494" t="s">
        <v>33</v>
      </c>
      <c r="C2494" t="s">
        <v>12</v>
      </c>
      <c r="D2494" t="s">
        <v>28</v>
      </c>
      <c r="E2494" t="s">
        <v>109</v>
      </c>
      <c r="F2494" s="1">
        <v>87571</v>
      </c>
      <c r="G2494" s="1">
        <f t="shared" si="60"/>
        <v>16966.191998450064</v>
      </c>
      <c r="H2494">
        <v>2022</v>
      </c>
      <c r="I2494" s="8">
        <v>5.1615000000000002</v>
      </c>
      <c r="J2494" s="37" t="s">
        <v>18</v>
      </c>
    </row>
    <row r="2495" spans="1:10" hidden="1" x14ac:dyDescent="0.3">
      <c r="A2495" t="s">
        <v>172</v>
      </c>
      <c r="B2495" t="s">
        <v>73</v>
      </c>
      <c r="C2495" s="2" t="s">
        <v>23</v>
      </c>
      <c r="D2495" t="s">
        <v>13</v>
      </c>
      <c r="E2495" t="s">
        <v>74</v>
      </c>
      <c r="F2495" s="1">
        <v>788305799</v>
      </c>
      <c r="G2495" s="1">
        <f t="shared" si="60"/>
        <v>1459528.2423950676</v>
      </c>
      <c r="H2495">
        <v>2023</v>
      </c>
      <c r="I2495">
        <v>540.11</v>
      </c>
      <c r="J2495" t="s">
        <v>18</v>
      </c>
    </row>
    <row r="2496" spans="1:10" hidden="1" x14ac:dyDescent="0.3">
      <c r="A2496" t="s">
        <v>172</v>
      </c>
      <c r="B2496" t="s">
        <v>73</v>
      </c>
      <c r="C2496" s="2" t="s">
        <v>23</v>
      </c>
      <c r="D2496" t="s">
        <v>22</v>
      </c>
      <c r="E2496" t="s">
        <v>173</v>
      </c>
      <c r="F2496" s="1">
        <v>1898901</v>
      </c>
      <c r="G2496" s="1">
        <f t="shared" si="60"/>
        <v>3515.7671585417784</v>
      </c>
      <c r="H2496">
        <v>2023</v>
      </c>
      <c r="I2496">
        <v>540.11</v>
      </c>
      <c r="J2496" t="s">
        <v>18</v>
      </c>
    </row>
    <row r="2497" spans="1:10" x14ac:dyDescent="0.3">
      <c r="A2497" t="s">
        <v>352</v>
      </c>
      <c r="B2497" t="s">
        <v>127</v>
      </c>
      <c r="C2497" t="s">
        <v>12</v>
      </c>
      <c r="D2497" t="s">
        <v>22</v>
      </c>
      <c r="E2497" t="s">
        <v>128</v>
      </c>
      <c r="F2497" s="1">
        <f>G2497*I2497</f>
        <v>117794.7</v>
      </c>
      <c r="G2497" s="1">
        <v>17000</v>
      </c>
      <c r="H2497">
        <v>2024</v>
      </c>
      <c r="I2497">
        <v>6.9291</v>
      </c>
      <c r="J2497" s="37" t="s">
        <v>18</v>
      </c>
    </row>
    <row r="2498" spans="1:10" x14ac:dyDescent="0.3">
      <c r="A2498" t="s">
        <v>299</v>
      </c>
      <c r="B2498" t="s">
        <v>68</v>
      </c>
      <c r="C2498" t="s">
        <v>12</v>
      </c>
      <c r="D2498" t="s">
        <v>13</v>
      </c>
      <c r="F2498" s="1">
        <v>938385.99</v>
      </c>
      <c r="G2498" s="1">
        <f t="shared" ref="G2498:G2503" si="61">F2498/I2498</f>
        <v>17087.972138759902</v>
      </c>
      <c r="H2498">
        <v>2022</v>
      </c>
      <c r="I2498" s="8">
        <v>54.914999999999999</v>
      </c>
      <c r="J2498" s="37" t="s">
        <v>18</v>
      </c>
    </row>
    <row r="2499" spans="1:10" hidden="1" x14ac:dyDescent="0.3">
      <c r="A2499" t="s">
        <v>172</v>
      </c>
      <c r="B2499" t="s">
        <v>73</v>
      </c>
      <c r="C2499" s="2" t="s">
        <v>23</v>
      </c>
      <c r="D2499" t="s">
        <v>22</v>
      </c>
      <c r="F2499" s="1">
        <v>15960000</v>
      </c>
      <c r="G2499" s="1">
        <f t="shared" si="61"/>
        <v>24811.889807847769</v>
      </c>
      <c r="H2499">
        <v>2022</v>
      </c>
      <c r="I2499" s="8">
        <v>643.24</v>
      </c>
      <c r="J2499" t="s">
        <v>18</v>
      </c>
    </row>
    <row r="2500" spans="1:10" hidden="1" x14ac:dyDescent="0.3">
      <c r="A2500" t="s">
        <v>172</v>
      </c>
      <c r="B2500" t="s">
        <v>73</v>
      </c>
      <c r="C2500" s="2" t="s">
        <v>23</v>
      </c>
      <c r="D2500" t="s">
        <v>13</v>
      </c>
      <c r="F2500" s="1">
        <v>1635790000</v>
      </c>
      <c r="G2500" s="1">
        <f t="shared" si="61"/>
        <v>2543047.6960388036</v>
      </c>
      <c r="H2500">
        <v>2022</v>
      </c>
      <c r="I2500" s="8">
        <v>643.24</v>
      </c>
      <c r="J2500" t="s">
        <v>18</v>
      </c>
    </row>
    <row r="2501" spans="1:10" hidden="1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f t="shared" si="61"/>
        <v>37459.835628824694</v>
      </c>
      <c r="H2501">
        <v>2021</v>
      </c>
      <c r="I2501" s="8">
        <v>619.33000000000004</v>
      </c>
      <c r="J2501" t="s">
        <v>18</v>
      </c>
    </row>
    <row r="2502" spans="1:10" hidden="1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f t="shared" si="61"/>
        <v>3224452.2306363326</v>
      </c>
      <c r="H2502">
        <v>2021</v>
      </c>
      <c r="I2502" s="8">
        <v>619.33000000000004</v>
      </c>
      <c r="J2502" t="s">
        <v>18</v>
      </c>
    </row>
    <row r="2503" spans="1:10" hidden="1" x14ac:dyDescent="0.3">
      <c r="A2503" t="s">
        <v>172</v>
      </c>
      <c r="B2503" t="s">
        <v>73</v>
      </c>
      <c r="C2503" t="s">
        <v>23</v>
      </c>
      <c r="D2503" t="s">
        <v>22</v>
      </c>
      <c r="F2503" s="1">
        <v>0</v>
      </c>
      <c r="G2503" s="1">
        <f t="shared" si="61"/>
        <v>0</v>
      </c>
      <c r="H2503">
        <v>2021</v>
      </c>
      <c r="I2503" s="8">
        <v>619.33000000000004</v>
      </c>
      <c r="J2503" t="s">
        <v>18</v>
      </c>
    </row>
    <row r="2504" spans="1:10" hidden="1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3" t="s">
        <v>9</v>
      </c>
    </row>
    <row r="2505" spans="1:10" hidden="1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3" t="s">
        <v>9</v>
      </c>
    </row>
    <row r="2506" spans="1:10" hidden="1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f t="shared" ref="G2506:G2514" si="62">F2506/I2506</f>
        <v>1763841.5707296594</v>
      </c>
      <c r="H2506">
        <v>2021</v>
      </c>
      <c r="I2506" s="8">
        <v>619.33000000000004</v>
      </c>
      <c r="J2506" t="s">
        <v>18</v>
      </c>
    </row>
    <row r="2507" spans="1:10" hidden="1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f t="shared" si="62"/>
        <v>2621061.8258474213</v>
      </c>
      <c r="H2507">
        <v>2020</v>
      </c>
      <c r="I2507">
        <v>582.65</v>
      </c>
      <c r="J2507" t="s">
        <v>18</v>
      </c>
    </row>
    <row r="2508" spans="1:10" hidden="1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f t="shared" si="62"/>
        <v>56445.767579164167</v>
      </c>
      <c r="H2508">
        <v>2020</v>
      </c>
      <c r="I2508">
        <v>582.65</v>
      </c>
      <c r="J2508" t="s">
        <v>18</v>
      </c>
    </row>
    <row r="2509" spans="1:10" hidden="1" x14ac:dyDescent="0.3">
      <c r="A250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f t="shared" si="62"/>
        <v>740160.54818501673</v>
      </c>
      <c r="H2509">
        <v>2020</v>
      </c>
      <c r="I2509">
        <v>582.65</v>
      </c>
      <c r="J2509" t="s">
        <v>18</v>
      </c>
    </row>
    <row r="2510" spans="1:10" hidden="1" x14ac:dyDescent="0.3">
      <c r="A2510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f t="shared" si="62"/>
        <v>130168.02099030295</v>
      </c>
      <c r="H2510">
        <v>2020</v>
      </c>
      <c r="I2510">
        <v>582.65</v>
      </c>
      <c r="J2510" t="s">
        <v>18</v>
      </c>
    </row>
    <row r="2511" spans="1:10" hidden="1" x14ac:dyDescent="0.3">
      <c r="A2511" s="17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f t="shared" si="62"/>
        <v>2535124.1582408971</v>
      </c>
      <c r="H2511">
        <v>2019</v>
      </c>
      <c r="I2511">
        <v>586.89</v>
      </c>
      <c r="J2511" t="s">
        <v>18</v>
      </c>
    </row>
    <row r="2512" spans="1:10" hidden="1" x14ac:dyDescent="0.3">
      <c r="A2512" s="17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f t="shared" si="62"/>
        <v>68576.093543934985</v>
      </c>
      <c r="H2512">
        <v>2019</v>
      </c>
      <c r="I2512">
        <v>586.89</v>
      </c>
      <c r="J2512" t="s">
        <v>18</v>
      </c>
    </row>
    <row r="2513" spans="1:10" hidden="1" x14ac:dyDescent="0.3">
      <c r="A2513" s="17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f t="shared" si="62"/>
        <v>1063602.2249314182</v>
      </c>
      <c r="H2513">
        <v>2019</v>
      </c>
      <c r="I2513">
        <v>586.89</v>
      </c>
      <c r="J2513" t="s">
        <v>18</v>
      </c>
    </row>
    <row r="2514" spans="1:10" hidden="1" x14ac:dyDescent="0.3">
      <c r="A251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f t="shared" si="62"/>
        <v>2779345.3236164721</v>
      </c>
      <c r="H2514">
        <v>2018</v>
      </c>
      <c r="I2514">
        <v>577.69000000000005</v>
      </c>
      <c r="J2514" t="s">
        <v>18</v>
      </c>
    </row>
    <row r="2515" spans="1:10" hidden="1" x14ac:dyDescent="0.3">
      <c r="A2515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hidden="1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3" t="s">
        <v>9</v>
      </c>
    </row>
    <row r="2517" spans="1:10" hidden="1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hidden="1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hidden="1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3" t="s">
        <v>9</v>
      </c>
    </row>
    <row r="2520" spans="1:10" hidden="1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3" t="s">
        <v>9</v>
      </c>
    </row>
    <row r="2521" spans="1:10" hidden="1" x14ac:dyDescent="0.3">
      <c r="A2521" t="s">
        <v>172</v>
      </c>
      <c r="B2521" t="s">
        <v>73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hidden="1" x14ac:dyDescent="0.3">
      <c r="A2522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hidden="1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hidden="1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hidden="1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hidden="1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hidden="1" x14ac:dyDescent="0.3">
      <c r="A2527" t="s">
        <v>172</v>
      </c>
      <c r="B2527" t="s">
        <v>73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hidden="1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hidden="1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hidden="1" x14ac:dyDescent="0.3">
      <c r="A2530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hidden="1" x14ac:dyDescent="0.3">
      <c r="A2531" t="s">
        <v>172</v>
      </c>
      <c r="B2531" t="s">
        <v>73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hidden="1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hidden="1" x14ac:dyDescent="0.3">
      <c r="A2533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hidden="1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hidden="1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hidden="1" x14ac:dyDescent="0.3">
      <c r="A2536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hidden="1" x14ac:dyDescent="0.3">
      <c r="A2537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hidden="1" x14ac:dyDescent="0.3">
      <c r="A2538" t="s">
        <v>172</v>
      </c>
      <c r="B2538" t="s">
        <v>73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hidden="1" x14ac:dyDescent="0.3">
      <c r="A2539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hidden="1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hidden="1" x14ac:dyDescent="0.3">
      <c r="A2541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hidden="1" x14ac:dyDescent="0.3">
      <c r="A2542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hidden="1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3" t="s">
        <v>9</v>
      </c>
    </row>
    <row r="2544" spans="1:10" hidden="1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3" t="s">
        <v>9</v>
      </c>
    </row>
    <row r="2545" spans="1:10" hidden="1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3" t="s">
        <v>9</v>
      </c>
    </row>
    <row r="2546" spans="1:10" hidden="1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hidden="1" x14ac:dyDescent="0.3">
      <c r="A2547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hidden="1" x14ac:dyDescent="0.3">
      <c r="A2548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x14ac:dyDescent="0.3">
      <c r="A2549" t="s">
        <v>172</v>
      </c>
      <c r="B2549" t="s">
        <v>65</v>
      </c>
      <c r="C2549" t="s">
        <v>12</v>
      </c>
      <c r="D2549" t="s">
        <v>22</v>
      </c>
      <c r="E2549" t="s">
        <v>55</v>
      </c>
      <c r="F2549" s="1">
        <v>17322</v>
      </c>
      <c r="G2549" s="1">
        <f t="shared" ref="G2549:G2557" si="63">F2549/I2549</f>
        <v>17322</v>
      </c>
      <c r="H2549">
        <v>2023</v>
      </c>
      <c r="I2549">
        <v>1</v>
      </c>
      <c r="J2549" s="37" t="s">
        <v>18</v>
      </c>
    </row>
    <row r="2550" spans="1:10" x14ac:dyDescent="0.3">
      <c r="A2550" t="s">
        <v>334</v>
      </c>
      <c r="B2550" t="s">
        <v>65</v>
      </c>
      <c r="C2550" t="s">
        <v>12</v>
      </c>
      <c r="D2550" t="s">
        <v>13</v>
      </c>
      <c r="E2550" t="s">
        <v>55</v>
      </c>
      <c r="F2550" s="1">
        <v>17662</v>
      </c>
      <c r="G2550" s="1">
        <f t="shared" si="63"/>
        <v>17662</v>
      </c>
      <c r="H2550">
        <v>2023</v>
      </c>
      <c r="I2550">
        <v>1</v>
      </c>
      <c r="J2550" s="37" t="s">
        <v>18</v>
      </c>
    </row>
    <row r="2551" spans="1:10" x14ac:dyDescent="0.3">
      <c r="A2551" t="s">
        <v>511</v>
      </c>
      <c r="B2551" t="s">
        <v>51</v>
      </c>
      <c r="C2551" t="s">
        <v>12</v>
      </c>
      <c r="D2551" t="s">
        <v>13</v>
      </c>
      <c r="E2551" t="s">
        <v>47</v>
      </c>
      <c r="F2551" s="1">
        <v>17839</v>
      </c>
      <c r="G2551" s="1">
        <f t="shared" si="63"/>
        <v>17839</v>
      </c>
      <c r="H2551">
        <v>2023</v>
      </c>
      <c r="I2551">
        <v>1</v>
      </c>
      <c r="J2551" s="37" t="s">
        <v>18</v>
      </c>
    </row>
    <row r="2552" spans="1:10" hidden="1" x14ac:dyDescent="0.3">
      <c r="A2552" t="s">
        <v>172</v>
      </c>
      <c r="B2552" t="s">
        <v>65</v>
      </c>
      <c r="C2552" s="2" t="s">
        <v>23</v>
      </c>
      <c r="D2552" t="s">
        <v>13</v>
      </c>
      <c r="E2552" t="s">
        <v>17</v>
      </c>
      <c r="F2552" s="1">
        <v>132673</v>
      </c>
      <c r="G2552" s="1">
        <f t="shared" si="63"/>
        <v>132673</v>
      </c>
      <c r="H2552">
        <v>2024</v>
      </c>
      <c r="I2552">
        <v>1</v>
      </c>
      <c r="J2552" t="s">
        <v>18</v>
      </c>
    </row>
    <row r="2553" spans="1:10" hidden="1" x14ac:dyDescent="0.3">
      <c r="A2553" t="s">
        <v>172</v>
      </c>
      <c r="B2553" t="s">
        <v>65</v>
      </c>
      <c r="C2553" s="2" t="s">
        <v>23</v>
      </c>
      <c r="D2553" t="s">
        <v>13</v>
      </c>
      <c r="E2553" t="s">
        <v>83</v>
      </c>
      <c r="F2553" s="1">
        <v>119068</v>
      </c>
      <c r="G2553" s="1">
        <f t="shared" si="63"/>
        <v>119068</v>
      </c>
      <c r="H2553">
        <v>2024</v>
      </c>
      <c r="I2553">
        <v>1</v>
      </c>
      <c r="J2553" t="s">
        <v>18</v>
      </c>
    </row>
    <row r="2554" spans="1:10" x14ac:dyDescent="0.3">
      <c r="A2554" s="10" t="s">
        <v>182</v>
      </c>
      <c r="B2554" t="s">
        <v>88</v>
      </c>
      <c r="C2554" t="s">
        <v>12</v>
      </c>
      <c r="D2554" t="s">
        <v>13</v>
      </c>
      <c r="F2554" s="1">
        <v>124877904</v>
      </c>
      <c r="G2554" s="1">
        <f t="shared" si="63"/>
        <v>17904.489244652435</v>
      </c>
      <c r="H2554">
        <v>2022</v>
      </c>
      <c r="I2554" s="15">
        <v>6974.67</v>
      </c>
      <c r="J2554" s="37" t="s">
        <v>18</v>
      </c>
    </row>
    <row r="2555" spans="1:10" x14ac:dyDescent="0.3">
      <c r="A2555" t="s">
        <v>339</v>
      </c>
      <c r="B2555" t="s">
        <v>51</v>
      </c>
      <c r="C2555" t="s">
        <v>12</v>
      </c>
      <c r="D2555" t="s">
        <v>22</v>
      </c>
      <c r="E2555" t="s">
        <v>55</v>
      </c>
      <c r="F2555" s="1">
        <v>18050</v>
      </c>
      <c r="G2555" s="1">
        <f t="shared" si="63"/>
        <v>18050</v>
      </c>
      <c r="H2555">
        <v>2023</v>
      </c>
      <c r="I2555">
        <v>1</v>
      </c>
      <c r="J2555" s="37" t="s">
        <v>18</v>
      </c>
    </row>
    <row r="2556" spans="1:10" x14ac:dyDescent="0.3">
      <c r="A2556" t="s">
        <v>298</v>
      </c>
      <c r="B2556" t="s">
        <v>68</v>
      </c>
      <c r="C2556" t="s">
        <v>12</v>
      </c>
      <c r="D2556" t="s">
        <v>22</v>
      </c>
      <c r="E2556" t="s">
        <v>70</v>
      </c>
      <c r="F2556" s="1">
        <v>1086855.6300000001</v>
      </c>
      <c r="G2556" s="1">
        <f t="shared" si="63"/>
        <v>18290.766395718689</v>
      </c>
      <c r="H2556">
        <v>2024</v>
      </c>
      <c r="I2556">
        <v>59.420999999999999</v>
      </c>
      <c r="J2556" s="37" t="s">
        <v>18</v>
      </c>
    </row>
    <row r="2557" spans="1:10" hidden="1" x14ac:dyDescent="0.3">
      <c r="A2557" t="s">
        <v>172</v>
      </c>
      <c r="B2557" t="s">
        <v>65</v>
      </c>
      <c r="C2557" s="2" t="s">
        <v>23</v>
      </c>
      <c r="D2557" t="s">
        <v>13</v>
      </c>
      <c r="E2557" t="s">
        <v>47</v>
      </c>
      <c r="F2557" s="1">
        <v>331196</v>
      </c>
      <c r="G2557" s="1">
        <f t="shared" si="63"/>
        <v>331196</v>
      </c>
      <c r="H2557">
        <v>2023</v>
      </c>
      <c r="I2557">
        <v>1</v>
      </c>
      <c r="J2557" t="s">
        <v>18</v>
      </c>
    </row>
    <row r="2558" spans="1:10" hidden="1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" t="s">
        <v>9</v>
      </c>
    </row>
    <row r="2559" spans="1:10" hidden="1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3" t="s">
        <v>9</v>
      </c>
    </row>
    <row r="2560" spans="1:10" hidden="1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3" t="s">
        <v>9</v>
      </c>
    </row>
    <row r="2561" spans="1:10" hidden="1" x14ac:dyDescent="0.3">
      <c r="A2561" t="s">
        <v>172</v>
      </c>
      <c r="B2561" t="s">
        <v>65</v>
      </c>
      <c r="C2561" s="2" t="s">
        <v>23</v>
      </c>
      <c r="D2561" t="s">
        <v>13</v>
      </c>
      <c r="E2561" t="s">
        <v>55</v>
      </c>
      <c r="F2561" s="1">
        <v>963125</v>
      </c>
      <c r="G2561" s="1">
        <f t="shared" ref="G2561:G2568" si="64">F2561/I2561</f>
        <v>963125</v>
      </c>
      <c r="H2561">
        <v>2023</v>
      </c>
      <c r="I2561">
        <v>1</v>
      </c>
      <c r="J2561" t="s">
        <v>18</v>
      </c>
    </row>
    <row r="2562" spans="1:10" x14ac:dyDescent="0.3">
      <c r="A2562" t="s">
        <v>652</v>
      </c>
      <c r="B2562" t="s">
        <v>68</v>
      </c>
      <c r="C2562" t="s">
        <v>12</v>
      </c>
      <c r="D2562" t="s">
        <v>22</v>
      </c>
      <c r="F2562" s="1">
        <v>1012011.11</v>
      </c>
      <c r="G2562" s="1">
        <f t="shared" si="64"/>
        <v>18428.682691432212</v>
      </c>
      <c r="H2562">
        <v>2022</v>
      </c>
      <c r="I2562" s="8">
        <v>54.914999999999999</v>
      </c>
      <c r="J2562" s="37" t="s">
        <v>9</v>
      </c>
    </row>
    <row r="2563" spans="1:10" x14ac:dyDescent="0.3">
      <c r="A2563" t="s">
        <v>663</v>
      </c>
      <c r="B2563" t="s">
        <v>33</v>
      </c>
      <c r="C2563" t="s">
        <v>12</v>
      </c>
      <c r="D2563" t="s">
        <v>28</v>
      </c>
      <c r="E2563" t="s">
        <v>90</v>
      </c>
      <c r="F2563" s="1">
        <v>100552</v>
      </c>
      <c r="G2563" s="1">
        <f t="shared" si="64"/>
        <v>18652.173106531376</v>
      </c>
      <c r="H2563">
        <v>2024</v>
      </c>
      <c r="I2563">
        <v>5.3909000000000002</v>
      </c>
      <c r="J2563" s="37" t="s">
        <v>9</v>
      </c>
    </row>
    <row r="2564" spans="1:10" x14ac:dyDescent="0.3">
      <c r="A2564" s="5" t="s">
        <v>149</v>
      </c>
      <c r="B2564" t="s">
        <v>11</v>
      </c>
      <c r="C2564" t="s">
        <v>12</v>
      </c>
      <c r="D2564" t="s">
        <v>13</v>
      </c>
      <c r="F2564" s="1">
        <v>2452201</v>
      </c>
      <c r="G2564" s="1">
        <f t="shared" si="64"/>
        <v>18737.170827424321</v>
      </c>
      <c r="H2564">
        <v>2022</v>
      </c>
      <c r="I2564">
        <v>130.87360000000001</v>
      </c>
      <c r="J2564" s="37" t="s">
        <v>18</v>
      </c>
    </row>
    <row r="2565" spans="1:10" hidden="1" x14ac:dyDescent="0.3">
      <c r="A2565" t="s">
        <v>172</v>
      </c>
      <c r="B2565" t="s">
        <v>16</v>
      </c>
      <c r="C2565" s="2" t="s">
        <v>23</v>
      </c>
      <c r="D2565" t="s">
        <v>13</v>
      </c>
      <c r="E2565" t="s">
        <v>17</v>
      </c>
      <c r="F2565" s="1">
        <v>6676400</v>
      </c>
      <c r="G2565" s="1">
        <f t="shared" si="64"/>
        <v>268548.05298237002</v>
      </c>
      <c r="H2565">
        <v>2024</v>
      </c>
      <c r="I2565">
        <v>24.8611</v>
      </c>
      <c r="J2565" t="s">
        <v>18</v>
      </c>
    </row>
    <row r="2566" spans="1:10" hidden="1" x14ac:dyDescent="0.3">
      <c r="A2566" t="s">
        <v>172</v>
      </c>
      <c r="B2566" t="s">
        <v>16</v>
      </c>
      <c r="C2566" s="2" t="s">
        <v>23</v>
      </c>
      <c r="D2566" t="s">
        <v>13</v>
      </c>
      <c r="E2566" t="s">
        <v>174</v>
      </c>
      <c r="F2566" s="1">
        <v>5201189</v>
      </c>
      <c r="G2566" s="1">
        <f t="shared" si="64"/>
        <v>209209.93037315324</v>
      </c>
      <c r="H2566">
        <v>2024</v>
      </c>
      <c r="I2566">
        <v>24.8611</v>
      </c>
      <c r="J2566" t="s">
        <v>18</v>
      </c>
    </row>
    <row r="2567" spans="1:10" hidden="1" x14ac:dyDescent="0.3">
      <c r="A2567" t="s">
        <v>172</v>
      </c>
      <c r="B2567" t="s">
        <v>16</v>
      </c>
      <c r="C2567" s="2" t="s">
        <v>23</v>
      </c>
      <c r="D2567" t="s">
        <v>13</v>
      </c>
      <c r="E2567" t="s">
        <v>176</v>
      </c>
      <c r="F2567" s="1">
        <v>970318.87000000011</v>
      </c>
      <c r="G2567" s="1">
        <f t="shared" si="64"/>
        <v>39501.663816967928</v>
      </c>
      <c r="H2567">
        <v>2022</v>
      </c>
      <c r="I2567">
        <v>24.564</v>
      </c>
      <c r="J2567" t="s">
        <v>18</v>
      </c>
    </row>
    <row r="2568" spans="1:10" hidden="1" x14ac:dyDescent="0.3">
      <c r="A2568" t="s">
        <v>172</v>
      </c>
      <c r="B2568" t="s">
        <v>16</v>
      </c>
      <c r="C2568" s="2" t="s">
        <v>23</v>
      </c>
      <c r="D2568" t="s">
        <v>13</v>
      </c>
      <c r="E2568" t="s">
        <v>177</v>
      </c>
      <c r="F2568" s="1">
        <v>1496213.06</v>
      </c>
      <c r="G2568" s="1">
        <f t="shared" si="64"/>
        <v>60910.806871844979</v>
      </c>
      <c r="H2568">
        <v>2022</v>
      </c>
      <c r="I2568">
        <v>24.564</v>
      </c>
      <c r="J2568" t="s">
        <v>18</v>
      </c>
    </row>
    <row r="2569" spans="1:10" hidden="1" x14ac:dyDescent="0.3">
      <c r="A2569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hidden="1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hidden="1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hidden="1" x14ac:dyDescent="0.3">
      <c r="A2572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hidden="1" x14ac:dyDescent="0.3">
      <c r="A2573" s="18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7">
        <v>24.509599999999999</v>
      </c>
      <c r="J2573" t="s">
        <v>18</v>
      </c>
    </row>
    <row r="2574" spans="1:10" hidden="1" x14ac:dyDescent="0.3">
      <c r="A2574" s="18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7">
        <v>24.509599999999999</v>
      </c>
      <c r="J2574" t="s">
        <v>18</v>
      </c>
    </row>
    <row r="2575" spans="1:10" hidden="1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hidden="1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hidden="1" x14ac:dyDescent="0.3">
      <c r="A2577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 t="shared" ref="G2577:G2582" si="65">F2577/I2577</f>
        <v>509.0985911642785</v>
      </c>
      <c r="H2577">
        <v>2019</v>
      </c>
      <c r="I2577" s="7">
        <v>24.509599999999999</v>
      </c>
      <c r="J2577" t="s">
        <v>18</v>
      </c>
    </row>
    <row r="2578" spans="1:10" hidden="1" x14ac:dyDescent="0.3">
      <c r="A2578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f t="shared" si="65"/>
        <v>819908.82475951489</v>
      </c>
      <c r="H2578">
        <v>2018</v>
      </c>
      <c r="I2578">
        <v>23.91</v>
      </c>
      <c r="J2578" t="s">
        <v>18</v>
      </c>
    </row>
    <row r="2579" spans="1:10" hidden="1" x14ac:dyDescent="0.3">
      <c r="A2579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f t="shared" si="65"/>
        <v>368617.31493099121</v>
      </c>
      <c r="H2579">
        <v>2018</v>
      </c>
      <c r="I2579">
        <v>23.91</v>
      </c>
      <c r="J2579" t="s">
        <v>18</v>
      </c>
    </row>
    <row r="2580" spans="1:10" hidden="1" x14ac:dyDescent="0.3">
      <c r="A2580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f t="shared" si="65"/>
        <v>825442.11875266978</v>
      </c>
      <c r="H2580">
        <v>2017</v>
      </c>
      <c r="I2580">
        <v>23.41</v>
      </c>
      <c r="J2580" t="s">
        <v>18</v>
      </c>
    </row>
    <row r="2581" spans="1:10" hidden="1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 t="shared" si="65"/>
        <v>-1204.6134130713369</v>
      </c>
      <c r="H2581">
        <v>2017</v>
      </c>
      <c r="I2581">
        <v>23.41</v>
      </c>
      <c r="J2581" t="s">
        <v>18</v>
      </c>
    </row>
    <row r="2582" spans="1:10" hidden="1" x14ac:dyDescent="0.3">
      <c r="A2582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f t="shared" si="65"/>
        <v>111046.56129859034</v>
      </c>
      <c r="H2582">
        <v>2017</v>
      </c>
      <c r="I2582">
        <v>23.41</v>
      </c>
      <c r="J2582" t="s">
        <v>18</v>
      </c>
    </row>
    <row r="2583" spans="1:10" hidden="1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hidden="1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" t="s">
        <v>9</v>
      </c>
    </row>
    <row r="2585" spans="1:10" hidden="1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3" t="s">
        <v>9</v>
      </c>
    </row>
    <row r="2586" spans="1:10" x14ac:dyDescent="0.3">
      <c r="A2586" t="s">
        <v>15</v>
      </c>
      <c r="B2586" t="s">
        <v>65</v>
      </c>
      <c r="C2586" t="s">
        <v>12</v>
      </c>
      <c r="D2586" t="s">
        <v>13</v>
      </c>
      <c r="E2586" t="s">
        <v>55</v>
      </c>
      <c r="F2586" s="1">
        <v>19106</v>
      </c>
      <c r="G2586" s="1">
        <f>F2586/I2586</f>
        <v>19106</v>
      </c>
      <c r="H2586">
        <v>2023</v>
      </c>
      <c r="I2586">
        <v>1</v>
      </c>
      <c r="J2586" s="37" t="s">
        <v>18</v>
      </c>
    </row>
    <row r="2587" spans="1:10" hidden="1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3" t="s">
        <v>9</v>
      </c>
    </row>
    <row r="2588" spans="1:10" hidden="1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hidden="1" x14ac:dyDescent="0.3">
      <c r="A2589" t="s">
        <v>172</v>
      </c>
      <c r="B2589" t="s">
        <v>138</v>
      </c>
      <c r="C2589" s="2" t="s">
        <v>23</v>
      </c>
      <c r="D2589" t="s">
        <v>13</v>
      </c>
      <c r="E2589" t="s">
        <v>69</v>
      </c>
      <c r="F2589" s="1">
        <v>13474270.789999999</v>
      </c>
      <c r="G2589" s="1">
        <f t="shared" ref="G2589:G2595" si="66">F2589/I2589</f>
        <v>367954.43917704822</v>
      </c>
      <c r="H2589">
        <v>2024</v>
      </c>
      <c r="I2589">
        <v>36.619399999999999</v>
      </c>
      <c r="J2589" t="s">
        <v>18</v>
      </c>
    </row>
    <row r="2590" spans="1:10" x14ac:dyDescent="0.3">
      <c r="A2590" t="s">
        <v>492</v>
      </c>
      <c r="B2590" t="s">
        <v>16</v>
      </c>
      <c r="C2590" t="s">
        <v>12</v>
      </c>
      <c r="D2590" t="s">
        <v>22</v>
      </c>
      <c r="E2590" t="s">
        <v>175</v>
      </c>
      <c r="F2590" s="1">
        <v>480449.51</v>
      </c>
      <c r="G2590" s="1">
        <f t="shared" si="66"/>
        <v>19325.352056023265</v>
      </c>
      <c r="H2590">
        <v>2024</v>
      </c>
      <c r="I2590">
        <v>24.8611</v>
      </c>
      <c r="J2590" s="37" t="s">
        <v>9</v>
      </c>
    </row>
    <row r="2591" spans="1:10" ht="15.6" hidden="1" x14ac:dyDescent="0.3">
      <c r="A2591" s="9" t="s">
        <v>172</v>
      </c>
      <c r="B2591" t="s">
        <v>138</v>
      </c>
      <c r="C2591" s="2" t="s">
        <v>23</v>
      </c>
      <c r="D2591" t="s">
        <v>13</v>
      </c>
      <c r="F2591" s="1">
        <v>36280851</v>
      </c>
      <c r="G2591" s="1">
        <f t="shared" si="66"/>
        <v>991832.90686612215</v>
      </c>
      <c r="H2591">
        <v>2023</v>
      </c>
      <c r="I2591">
        <v>36.579599999999999</v>
      </c>
      <c r="J2591" t="s">
        <v>18</v>
      </c>
    </row>
    <row r="2592" spans="1:10" x14ac:dyDescent="0.3">
      <c r="A2592" t="s">
        <v>319</v>
      </c>
      <c r="B2592" t="s">
        <v>16</v>
      </c>
      <c r="C2592" t="s">
        <v>12</v>
      </c>
      <c r="D2592" t="s">
        <v>13</v>
      </c>
      <c r="F2592" s="1">
        <v>476062.75999999995</v>
      </c>
      <c r="G2592" s="1">
        <f t="shared" si="66"/>
        <v>19380.506432177168</v>
      </c>
      <c r="H2592">
        <v>2022</v>
      </c>
      <c r="I2592">
        <v>24.564</v>
      </c>
      <c r="J2592" s="37" t="s">
        <v>18</v>
      </c>
    </row>
    <row r="2593" spans="1:10" hidden="1" x14ac:dyDescent="0.3">
      <c r="A2593" t="s">
        <v>172</v>
      </c>
      <c r="B2593" t="s">
        <v>138</v>
      </c>
      <c r="C2593" s="2" t="s">
        <v>23</v>
      </c>
      <c r="D2593" t="s">
        <v>13</v>
      </c>
      <c r="F2593" s="1">
        <v>25990542</v>
      </c>
      <c r="G2593" s="1">
        <f t="shared" si="66"/>
        <v>726319.43415893731</v>
      </c>
      <c r="H2593">
        <v>2022</v>
      </c>
      <c r="I2593">
        <v>35.783900000000003</v>
      </c>
      <c r="J2593" t="s">
        <v>18</v>
      </c>
    </row>
    <row r="2594" spans="1:10" hidden="1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f t="shared" si="66"/>
        <v>1486869.258462409</v>
      </c>
      <c r="H2594">
        <v>2021</v>
      </c>
      <c r="I2594">
        <v>34.998899999999999</v>
      </c>
      <c r="J2594" t="s">
        <v>18</v>
      </c>
    </row>
    <row r="2595" spans="1:10" hidden="1" x14ac:dyDescent="0.3">
      <c r="A2595" t="s">
        <v>172</v>
      </c>
      <c r="B2595" t="s">
        <v>138</v>
      </c>
      <c r="C2595" t="s">
        <v>23</v>
      </c>
      <c r="D2595" t="s">
        <v>13</v>
      </c>
      <c r="E2595" t="s">
        <v>107</v>
      </c>
      <c r="F2595" s="1">
        <v>4439309.28</v>
      </c>
      <c r="G2595" s="1">
        <f t="shared" si="66"/>
        <v>126841.39444382538</v>
      </c>
      <c r="H2595">
        <v>2021</v>
      </c>
      <c r="I2595">
        <v>34.998899999999999</v>
      </c>
      <c r="J2595" t="s">
        <v>18</v>
      </c>
    </row>
    <row r="2596" spans="1:10" hidden="1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3" t="s">
        <v>9</v>
      </c>
    </row>
    <row r="2597" spans="1:10" hidden="1" x14ac:dyDescent="0.3">
      <c r="A2597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hidden="1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hidden="1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hidden="1" x14ac:dyDescent="0.3">
      <c r="A2600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hidden="1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hidden="1" x14ac:dyDescent="0.3">
      <c r="A2602" s="4" t="s">
        <v>172</v>
      </c>
      <c r="B2602" t="s">
        <v>138</v>
      </c>
      <c r="C2602" t="s">
        <v>23</v>
      </c>
      <c r="D2602" t="s">
        <v>13</v>
      </c>
      <c r="E2602" t="s">
        <v>139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hidden="1" x14ac:dyDescent="0.3">
      <c r="A2603" s="4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hidden="1" x14ac:dyDescent="0.3">
      <c r="A2604" s="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hidden="1" x14ac:dyDescent="0.3">
      <c r="A2605" t="s">
        <v>172</v>
      </c>
      <c r="B2605" t="s">
        <v>138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hidden="1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hidden="1" x14ac:dyDescent="0.3">
      <c r="A2607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hidden="1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hidden="1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hidden="1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hidden="1" x14ac:dyDescent="0.3">
      <c r="A2611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hidden="1" x14ac:dyDescent="0.3">
      <c r="A2612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hidden="1" x14ac:dyDescent="0.3">
      <c r="A2613" t="s">
        <v>172</v>
      </c>
      <c r="B2613" t="s">
        <v>138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hidden="1" x14ac:dyDescent="0.3">
      <c r="A261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hidden="1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hidden="1" x14ac:dyDescent="0.3">
      <c r="A2616" t="s">
        <v>172</v>
      </c>
      <c r="B2616" t="s">
        <v>138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hidden="1" x14ac:dyDescent="0.3">
      <c r="A2617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hidden="1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x14ac:dyDescent="0.3">
      <c r="A2619" t="s">
        <v>89</v>
      </c>
      <c r="B2619" t="s">
        <v>33</v>
      </c>
      <c r="C2619" t="s">
        <v>12</v>
      </c>
      <c r="D2619" t="s">
        <v>28</v>
      </c>
      <c r="E2619" t="s">
        <v>92</v>
      </c>
      <c r="F2619" s="1">
        <v>104581</v>
      </c>
      <c r="G2619" s="1">
        <f>F2619/I2619</f>
        <v>19399.543675453078</v>
      </c>
      <c r="H2619">
        <v>2024</v>
      </c>
      <c r="I2619">
        <v>5.3909000000000002</v>
      </c>
      <c r="J2619" s="37" t="s">
        <v>9</v>
      </c>
    </row>
    <row r="2620" spans="1:10" hidden="1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3" t="s">
        <v>9</v>
      </c>
    </row>
    <row r="2621" spans="1:10" hidden="1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hidden="1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x14ac:dyDescent="0.3">
      <c r="A2623" t="s">
        <v>206</v>
      </c>
      <c r="B2623" t="s">
        <v>33</v>
      </c>
      <c r="C2623" t="s">
        <v>12</v>
      </c>
      <c r="D2623" t="s">
        <v>28</v>
      </c>
      <c r="E2623" t="s">
        <v>47</v>
      </c>
      <c r="F2623" s="1">
        <v>97107</v>
      </c>
      <c r="G2623" s="1">
        <f>F2623/I2623</f>
        <v>19438.505885178958</v>
      </c>
      <c r="H2623">
        <v>2023</v>
      </c>
      <c r="I2623">
        <v>4.9955999999999996</v>
      </c>
      <c r="J2623" s="37" t="s">
        <v>9</v>
      </c>
    </row>
    <row r="2624" spans="1:10" x14ac:dyDescent="0.3">
      <c r="A2624" t="s">
        <v>334</v>
      </c>
      <c r="B2624" t="s">
        <v>65</v>
      </c>
      <c r="C2624" t="s">
        <v>12</v>
      </c>
      <c r="D2624" t="s">
        <v>13</v>
      </c>
      <c r="E2624" t="s">
        <v>17</v>
      </c>
      <c r="F2624" s="1">
        <v>19829</v>
      </c>
      <c r="G2624" s="1">
        <f>F2624/I2624</f>
        <v>19829</v>
      </c>
      <c r="H2624">
        <v>2024</v>
      </c>
      <c r="I2624">
        <v>1</v>
      </c>
      <c r="J2624" s="37" t="s">
        <v>18</v>
      </c>
    </row>
    <row r="2625" spans="1:10" x14ac:dyDescent="0.3">
      <c r="A2625" t="s">
        <v>535</v>
      </c>
      <c r="B2625" s="2" t="s">
        <v>11</v>
      </c>
      <c r="C2625" t="s">
        <v>12</v>
      </c>
      <c r="D2625" s="2" t="s">
        <v>13</v>
      </c>
      <c r="E2625" s="2"/>
      <c r="F2625" s="1">
        <v>5880555.5</v>
      </c>
      <c r="G2625" s="1">
        <f>F2625/I2625</f>
        <v>19868.14440614219</v>
      </c>
      <c r="H2625" s="2">
        <v>2023</v>
      </c>
      <c r="I2625" s="2">
        <v>295.97910000000002</v>
      </c>
      <c r="J2625" s="37" t="s">
        <v>18</v>
      </c>
    </row>
    <row r="2626" spans="1:10" x14ac:dyDescent="0.3">
      <c r="A2626" s="18" t="s">
        <v>293</v>
      </c>
      <c r="B2626" t="s">
        <v>16</v>
      </c>
      <c r="C2626" t="s">
        <v>12</v>
      </c>
      <c r="D2626" t="s">
        <v>22</v>
      </c>
      <c r="F2626" s="1">
        <v>489365.95999999996</v>
      </c>
      <c r="G2626" s="1">
        <f>F2626/I2626</f>
        <v>19922.079465885032</v>
      </c>
      <c r="H2626">
        <v>2022</v>
      </c>
      <c r="I2626">
        <v>24.564</v>
      </c>
      <c r="J2626" s="37" t="s">
        <v>9</v>
      </c>
    </row>
    <row r="2627" spans="1:10" hidden="1" x14ac:dyDescent="0.3">
      <c r="A2627" t="s">
        <v>172</v>
      </c>
      <c r="B2627" t="s">
        <v>65</v>
      </c>
      <c r="C2627" s="2" t="s">
        <v>23</v>
      </c>
      <c r="D2627" t="s">
        <v>13</v>
      </c>
      <c r="E2627" t="s">
        <v>42</v>
      </c>
      <c r="F2627" s="1">
        <v>60451.78</v>
      </c>
      <c r="G2627" s="1">
        <v>60451.78</v>
      </c>
      <c r="H2627">
        <v>2022</v>
      </c>
      <c r="I2627">
        <v>1</v>
      </c>
      <c r="J2627" t="s">
        <v>18</v>
      </c>
    </row>
    <row r="2628" spans="1:10" hidden="1" x14ac:dyDescent="0.3">
      <c r="A2628" t="s">
        <v>172</v>
      </c>
      <c r="B2628" t="s">
        <v>65</v>
      </c>
      <c r="C2628" s="2" t="s">
        <v>23</v>
      </c>
      <c r="D2628" t="s">
        <v>13</v>
      </c>
      <c r="E2628" t="s">
        <v>47</v>
      </c>
      <c r="F2628" s="1">
        <v>517939.35</v>
      </c>
      <c r="G2628" s="1">
        <v>517939.35</v>
      </c>
      <c r="H2628">
        <v>2022</v>
      </c>
      <c r="I2628">
        <v>1</v>
      </c>
      <c r="J2628" t="s">
        <v>18</v>
      </c>
    </row>
    <row r="2629" spans="1:10" x14ac:dyDescent="0.3">
      <c r="A2629" t="s">
        <v>371</v>
      </c>
      <c r="B2629" t="s">
        <v>33</v>
      </c>
      <c r="C2629" t="s">
        <v>12</v>
      </c>
      <c r="D2629" t="s">
        <v>13</v>
      </c>
      <c r="E2629" t="s">
        <v>35</v>
      </c>
      <c r="F2629" s="1">
        <v>101478</v>
      </c>
      <c r="G2629" s="1">
        <f>F2629/I2629</f>
        <v>20313.475858755708</v>
      </c>
      <c r="H2629">
        <v>2023</v>
      </c>
      <c r="I2629">
        <v>4.9955999999999996</v>
      </c>
      <c r="J2629" s="37" t="s">
        <v>18</v>
      </c>
    </row>
    <row r="2630" spans="1:10" ht="15.6" x14ac:dyDescent="0.3">
      <c r="A2630" s="9" t="s">
        <v>206</v>
      </c>
      <c r="B2630" t="s">
        <v>46</v>
      </c>
      <c r="C2630" t="s">
        <v>12</v>
      </c>
      <c r="D2630" t="s">
        <v>22</v>
      </c>
      <c r="E2630" t="s">
        <v>175</v>
      </c>
      <c r="F2630" s="1">
        <f>G2630*I2630</f>
        <v>17388163.499474332</v>
      </c>
      <c r="G2630" s="1">
        <v>20711.289976147142</v>
      </c>
      <c r="H2630">
        <v>2023</v>
      </c>
      <c r="I2630">
        <v>839.55</v>
      </c>
      <c r="J2630" s="37" t="s">
        <v>9</v>
      </c>
    </row>
    <row r="2631" spans="1:10" x14ac:dyDescent="0.3">
      <c r="A2631" t="s">
        <v>30</v>
      </c>
      <c r="B2631" t="s">
        <v>46</v>
      </c>
      <c r="C2631" t="s">
        <v>12</v>
      </c>
      <c r="D2631" t="s">
        <v>22</v>
      </c>
      <c r="E2631" t="s">
        <v>175</v>
      </c>
      <c r="F2631" s="1">
        <v>19916000</v>
      </c>
      <c r="G2631" s="1">
        <f>F2631/I2631</f>
        <v>21110.875556497773</v>
      </c>
      <c r="H2631">
        <v>2024</v>
      </c>
      <c r="I2631">
        <v>943.4</v>
      </c>
      <c r="J2631" s="37" t="s">
        <v>9</v>
      </c>
    </row>
    <row r="2632" spans="1:10" ht="15.6" x14ac:dyDescent="0.3">
      <c r="A2632" s="9" t="s">
        <v>695</v>
      </c>
      <c r="B2632" t="s">
        <v>46</v>
      </c>
      <c r="C2632" t="s">
        <v>12</v>
      </c>
      <c r="D2632" t="s">
        <v>13</v>
      </c>
      <c r="E2632" t="s">
        <v>83</v>
      </c>
      <c r="F2632" s="1">
        <f>G2632*I2632</f>
        <v>17758306.16443776</v>
      </c>
      <c r="G2632" s="1">
        <v>21152.17219276727</v>
      </c>
      <c r="H2632">
        <v>2023</v>
      </c>
      <c r="I2632">
        <v>839.55</v>
      </c>
      <c r="J2632" s="37" t="s">
        <v>18</v>
      </c>
    </row>
    <row r="2633" spans="1:10" hidden="1" x14ac:dyDescent="0.3">
      <c r="A2633" t="s">
        <v>178</v>
      </c>
      <c r="B2633" t="s">
        <v>16</v>
      </c>
      <c r="C2633" s="2" t="s">
        <v>23</v>
      </c>
      <c r="D2633" t="s">
        <v>13</v>
      </c>
      <c r="E2633" t="s">
        <v>179</v>
      </c>
      <c r="F2633" s="1">
        <v>8265377.5899999999</v>
      </c>
      <c r="G2633" s="1">
        <f t="shared" ref="G2633:G2638" si="67">F2633/I2633</f>
        <v>336410.78866715782</v>
      </c>
      <c r="H2633">
        <v>2023</v>
      </c>
      <c r="I2633">
        <v>24.569299999999998</v>
      </c>
      <c r="J2633" t="s">
        <v>18</v>
      </c>
    </row>
    <row r="2634" spans="1:10" hidden="1" x14ac:dyDescent="0.3">
      <c r="A2634" t="s">
        <v>178</v>
      </c>
      <c r="B2634" t="s">
        <v>16</v>
      </c>
      <c r="C2634" s="2" t="s">
        <v>23</v>
      </c>
      <c r="D2634" t="s">
        <v>13</v>
      </c>
      <c r="E2634" t="s">
        <v>83</v>
      </c>
      <c r="F2634" s="1">
        <v>4072832</v>
      </c>
      <c r="G2634" s="1">
        <f t="shared" si="67"/>
        <v>165769.15093226099</v>
      </c>
      <c r="H2634">
        <v>2023</v>
      </c>
      <c r="I2634">
        <v>24.569299999999998</v>
      </c>
      <c r="J2634" t="s">
        <v>18</v>
      </c>
    </row>
    <row r="2635" spans="1:10" hidden="1" x14ac:dyDescent="0.3">
      <c r="A2635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f t="shared" si="67"/>
        <v>1407524.9620776449</v>
      </c>
      <c r="H2635">
        <v>2021</v>
      </c>
      <c r="I2635">
        <v>23.996400000000001</v>
      </c>
      <c r="J2635" t="s">
        <v>18</v>
      </c>
    </row>
    <row r="2636" spans="1:10" hidden="1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f t="shared" si="67"/>
        <v>184336.90053508026</v>
      </c>
      <c r="H2636">
        <v>2021</v>
      </c>
      <c r="I2636">
        <v>23.996400000000001</v>
      </c>
      <c r="J2636" t="s">
        <v>18</v>
      </c>
    </row>
    <row r="2637" spans="1:10" hidden="1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f t="shared" si="67"/>
        <v>818388.84165958222</v>
      </c>
      <c r="H2637">
        <v>2021</v>
      </c>
      <c r="I2637">
        <v>23.996400000000001</v>
      </c>
      <c r="J2637" t="s">
        <v>18</v>
      </c>
    </row>
    <row r="2638" spans="1:10" hidden="1" x14ac:dyDescent="0.3">
      <c r="A2638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f t="shared" si="67"/>
        <v>111846.48530612925</v>
      </c>
      <c r="H2638">
        <v>2021</v>
      </c>
      <c r="I2638">
        <v>23.996400000000001</v>
      </c>
      <c r="J2638" t="s">
        <v>18</v>
      </c>
    </row>
    <row r="2639" spans="1:10" hidden="1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3" t="s">
        <v>9</v>
      </c>
    </row>
    <row r="2640" spans="1:10" hidden="1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3" t="s">
        <v>9</v>
      </c>
    </row>
    <row r="2641" spans="1:10" hidden="1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hidden="1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hidden="1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x14ac:dyDescent="0.3">
      <c r="A2644" t="s">
        <v>112</v>
      </c>
      <c r="B2644" t="s">
        <v>49</v>
      </c>
      <c r="C2644" t="s">
        <v>12</v>
      </c>
      <c r="D2644" t="s">
        <v>13</v>
      </c>
      <c r="E2644" t="s">
        <v>69</v>
      </c>
      <c r="F2644" s="1">
        <v>91740000</v>
      </c>
      <c r="G2644" s="1">
        <f>F2644/I2644</f>
        <v>21239.159323791839</v>
      </c>
      <c r="H2644">
        <v>2023</v>
      </c>
      <c r="I2644">
        <v>4319.38</v>
      </c>
      <c r="J2644" s="37" t="s">
        <v>18</v>
      </c>
    </row>
    <row r="2645" spans="1:10" hidden="1" x14ac:dyDescent="0.3">
      <c r="A2645" t="s">
        <v>182</v>
      </c>
      <c r="B2645" t="s">
        <v>88</v>
      </c>
      <c r="C2645" s="2" t="s">
        <v>23</v>
      </c>
      <c r="D2645" t="s">
        <v>13</v>
      </c>
      <c r="F2645" s="1">
        <v>4702171</v>
      </c>
      <c r="G2645" s="1">
        <f>F2645/I2645</f>
        <v>622.42652801347003</v>
      </c>
      <c r="H2645">
        <v>2024</v>
      </c>
      <c r="I2645" s="15">
        <v>7554.58</v>
      </c>
      <c r="J2645" t="s">
        <v>18</v>
      </c>
    </row>
    <row r="2646" spans="1:10" x14ac:dyDescent="0.3">
      <c r="A2646" t="s">
        <v>370</v>
      </c>
      <c r="B2646" t="s">
        <v>33</v>
      </c>
      <c r="C2646" t="s">
        <v>12</v>
      </c>
      <c r="D2646" t="s">
        <v>28</v>
      </c>
      <c r="E2646" t="s">
        <v>111</v>
      </c>
      <c r="F2646" s="1">
        <v>106124</v>
      </c>
      <c r="G2646" s="1">
        <f>F2646/I2646</f>
        <v>21243.494274961969</v>
      </c>
      <c r="H2646">
        <v>2023</v>
      </c>
      <c r="I2646">
        <v>4.9955999999999996</v>
      </c>
      <c r="J2646" s="37" t="s">
        <v>18</v>
      </c>
    </row>
    <row r="2647" spans="1:10" hidden="1" x14ac:dyDescent="0.3">
      <c r="A2647" s="10" t="s">
        <v>182</v>
      </c>
      <c r="B2647" t="s">
        <v>88</v>
      </c>
      <c r="C2647" s="2" t="s">
        <v>23</v>
      </c>
      <c r="D2647" t="s">
        <v>13</v>
      </c>
      <c r="F2647" s="1">
        <v>6105978</v>
      </c>
      <c r="G2647" s="1">
        <f>F2647/I2647</f>
        <v>875.45045141920696</v>
      </c>
      <c r="H2647">
        <v>2022</v>
      </c>
      <c r="I2647" s="15">
        <v>6974.67</v>
      </c>
      <c r="J2647" t="s">
        <v>18</v>
      </c>
    </row>
    <row r="2648" spans="1:10" hidden="1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hidden="1" x14ac:dyDescent="0.3">
      <c r="A2649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5">
        <v>6237.89</v>
      </c>
      <c r="J2649" t="s">
        <v>18</v>
      </c>
    </row>
    <row r="2650" spans="1:10" hidden="1" x14ac:dyDescent="0.3">
      <c r="A2650" s="1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hidden="1" x14ac:dyDescent="0.3">
      <c r="A2651" s="10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hidden="1" x14ac:dyDescent="0.3">
      <c r="A2652" s="10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hidden="1" x14ac:dyDescent="0.3">
      <c r="A2653" s="10" t="s">
        <v>182</v>
      </c>
      <c r="B2653" t="s">
        <v>88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hidden="1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hidden="1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hidden="1" x14ac:dyDescent="0.3">
      <c r="A2656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hidden="1" x14ac:dyDescent="0.3">
      <c r="A2657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hidden="1" x14ac:dyDescent="0.3">
      <c r="A2658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hidden="1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hidden="1" x14ac:dyDescent="0.3">
      <c r="A2660" t="s">
        <v>182</v>
      </c>
      <c r="B2660" t="s">
        <v>88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hidden="1" x14ac:dyDescent="0.3">
      <c r="A2661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hidden="1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hidden="1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3" t="s">
        <v>9</v>
      </c>
    </row>
    <row r="2664" spans="1:10" hidden="1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3" t="s">
        <v>9</v>
      </c>
    </row>
    <row r="2665" spans="1:10" hidden="1" x14ac:dyDescent="0.3">
      <c r="A2665" t="s">
        <v>182</v>
      </c>
      <c r="B2665" t="s">
        <v>88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hidden="1" x14ac:dyDescent="0.3">
      <c r="A2666" t="s">
        <v>182</v>
      </c>
      <c r="B2666" t="s">
        <v>88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hidden="1" x14ac:dyDescent="0.3">
      <c r="A2667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hidden="1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hidden="1" x14ac:dyDescent="0.3">
      <c r="A2669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hidden="1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hidden="1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hidden="1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hidden="1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hidden="1" x14ac:dyDescent="0.3">
      <c r="A267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hidden="1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hidden="1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" t="s">
        <v>9</v>
      </c>
    </row>
    <row r="2677" spans="1:10" hidden="1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hidden="1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hidden="1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hidden="1" x14ac:dyDescent="0.3">
      <c r="A2680" t="s">
        <v>182</v>
      </c>
      <c r="B2680" t="s">
        <v>88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x14ac:dyDescent="0.3">
      <c r="A2681" t="s">
        <v>526</v>
      </c>
      <c r="B2681" s="2" t="s">
        <v>11</v>
      </c>
      <c r="C2681" t="s">
        <v>12</v>
      </c>
      <c r="D2681" s="2" t="s">
        <v>22</v>
      </c>
      <c r="E2681" s="2"/>
      <c r="F2681" s="1">
        <v>19830671</v>
      </c>
      <c r="G2681" s="1">
        <f t="shared" ref="G2681:G2687" si="68">F2681/I2681</f>
        <v>21661.740052840622</v>
      </c>
      <c r="H2681" s="2">
        <v>2024</v>
      </c>
      <c r="I2681" s="2">
        <v>915.46990000000005</v>
      </c>
      <c r="J2681" s="37" t="s">
        <v>18</v>
      </c>
    </row>
    <row r="2682" spans="1:10" hidden="1" x14ac:dyDescent="0.3">
      <c r="A2682" s="10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f t="shared" si="68"/>
        <v>15461.750375006464</v>
      </c>
      <c r="H2682">
        <v>2021</v>
      </c>
      <c r="I2682" s="15">
        <v>6766.55</v>
      </c>
      <c r="J2682" t="s">
        <v>18</v>
      </c>
    </row>
    <row r="2683" spans="1:10" hidden="1" x14ac:dyDescent="0.3">
      <c r="A2683" s="10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f t="shared" si="68"/>
        <v>1820.0987209139073</v>
      </c>
      <c r="H2683">
        <v>2021</v>
      </c>
      <c r="I2683" s="15">
        <v>6766.55</v>
      </c>
      <c r="J2683" t="s">
        <v>18</v>
      </c>
    </row>
    <row r="2684" spans="1:10" x14ac:dyDescent="0.3">
      <c r="A2684" t="s">
        <v>684</v>
      </c>
      <c r="B2684" t="s">
        <v>88</v>
      </c>
      <c r="C2684" t="s">
        <v>12</v>
      </c>
      <c r="D2684" t="s">
        <v>13</v>
      </c>
      <c r="F2684" s="1">
        <v>164110258</v>
      </c>
      <c r="G2684" s="1">
        <f t="shared" si="68"/>
        <v>21723.280182352955</v>
      </c>
      <c r="H2684">
        <v>2024</v>
      </c>
      <c r="I2684" s="15">
        <v>7554.58</v>
      </c>
      <c r="J2684" s="37" t="s">
        <v>18</v>
      </c>
    </row>
    <row r="2685" spans="1:10" x14ac:dyDescent="0.3">
      <c r="A2685" t="s">
        <v>193</v>
      </c>
      <c r="B2685" t="s">
        <v>33</v>
      </c>
      <c r="C2685" t="s">
        <v>12</v>
      </c>
      <c r="D2685" t="s">
        <v>28</v>
      </c>
      <c r="E2685" t="s">
        <v>92</v>
      </c>
      <c r="F2685" s="1">
        <v>118064</v>
      </c>
      <c r="G2685" s="1">
        <f t="shared" si="68"/>
        <v>21900.610287707063</v>
      </c>
      <c r="H2685">
        <v>2024</v>
      </c>
      <c r="I2685">
        <v>5.3909000000000002</v>
      </c>
      <c r="J2685" s="37" t="s">
        <v>18</v>
      </c>
    </row>
    <row r="2686" spans="1:10" x14ac:dyDescent="0.3">
      <c r="A2686" t="s">
        <v>267</v>
      </c>
      <c r="B2686" t="s">
        <v>68</v>
      </c>
      <c r="C2686" t="s">
        <v>12</v>
      </c>
      <c r="D2686" t="s">
        <v>22</v>
      </c>
      <c r="E2686" t="s">
        <v>70</v>
      </c>
      <c r="F2686" s="1">
        <v>1303087.8699999999</v>
      </c>
      <c r="G2686" s="1">
        <f t="shared" si="68"/>
        <v>21929.753285875362</v>
      </c>
      <c r="H2686">
        <v>2024</v>
      </c>
      <c r="I2686">
        <v>59.420999999999999</v>
      </c>
      <c r="J2686" s="37" t="s">
        <v>18</v>
      </c>
    </row>
    <row r="2687" spans="1:10" ht="15.6" x14ac:dyDescent="0.3">
      <c r="A2687" s="9" t="s">
        <v>422</v>
      </c>
      <c r="B2687" t="s">
        <v>88</v>
      </c>
      <c r="C2687" t="s">
        <v>12</v>
      </c>
      <c r="D2687" t="s">
        <v>13</v>
      </c>
      <c r="F2687" s="1">
        <v>160147421</v>
      </c>
      <c r="G2687" s="1">
        <f t="shared" si="68"/>
        <v>21990.116440331196</v>
      </c>
      <c r="H2687">
        <v>2023</v>
      </c>
      <c r="I2687">
        <v>7282.7</v>
      </c>
      <c r="J2687" s="37" t="s">
        <v>18</v>
      </c>
    </row>
    <row r="2688" spans="1:10" x14ac:dyDescent="0.3">
      <c r="A2688" s="6" t="s">
        <v>385</v>
      </c>
      <c r="B2688" t="s">
        <v>127</v>
      </c>
      <c r="C2688" t="s">
        <v>12</v>
      </c>
      <c r="D2688" t="s">
        <v>13</v>
      </c>
      <c r="E2688" t="s">
        <v>131</v>
      </c>
      <c r="F2688" s="1">
        <f>G2688*I2688</f>
        <v>151753.79999999999</v>
      </c>
      <c r="G2688" s="1">
        <v>22000</v>
      </c>
      <c r="H2688">
        <v>2022</v>
      </c>
      <c r="I2688">
        <v>6.8978999999999999</v>
      </c>
      <c r="J2688" s="37" t="s">
        <v>18</v>
      </c>
    </row>
    <row r="2689" spans="1:10" x14ac:dyDescent="0.3">
      <c r="A2689" t="s">
        <v>30</v>
      </c>
      <c r="B2689" t="s">
        <v>46</v>
      </c>
      <c r="C2689" t="s">
        <v>12</v>
      </c>
      <c r="D2689" t="s">
        <v>22</v>
      </c>
      <c r="F2689" s="1">
        <f>G2689*I2689</f>
        <v>19506640</v>
      </c>
      <c r="G2689" s="1">
        <v>22370</v>
      </c>
      <c r="H2689">
        <v>2022</v>
      </c>
      <c r="I2689" s="8">
        <v>872</v>
      </c>
      <c r="J2689" s="37" t="s">
        <v>9</v>
      </c>
    </row>
    <row r="2690" spans="1:10" hidden="1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f t="shared" ref="G2690:G2695" si="69">F2690/I2690</f>
        <v>2855.0762756443978</v>
      </c>
      <c r="H2690">
        <v>2021</v>
      </c>
      <c r="I2690" s="8">
        <v>57.03</v>
      </c>
      <c r="J2690" t="s">
        <v>18</v>
      </c>
    </row>
    <row r="2691" spans="1:10" hidden="1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f t="shared" si="69"/>
        <v>6142.8371032789755</v>
      </c>
      <c r="H2691">
        <v>2021</v>
      </c>
      <c r="I2691" s="8">
        <v>57.03</v>
      </c>
      <c r="J2691" t="s">
        <v>18</v>
      </c>
    </row>
    <row r="2692" spans="1:10" hidden="1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f t="shared" si="69"/>
        <v>922.21276068406337</v>
      </c>
      <c r="H2692">
        <v>2020</v>
      </c>
      <c r="I2692">
        <v>56.485999999999997</v>
      </c>
      <c r="J2692" t="s">
        <v>18</v>
      </c>
    </row>
    <row r="2693" spans="1:10" hidden="1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f t="shared" si="69"/>
        <v>5497.2722444499532</v>
      </c>
      <c r="H2693">
        <v>2020</v>
      </c>
      <c r="I2693">
        <v>56.485999999999997</v>
      </c>
      <c r="J2693" t="s">
        <v>18</v>
      </c>
    </row>
    <row r="2694" spans="1:10" hidden="1" x14ac:dyDescent="0.3">
      <c r="A269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f t="shared" si="69"/>
        <v>1709.8006709315025</v>
      </c>
      <c r="H2694">
        <v>2019</v>
      </c>
      <c r="I2694">
        <v>51.271999999999998</v>
      </c>
      <c r="J2694" t="s">
        <v>18</v>
      </c>
    </row>
    <row r="2695" spans="1:10" hidden="1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f t="shared" si="69"/>
        <v>39266.228545794977</v>
      </c>
      <c r="H2695">
        <v>2019</v>
      </c>
      <c r="I2695">
        <v>51.271999999999998</v>
      </c>
      <c r="J2695" t="s">
        <v>18</v>
      </c>
    </row>
    <row r="2696" spans="1:10" hidden="1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hidden="1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x14ac:dyDescent="0.3">
      <c r="A2698" t="s">
        <v>439</v>
      </c>
      <c r="B2698" t="s">
        <v>65</v>
      </c>
      <c r="C2698" t="s">
        <v>12</v>
      </c>
      <c r="D2698" t="s">
        <v>13</v>
      </c>
      <c r="E2698" t="s">
        <v>47</v>
      </c>
      <c r="F2698" s="1">
        <v>22575.82</v>
      </c>
      <c r="G2698" s="1">
        <v>22575.82</v>
      </c>
      <c r="H2698">
        <v>2022</v>
      </c>
      <c r="I2698">
        <v>1</v>
      </c>
      <c r="J2698" s="37" t="s">
        <v>18</v>
      </c>
    </row>
    <row r="2699" spans="1:10" x14ac:dyDescent="0.3">
      <c r="A2699" t="s">
        <v>450</v>
      </c>
      <c r="B2699" t="s">
        <v>88</v>
      </c>
      <c r="C2699" t="s">
        <v>12</v>
      </c>
      <c r="D2699" t="s">
        <v>13</v>
      </c>
      <c r="F2699" s="1">
        <v>170611196</v>
      </c>
      <c r="G2699" s="1">
        <f t="shared" ref="G2699:G2704" si="70">F2699/I2699</f>
        <v>22583.809556586864</v>
      </c>
      <c r="H2699">
        <v>2024</v>
      </c>
      <c r="I2699" s="15">
        <v>7554.58</v>
      </c>
      <c r="J2699" s="37" t="s">
        <v>18</v>
      </c>
    </row>
    <row r="2700" spans="1:10" x14ac:dyDescent="0.3">
      <c r="A2700" t="s">
        <v>272</v>
      </c>
      <c r="B2700" t="s">
        <v>50</v>
      </c>
      <c r="C2700" t="s">
        <v>12</v>
      </c>
      <c r="D2700" t="s">
        <v>22</v>
      </c>
      <c r="F2700" s="1">
        <v>22660.02</v>
      </c>
      <c r="G2700" s="1">
        <f t="shared" si="70"/>
        <v>22660.02</v>
      </c>
      <c r="H2700">
        <v>2022</v>
      </c>
      <c r="I2700">
        <v>1</v>
      </c>
      <c r="J2700" s="37" t="s">
        <v>18</v>
      </c>
    </row>
    <row r="2701" spans="1:10" x14ac:dyDescent="0.3">
      <c r="A2701" s="10" t="s">
        <v>214</v>
      </c>
      <c r="B2701" t="s">
        <v>21</v>
      </c>
      <c r="C2701" t="s">
        <v>12</v>
      </c>
      <c r="D2701" t="s">
        <v>22</v>
      </c>
      <c r="F2701" s="1">
        <v>456197</v>
      </c>
      <c r="G2701" s="1">
        <f t="shared" si="70"/>
        <v>22702.354352142604</v>
      </c>
      <c r="H2701">
        <v>2022</v>
      </c>
      <c r="I2701">
        <v>20.0947</v>
      </c>
      <c r="J2701" s="37" t="s">
        <v>18</v>
      </c>
    </row>
    <row r="2702" spans="1:10" x14ac:dyDescent="0.3">
      <c r="A2702" t="s">
        <v>651</v>
      </c>
      <c r="B2702" t="s">
        <v>68</v>
      </c>
      <c r="C2702" t="s">
        <v>12</v>
      </c>
      <c r="D2702" t="s">
        <v>22</v>
      </c>
      <c r="F2702" s="1">
        <v>1273972</v>
      </c>
      <c r="G2702" s="1">
        <f t="shared" si="70"/>
        <v>22747.062814698424</v>
      </c>
      <c r="H2702">
        <v>2023</v>
      </c>
      <c r="I2702">
        <v>56.006</v>
      </c>
      <c r="J2702" s="37" t="s">
        <v>9</v>
      </c>
    </row>
    <row r="2703" spans="1:10" x14ac:dyDescent="0.3">
      <c r="A2703" s="5" t="s">
        <v>380</v>
      </c>
      <c r="B2703" t="s">
        <v>11</v>
      </c>
      <c r="C2703" t="s">
        <v>12</v>
      </c>
      <c r="D2703" t="s">
        <v>13</v>
      </c>
      <c r="F2703" s="1">
        <v>3003964</v>
      </c>
      <c r="G2703" s="1">
        <f t="shared" si="70"/>
        <v>22953.170081666583</v>
      </c>
      <c r="H2703">
        <v>2022</v>
      </c>
      <c r="I2703">
        <v>130.87360000000001</v>
      </c>
      <c r="J2703" s="37" t="s">
        <v>18</v>
      </c>
    </row>
    <row r="2704" spans="1:10" hidden="1" x14ac:dyDescent="0.3">
      <c r="A2704" t="s">
        <v>15</v>
      </c>
      <c r="B2704" t="s">
        <v>65</v>
      </c>
      <c r="C2704" s="2" t="s">
        <v>23</v>
      </c>
      <c r="D2704" t="s">
        <v>13</v>
      </c>
      <c r="E2704" t="s">
        <v>47</v>
      </c>
      <c r="F2704" s="1">
        <v>3636</v>
      </c>
      <c r="G2704" s="1">
        <f t="shared" si="70"/>
        <v>3636</v>
      </c>
      <c r="H2704">
        <v>2023</v>
      </c>
      <c r="I2704">
        <v>1</v>
      </c>
      <c r="J2704" t="s">
        <v>18</v>
      </c>
    </row>
    <row r="2705" spans="1:10" x14ac:dyDescent="0.3">
      <c r="A2705" s="6" t="s">
        <v>225</v>
      </c>
      <c r="B2705" t="s">
        <v>127</v>
      </c>
      <c r="C2705" t="s">
        <v>12</v>
      </c>
      <c r="D2705" t="s">
        <v>22</v>
      </c>
      <c r="E2705" t="s">
        <v>128</v>
      </c>
      <c r="F2705" s="1">
        <f>G2705*I2705</f>
        <v>158651.70000000001</v>
      </c>
      <c r="G2705" s="1">
        <v>23000</v>
      </c>
      <c r="H2705">
        <v>2022</v>
      </c>
      <c r="I2705">
        <v>6.8978999999999999</v>
      </c>
      <c r="J2705" s="37" t="s">
        <v>18</v>
      </c>
    </row>
    <row r="2706" spans="1:10" x14ac:dyDescent="0.3">
      <c r="A2706" t="s">
        <v>439</v>
      </c>
      <c r="B2706" t="s">
        <v>65</v>
      </c>
      <c r="C2706" t="s">
        <v>12</v>
      </c>
      <c r="D2706" t="s">
        <v>13</v>
      </c>
      <c r="E2706" t="s">
        <v>42</v>
      </c>
      <c r="F2706" s="1">
        <v>23368.84</v>
      </c>
      <c r="G2706" s="1">
        <v>23368.84</v>
      </c>
      <c r="H2706">
        <v>2022</v>
      </c>
      <c r="I2706">
        <v>1</v>
      </c>
      <c r="J2706" s="37" t="s">
        <v>18</v>
      </c>
    </row>
    <row r="2707" spans="1:10" hidden="1" x14ac:dyDescent="0.3">
      <c r="A2707" t="s">
        <v>15</v>
      </c>
      <c r="B2707" t="s">
        <v>16</v>
      </c>
      <c r="C2707" s="2" t="s">
        <v>23</v>
      </c>
      <c r="D2707" t="s">
        <v>13</v>
      </c>
      <c r="E2707" t="s">
        <v>17</v>
      </c>
      <c r="F2707" s="1">
        <v>12834747.640000001</v>
      </c>
      <c r="G2707" s="1">
        <f t="shared" ref="G2707:G2720" si="71">F2707/I2707</f>
        <v>516258.23636122298</v>
      </c>
      <c r="H2707">
        <v>2024</v>
      </c>
      <c r="I2707">
        <v>24.8611</v>
      </c>
      <c r="J2707" t="s">
        <v>18</v>
      </c>
    </row>
    <row r="2708" spans="1:10" hidden="1" x14ac:dyDescent="0.3">
      <c r="A2708" t="s">
        <v>15</v>
      </c>
      <c r="B2708" t="s">
        <v>16</v>
      </c>
      <c r="C2708" s="2" t="s">
        <v>23</v>
      </c>
      <c r="D2708" t="s">
        <v>13</v>
      </c>
      <c r="E2708" t="s">
        <v>174</v>
      </c>
      <c r="F2708" s="1">
        <v>4594552</v>
      </c>
      <c r="G2708" s="1">
        <f t="shared" si="71"/>
        <v>184808.87812687291</v>
      </c>
      <c r="H2708">
        <v>2024</v>
      </c>
      <c r="I2708">
        <v>24.8611</v>
      </c>
      <c r="J2708" t="s">
        <v>18</v>
      </c>
    </row>
    <row r="2709" spans="1:10" hidden="1" x14ac:dyDescent="0.3">
      <c r="A2709" t="s">
        <v>15</v>
      </c>
      <c r="B2709" t="s">
        <v>16</v>
      </c>
      <c r="C2709" s="2" t="s">
        <v>23</v>
      </c>
      <c r="D2709" t="s">
        <v>22</v>
      </c>
      <c r="E2709" t="s">
        <v>175</v>
      </c>
      <c r="F2709" s="1">
        <v>1483075</v>
      </c>
      <c r="G2709" s="1">
        <f t="shared" si="71"/>
        <v>59654.440069023491</v>
      </c>
      <c r="H2709">
        <v>2024</v>
      </c>
      <c r="I2709">
        <v>24.8611</v>
      </c>
      <c r="J2709" t="s">
        <v>18</v>
      </c>
    </row>
    <row r="2710" spans="1:10" x14ac:dyDescent="0.3">
      <c r="A2710" t="s">
        <v>380</v>
      </c>
      <c r="B2710" s="2" t="s">
        <v>11</v>
      </c>
      <c r="C2710" t="s">
        <v>12</v>
      </c>
      <c r="D2710" s="2" t="s">
        <v>13</v>
      </c>
      <c r="E2710" s="2" t="s">
        <v>14</v>
      </c>
      <c r="F2710" s="1">
        <v>21402333</v>
      </c>
      <c r="G2710" s="1">
        <f t="shared" si="71"/>
        <v>23378.521784277124</v>
      </c>
      <c r="H2710" s="2">
        <v>2024</v>
      </c>
      <c r="I2710" s="2">
        <v>915.46990000000005</v>
      </c>
      <c r="J2710" s="37" t="s">
        <v>18</v>
      </c>
    </row>
    <row r="2711" spans="1:10" x14ac:dyDescent="0.3">
      <c r="A2711" t="s">
        <v>704</v>
      </c>
      <c r="B2711" s="2" t="s">
        <v>11</v>
      </c>
      <c r="C2711" t="s">
        <v>12</v>
      </c>
      <c r="D2711" s="2" t="s">
        <v>22</v>
      </c>
      <c r="E2711" s="2"/>
      <c r="F2711" s="1">
        <v>21446619</v>
      </c>
      <c r="G2711" s="1">
        <f t="shared" si="71"/>
        <v>23426.896941122803</v>
      </c>
      <c r="H2711" s="2">
        <v>2024</v>
      </c>
      <c r="I2711" s="2">
        <v>915.46990000000005</v>
      </c>
      <c r="J2711" s="37" t="s">
        <v>18</v>
      </c>
    </row>
    <row r="2712" spans="1:10" x14ac:dyDescent="0.3">
      <c r="A2712" t="s">
        <v>651</v>
      </c>
      <c r="B2712" t="s">
        <v>68</v>
      </c>
      <c r="C2712" t="s">
        <v>12</v>
      </c>
      <c r="D2712" t="s">
        <v>22</v>
      </c>
      <c r="E2712" t="s">
        <v>70</v>
      </c>
      <c r="F2712" s="1">
        <v>1405229.9199999997</v>
      </c>
      <c r="G2712" s="1">
        <f t="shared" si="71"/>
        <v>23648.708705676439</v>
      </c>
      <c r="H2712">
        <v>2024</v>
      </c>
      <c r="I2712">
        <v>59.420999999999999</v>
      </c>
      <c r="J2712" s="37" t="s">
        <v>9</v>
      </c>
    </row>
    <row r="2713" spans="1:10" hidden="1" x14ac:dyDescent="0.3">
      <c r="A2713" t="s">
        <v>15</v>
      </c>
      <c r="B2713" t="s">
        <v>16</v>
      </c>
      <c r="C2713" s="2" t="s">
        <v>23</v>
      </c>
      <c r="D2713" t="s">
        <v>13</v>
      </c>
      <c r="E2713" t="s">
        <v>179</v>
      </c>
      <c r="F2713" s="1">
        <v>587616.61</v>
      </c>
      <c r="G2713" s="1">
        <f t="shared" si="71"/>
        <v>23916.701330522239</v>
      </c>
      <c r="H2713">
        <v>2023</v>
      </c>
      <c r="I2713">
        <v>24.569299999999998</v>
      </c>
      <c r="J2713" t="s">
        <v>18</v>
      </c>
    </row>
    <row r="2714" spans="1:10" hidden="1" x14ac:dyDescent="0.3">
      <c r="A2714" t="s">
        <v>15</v>
      </c>
      <c r="B2714" t="s">
        <v>16</v>
      </c>
      <c r="C2714" s="2" t="s">
        <v>23</v>
      </c>
      <c r="D2714" t="s">
        <v>13</v>
      </c>
      <c r="E2714" t="s">
        <v>83</v>
      </c>
      <c r="F2714" s="1">
        <v>4559365</v>
      </c>
      <c r="G2714" s="1">
        <f t="shared" si="71"/>
        <v>185571.62800730995</v>
      </c>
      <c r="H2714">
        <v>2023</v>
      </c>
      <c r="I2714">
        <v>24.569299999999998</v>
      </c>
      <c r="J2714" t="s">
        <v>18</v>
      </c>
    </row>
    <row r="2715" spans="1:10" hidden="1" x14ac:dyDescent="0.3">
      <c r="A2715" t="s">
        <v>15</v>
      </c>
      <c r="B2715" t="s">
        <v>16</v>
      </c>
      <c r="C2715" s="2" t="s">
        <v>23</v>
      </c>
      <c r="D2715" t="s">
        <v>13</v>
      </c>
      <c r="E2715" t="s">
        <v>176</v>
      </c>
      <c r="F2715" s="1">
        <v>4047701.18</v>
      </c>
      <c r="G2715" s="1">
        <f t="shared" si="71"/>
        <v>164781.84253378928</v>
      </c>
      <c r="H2715">
        <v>2022</v>
      </c>
      <c r="I2715">
        <v>24.564</v>
      </c>
      <c r="J2715" t="s">
        <v>18</v>
      </c>
    </row>
    <row r="2716" spans="1:10" hidden="1" x14ac:dyDescent="0.3">
      <c r="A2716" t="s">
        <v>15</v>
      </c>
      <c r="B2716" t="s">
        <v>16</v>
      </c>
      <c r="C2716" s="2" t="s">
        <v>23</v>
      </c>
      <c r="D2716" t="s">
        <v>13</v>
      </c>
      <c r="E2716" t="s">
        <v>177</v>
      </c>
      <c r="F2716" s="1">
        <v>5487983.2599999998</v>
      </c>
      <c r="G2716" s="1">
        <f t="shared" si="71"/>
        <v>223415.7002116919</v>
      </c>
      <c r="H2716">
        <v>2022</v>
      </c>
      <c r="I2716">
        <v>24.564</v>
      </c>
      <c r="J2716" t="s">
        <v>18</v>
      </c>
    </row>
    <row r="2717" spans="1:10" hidden="1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f t="shared" si="71"/>
        <v>99065.318131052991</v>
      </c>
      <c r="H2717">
        <v>2021</v>
      </c>
      <c r="I2717">
        <v>23.996400000000001</v>
      </c>
      <c r="J2717" t="s">
        <v>18</v>
      </c>
    </row>
    <row r="2718" spans="1:10" hidden="1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f t="shared" si="71"/>
        <v>1142593.1389708456</v>
      </c>
      <c r="H2718">
        <v>2021</v>
      </c>
      <c r="I2718">
        <v>23.996400000000001</v>
      </c>
      <c r="J2718" t="s">
        <v>18</v>
      </c>
    </row>
    <row r="2719" spans="1:10" hidden="1" x14ac:dyDescent="0.3">
      <c r="A2719" s="18" t="s">
        <v>15</v>
      </c>
      <c r="B2719" t="s">
        <v>16</v>
      </c>
      <c r="C2719" t="s">
        <v>23</v>
      </c>
      <c r="D2719" t="s">
        <v>13</v>
      </c>
      <c r="E2719" t="s">
        <v>176</v>
      </c>
      <c r="F2719" s="1">
        <v>1393055</v>
      </c>
      <c r="G2719" s="1">
        <f t="shared" si="71"/>
        <v>58052.666233268319</v>
      </c>
      <c r="H2719">
        <v>2021</v>
      </c>
      <c r="I2719">
        <v>23.996400000000001</v>
      </c>
      <c r="J2719" t="s">
        <v>18</v>
      </c>
    </row>
    <row r="2720" spans="1:10" hidden="1" x14ac:dyDescent="0.3">
      <c r="A2720" s="18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f t="shared" si="71"/>
        <v>213936.54881565567</v>
      </c>
      <c r="H2720">
        <v>2021</v>
      </c>
      <c r="I2720">
        <v>23.996400000000001</v>
      </c>
      <c r="J2720" t="s">
        <v>18</v>
      </c>
    </row>
    <row r="2721" spans="1:10" hidden="1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hidden="1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hidden="1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hidden="1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hidden="1" x14ac:dyDescent="0.3">
      <c r="A2725" s="18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 t="shared" ref="G2725:G2738" si="72">F2725/I2725</f>
        <v>952935.67132878548</v>
      </c>
      <c r="H2725">
        <v>2019</v>
      </c>
      <c r="I2725" s="7">
        <v>24.509599999999999</v>
      </c>
      <c r="J2725" t="s">
        <v>18</v>
      </c>
    </row>
    <row r="2726" spans="1:10" hidden="1" x14ac:dyDescent="0.3">
      <c r="A2726" s="18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 t="shared" si="72"/>
        <v>155022.96161504064</v>
      </c>
      <c r="H2726">
        <v>2019</v>
      </c>
      <c r="I2726" s="7">
        <v>24.509599999999999</v>
      </c>
      <c r="J2726" t="s">
        <v>18</v>
      </c>
    </row>
    <row r="2727" spans="1:10" hidden="1" x14ac:dyDescent="0.3">
      <c r="A2727" s="18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 t="shared" si="72"/>
        <v>95565.354799751949</v>
      </c>
      <c r="H2727">
        <v>2019</v>
      </c>
      <c r="I2727" s="7">
        <v>24.509599999999999</v>
      </c>
      <c r="J2727" t="s">
        <v>18</v>
      </c>
    </row>
    <row r="2728" spans="1:10" hidden="1" x14ac:dyDescent="0.3">
      <c r="A2728" s="18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 t="shared" si="72"/>
        <v>80.119346704964585</v>
      </c>
      <c r="H2728">
        <v>2019</v>
      </c>
      <c r="I2728" s="7">
        <v>24.509599999999999</v>
      </c>
      <c r="J2728" t="s">
        <v>18</v>
      </c>
    </row>
    <row r="2729" spans="1:10" hidden="1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 t="shared" si="72"/>
        <v>1017640.3178586365</v>
      </c>
      <c r="H2729">
        <v>2018</v>
      </c>
      <c r="I2729">
        <v>23.91</v>
      </c>
      <c r="J2729" t="s">
        <v>18</v>
      </c>
    </row>
    <row r="2730" spans="1:10" hidden="1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f t="shared" si="72"/>
        <v>344856.96361355082</v>
      </c>
      <c r="H2730">
        <v>2018</v>
      </c>
      <c r="I2730">
        <v>23.91</v>
      </c>
      <c r="J2730" t="s">
        <v>18</v>
      </c>
    </row>
    <row r="2731" spans="1:10" hidden="1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f t="shared" si="72"/>
        <v>5100.3764115432868</v>
      </c>
      <c r="H2731">
        <v>2018</v>
      </c>
      <c r="I2731">
        <v>23.91</v>
      </c>
      <c r="J2731" t="s">
        <v>18</v>
      </c>
    </row>
    <row r="2732" spans="1:10" hidden="1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 t="shared" si="72"/>
        <v>444581.3467168549</v>
      </c>
      <c r="H2732">
        <v>2018</v>
      </c>
      <c r="I2732">
        <v>23.91</v>
      </c>
      <c r="J2732" t="s">
        <v>18</v>
      </c>
    </row>
    <row r="2733" spans="1:10" hidden="1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f t="shared" si="72"/>
        <v>3342.952739439565</v>
      </c>
      <c r="H2733">
        <v>2018</v>
      </c>
      <c r="I2733">
        <v>23.91</v>
      </c>
      <c r="J2733" t="s">
        <v>18</v>
      </c>
    </row>
    <row r="2734" spans="1:10" hidden="1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 t="shared" si="72"/>
        <v>915070.48269970098</v>
      </c>
      <c r="H2734">
        <v>2017</v>
      </c>
      <c r="I2734">
        <v>23.41</v>
      </c>
      <c r="J2734" t="s">
        <v>18</v>
      </c>
    </row>
    <row r="2735" spans="1:10" hidden="1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f t="shared" si="72"/>
        <v>227394.27595044853</v>
      </c>
      <c r="H2735">
        <v>2017</v>
      </c>
      <c r="I2735">
        <v>23.41</v>
      </c>
      <c r="J2735" t="s">
        <v>18</v>
      </c>
    </row>
    <row r="2736" spans="1:10" hidden="1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f t="shared" si="72"/>
        <v>2738.1460914139257</v>
      </c>
      <c r="H2736">
        <v>2017</v>
      </c>
      <c r="I2736">
        <v>23.41</v>
      </c>
      <c r="J2736" t="s">
        <v>18</v>
      </c>
    </row>
    <row r="2737" spans="1:10" hidden="1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 t="shared" si="72"/>
        <v>264613.41307133704</v>
      </c>
      <c r="H2737">
        <v>2017</v>
      </c>
      <c r="I2737">
        <v>23.41</v>
      </c>
      <c r="J2737" t="s">
        <v>18</v>
      </c>
    </row>
    <row r="2738" spans="1:10" hidden="1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f t="shared" si="72"/>
        <v>-45237.078171721485</v>
      </c>
      <c r="H2738">
        <v>2017</v>
      </c>
      <c r="I2738">
        <v>23.41</v>
      </c>
      <c r="J2738" t="s">
        <v>18</v>
      </c>
    </row>
    <row r="2739" spans="1:10" hidden="1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hidden="1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hidden="1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hidden="1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hidden="1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hidden="1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hidden="1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hidden="1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hidden="1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hidden="1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hidden="1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hidden="1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hidden="1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hidden="1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hidden="1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hidden="1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hidden="1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hidden="1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hidden="1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hidden="1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hidden="1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hidden="1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hidden="1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hidden="1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x14ac:dyDescent="0.3">
      <c r="A2763" t="s">
        <v>496</v>
      </c>
      <c r="B2763" t="s">
        <v>33</v>
      </c>
      <c r="C2763" t="s">
        <v>12</v>
      </c>
      <c r="D2763" t="s">
        <v>28</v>
      </c>
      <c r="E2763" t="s">
        <v>90</v>
      </c>
      <c r="F2763" s="1">
        <v>118531</v>
      </c>
      <c r="G2763" s="1">
        <f>F2763/I2763</f>
        <v>23727.079830250623</v>
      </c>
      <c r="H2763">
        <v>2023</v>
      </c>
      <c r="I2763">
        <v>4.9955999999999996</v>
      </c>
      <c r="J2763" s="37" t="s">
        <v>9</v>
      </c>
    </row>
    <row r="2764" spans="1:10" hidden="1" x14ac:dyDescent="0.3">
      <c r="A2764" t="s">
        <v>15</v>
      </c>
      <c r="B2764" t="s">
        <v>16</v>
      </c>
      <c r="C2764" s="2" t="s">
        <v>23</v>
      </c>
      <c r="D2764" t="s">
        <v>22</v>
      </c>
      <c r="F2764" s="1">
        <v>432000</v>
      </c>
      <c r="G2764" s="1">
        <f>F2764/I2764</f>
        <v>17586.712261846606</v>
      </c>
      <c r="H2764">
        <v>2022</v>
      </c>
      <c r="I2764">
        <v>24.564</v>
      </c>
      <c r="J2764" t="s">
        <v>18</v>
      </c>
    </row>
    <row r="2765" spans="1:10" hidden="1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hidden="1" x14ac:dyDescent="0.3">
      <c r="A2766" s="18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hidden="1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hidden="1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hidden="1" x14ac:dyDescent="0.3">
      <c r="A2769" s="18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7">
        <v>24.509599999999999</v>
      </c>
      <c r="J2769" t="s">
        <v>18</v>
      </c>
    </row>
    <row r="2770" spans="1:10" hidden="1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hidden="1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hidden="1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hidden="1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hidden="1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hidden="1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hidden="1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hidden="1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hidden="1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hidden="1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hidden="1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hidden="1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hidden="1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hidden="1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x14ac:dyDescent="0.3">
      <c r="A2784" s="5" t="s">
        <v>704</v>
      </c>
      <c r="B2784" t="s">
        <v>11</v>
      </c>
      <c r="C2784" t="s">
        <v>12</v>
      </c>
      <c r="D2784" t="s">
        <v>22</v>
      </c>
      <c r="F2784" s="1">
        <v>3123071</v>
      </c>
      <c r="G2784" s="1">
        <f>F2784/I2784</f>
        <v>23863.26195657489</v>
      </c>
      <c r="H2784">
        <v>2022</v>
      </c>
      <c r="I2784">
        <v>130.87360000000001</v>
      </c>
      <c r="J2784" s="37" t="s">
        <v>18</v>
      </c>
    </row>
    <row r="2785" spans="1:10" x14ac:dyDescent="0.3">
      <c r="A2785" t="s">
        <v>225</v>
      </c>
      <c r="B2785" t="s">
        <v>127</v>
      </c>
      <c r="C2785" t="s">
        <v>12</v>
      </c>
      <c r="D2785" t="s">
        <v>22</v>
      </c>
      <c r="E2785" t="s">
        <v>128</v>
      </c>
      <c r="F2785" s="1">
        <f>G2785*I2785</f>
        <v>166298.4</v>
      </c>
      <c r="G2785" s="1">
        <v>24000</v>
      </c>
      <c r="H2785">
        <v>2024</v>
      </c>
      <c r="I2785">
        <v>6.9291</v>
      </c>
      <c r="J2785" s="37" t="s">
        <v>18</v>
      </c>
    </row>
    <row r="2786" spans="1:10" x14ac:dyDescent="0.3">
      <c r="A2786" t="s">
        <v>225</v>
      </c>
      <c r="B2786" t="s">
        <v>127</v>
      </c>
      <c r="C2786" t="s">
        <v>12</v>
      </c>
      <c r="D2786" t="s">
        <v>22</v>
      </c>
      <c r="E2786" t="s">
        <v>128</v>
      </c>
      <c r="F2786" s="1">
        <f>G2786*I2786</f>
        <v>166274.4</v>
      </c>
      <c r="G2786" s="1">
        <v>24000</v>
      </c>
      <c r="H2786">
        <v>2023</v>
      </c>
      <c r="I2786">
        <v>6.9280999999999997</v>
      </c>
      <c r="J2786" s="37" t="s">
        <v>18</v>
      </c>
    </row>
    <row r="2787" spans="1:10" hidden="1" x14ac:dyDescent="0.3">
      <c r="A2787" t="s">
        <v>186</v>
      </c>
      <c r="B2787" t="s">
        <v>21</v>
      </c>
      <c r="C2787" s="2" t="s">
        <v>23</v>
      </c>
      <c r="D2787" t="s">
        <v>13</v>
      </c>
      <c r="F2787" s="1">
        <v>278750411.25000006</v>
      </c>
      <c r="G2787" s="1">
        <f t="shared" ref="G2787:G2800" si="73">F2787/I2787</f>
        <v>15224110.10770189</v>
      </c>
      <c r="H2787">
        <v>2024</v>
      </c>
      <c r="I2787">
        <v>18.309799999999999</v>
      </c>
      <c r="J2787" t="s">
        <v>9</v>
      </c>
    </row>
    <row r="2788" spans="1:10" hidden="1" x14ac:dyDescent="0.3">
      <c r="A2788" t="s">
        <v>186</v>
      </c>
      <c r="B2788" t="s">
        <v>21</v>
      </c>
      <c r="C2788" s="2" t="s">
        <v>23</v>
      </c>
      <c r="D2788" t="s">
        <v>22</v>
      </c>
      <c r="F2788" s="1">
        <v>153612147</v>
      </c>
      <c r="G2788" s="1">
        <f t="shared" si="73"/>
        <v>8389613.5949054603</v>
      </c>
      <c r="H2788">
        <v>2024</v>
      </c>
      <c r="I2788">
        <v>18.309799999999999</v>
      </c>
      <c r="J2788" t="s">
        <v>9</v>
      </c>
    </row>
    <row r="2789" spans="1:10" x14ac:dyDescent="0.3">
      <c r="A2789" t="s">
        <v>172</v>
      </c>
      <c r="B2789" t="s">
        <v>65</v>
      </c>
      <c r="C2789" t="s">
        <v>12</v>
      </c>
      <c r="D2789" t="s">
        <v>22</v>
      </c>
      <c r="E2789" t="s">
        <v>84</v>
      </c>
      <c r="F2789" s="1">
        <v>24560</v>
      </c>
      <c r="G2789" s="1">
        <f t="shared" si="73"/>
        <v>24560</v>
      </c>
      <c r="H2789">
        <v>2024</v>
      </c>
      <c r="I2789">
        <v>1</v>
      </c>
      <c r="J2789" s="37" t="s">
        <v>18</v>
      </c>
    </row>
    <row r="2790" spans="1:10" x14ac:dyDescent="0.3">
      <c r="A2790" t="s">
        <v>638</v>
      </c>
      <c r="B2790" t="s">
        <v>49</v>
      </c>
      <c r="C2790" t="s">
        <v>12</v>
      </c>
      <c r="D2790" t="s">
        <v>22</v>
      </c>
      <c r="F2790" s="1">
        <v>105360000</v>
      </c>
      <c r="G2790" s="1">
        <f t="shared" si="73"/>
        <v>24761.457109283197</v>
      </c>
      <c r="H2790">
        <v>2022</v>
      </c>
      <c r="I2790" s="8">
        <v>4255</v>
      </c>
      <c r="J2790" s="37" t="s">
        <v>18</v>
      </c>
    </row>
    <row r="2791" spans="1:10" ht="15.6" hidden="1" x14ac:dyDescent="0.3">
      <c r="A2791" s="9" t="s">
        <v>186</v>
      </c>
      <c r="B2791" t="s">
        <v>21</v>
      </c>
      <c r="C2791" s="2" t="s">
        <v>23</v>
      </c>
      <c r="D2791" t="s">
        <v>13</v>
      </c>
      <c r="F2791" s="1">
        <v>269705372</v>
      </c>
      <c r="G2791" s="1">
        <f t="shared" si="73"/>
        <v>15216271.664560391</v>
      </c>
      <c r="H2791">
        <v>2023</v>
      </c>
      <c r="I2791">
        <v>17.724799999999998</v>
      </c>
      <c r="J2791" t="s">
        <v>9</v>
      </c>
    </row>
    <row r="2792" spans="1:10" ht="15.6" hidden="1" x14ac:dyDescent="0.3">
      <c r="A2792" s="9" t="s">
        <v>186</v>
      </c>
      <c r="B2792" t="s">
        <v>21</v>
      </c>
      <c r="C2792" s="2" t="s">
        <v>23</v>
      </c>
      <c r="D2792" t="s">
        <v>22</v>
      </c>
      <c r="F2792" s="1">
        <v>862200230</v>
      </c>
      <c r="G2792" s="1">
        <f t="shared" si="73"/>
        <v>48643721.226755738</v>
      </c>
      <c r="H2792">
        <v>2023</v>
      </c>
      <c r="I2792">
        <v>17.724799999999998</v>
      </c>
      <c r="J2792" t="s">
        <v>9</v>
      </c>
    </row>
    <row r="2793" spans="1:10" x14ac:dyDescent="0.3">
      <c r="A2793" t="s">
        <v>641</v>
      </c>
      <c r="B2793" t="s">
        <v>33</v>
      </c>
      <c r="C2793" t="s">
        <v>12</v>
      </c>
      <c r="D2793" t="s">
        <v>28</v>
      </c>
      <c r="E2793" t="s">
        <v>34</v>
      </c>
      <c r="F2793" s="1">
        <v>135574</v>
      </c>
      <c r="G2793" s="1">
        <f t="shared" si="73"/>
        <v>25148.676473316144</v>
      </c>
      <c r="H2793">
        <v>2024</v>
      </c>
      <c r="I2793">
        <v>5.3909000000000002</v>
      </c>
      <c r="J2793" s="37" t="s">
        <v>9</v>
      </c>
    </row>
    <row r="2794" spans="1:10" x14ac:dyDescent="0.3">
      <c r="A2794" t="s">
        <v>663</v>
      </c>
      <c r="B2794" t="s">
        <v>33</v>
      </c>
      <c r="C2794" t="s">
        <v>12</v>
      </c>
      <c r="D2794" t="s">
        <v>28</v>
      </c>
      <c r="E2794" t="s">
        <v>109</v>
      </c>
      <c r="F2794" s="1">
        <v>139429</v>
      </c>
      <c r="G2794" s="1">
        <f t="shared" si="73"/>
        <v>25863.770427943386</v>
      </c>
      <c r="H2794">
        <v>2024</v>
      </c>
      <c r="I2794">
        <v>5.3909000000000002</v>
      </c>
      <c r="J2794" s="37" t="s">
        <v>9</v>
      </c>
    </row>
    <row r="2795" spans="1:10" hidden="1" x14ac:dyDescent="0.3">
      <c r="A2795" s="10" t="s">
        <v>186</v>
      </c>
      <c r="B2795" t="s">
        <v>21</v>
      </c>
      <c r="C2795" s="2" t="s">
        <v>23</v>
      </c>
      <c r="D2795" t="s">
        <v>13</v>
      </c>
      <c r="F2795" s="1">
        <v>303331648</v>
      </c>
      <c r="G2795" s="1">
        <f t="shared" si="73"/>
        <v>15095107.068032864</v>
      </c>
      <c r="H2795">
        <v>2022</v>
      </c>
      <c r="I2795">
        <v>20.0947</v>
      </c>
      <c r="J2795" t="s">
        <v>9</v>
      </c>
    </row>
    <row r="2796" spans="1:10" hidden="1" x14ac:dyDescent="0.3">
      <c r="A2796" s="10" t="s">
        <v>186</v>
      </c>
      <c r="B2796" t="s">
        <v>21</v>
      </c>
      <c r="C2796" s="2" t="s">
        <v>23</v>
      </c>
      <c r="D2796" t="s">
        <v>22</v>
      </c>
      <c r="F2796" s="1">
        <v>558577780</v>
      </c>
      <c r="G2796" s="1">
        <f t="shared" si="73"/>
        <v>27797268.931608833</v>
      </c>
      <c r="H2796">
        <v>2022</v>
      </c>
      <c r="I2796">
        <v>20.0947</v>
      </c>
      <c r="J2796" t="s">
        <v>9</v>
      </c>
    </row>
    <row r="2797" spans="1:10" hidden="1" x14ac:dyDescent="0.3">
      <c r="A2797" s="10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f t="shared" si="73"/>
        <v>31853876.053114459</v>
      </c>
      <c r="H2797">
        <v>2021</v>
      </c>
      <c r="I2797">
        <v>20.273199999999999</v>
      </c>
      <c r="J2797" t="s">
        <v>9</v>
      </c>
    </row>
    <row r="2798" spans="1:10" hidden="1" x14ac:dyDescent="0.3">
      <c r="A2798" s="6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 t="shared" si="73"/>
        <v>53403014.817591697</v>
      </c>
      <c r="H2798">
        <v>2021</v>
      </c>
      <c r="I2798">
        <v>20.273199999999999</v>
      </c>
      <c r="J2798" t="s">
        <v>9</v>
      </c>
    </row>
    <row r="2799" spans="1:10" hidden="1" x14ac:dyDescent="0.3">
      <c r="A2799" s="10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f t="shared" si="73"/>
        <v>15120483.643430736</v>
      </c>
      <c r="H2799">
        <v>2021</v>
      </c>
      <c r="I2799">
        <v>20.273199999999999</v>
      </c>
      <c r="J2799" t="s">
        <v>9</v>
      </c>
    </row>
    <row r="2800" spans="1:10" hidden="1" x14ac:dyDescent="0.3">
      <c r="A2800" s="6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f t="shared" si="73"/>
        <v>20875270.603555433</v>
      </c>
      <c r="H2800">
        <v>2021</v>
      </c>
      <c r="I2800">
        <v>20.273199999999999</v>
      </c>
      <c r="J2800" t="s">
        <v>9</v>
      </c>
    </row>
    <row r="2801" spans="1:10" hidden="1" x14ac:dyDescent="0.3">
      <c r="A2801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hidden="1" x14ac:dyDescent="0.3">
      <c r="A2802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hidden="1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hidden="1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hidden="1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f t="shared" ref="G2805:G2816" si="74">F2805/I2805</f>
        <v>33548681.964351583</v>
      </c>
      <c r="H2805">
        <v>2019</v>
      </c>
      <c r="I2805">
        <v>19.249099999999999</v>
      </c>
      <c r="J2805" t="s">
        <v>9</v>
      </c>
    </row>
    <row r="2806" spans="1:10" hidden="1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 t="shared" si="74"/>
        <v>117280288.42906941</v>
      </c>
      <c r="H2806">
        <v>2019</v>
      </c>
      <c r="I2806">
        <v>19.249099999999999</v>
      </c>
      <c r="J2806" t="s">
        <v>9</v>
      </c>
    </row>
    <row r="2807" spans="1:10" hidden="1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f t="shared" si="74"/>
        <v>17687008.743265919</v>
      </c>
      <c r="H2807">
        <v>2019</v>
      </c>
      <c r="I2807">
        <v>19.249099999999999</v>
      </c>
      <c r="J2807" t="s">
        <v>9</v>
      </c>
    </row>
    <row r="2808" spans="1:10" hidden="1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f t="shared" si="74"/>
        <v>12120514.725363784</v>
      </c>
      <c r="H2808">
        <v>2019</v>
      </c>
      <c r="I2808">
        <v>19.249099999999999</v>
      </c>
      <c r="J2808" t="s">
        <v>9</v>
      </c>
    </row>
    <row r="2809" spans="1:10" hidden="1" x14ac:dyDescent="0.3">
      <c r="A2809" t="s">
        <v>186</v>
      </c>
      <c r="B2809" t="s">
        <v>21</v>
      </c>
      <c r="C2809" t="s">
        <v>12</v>
      </c>
      <c r="D2809" t="s">
        <v>13</v>
      </c>
      <c r="F2809" s="1">
        <v>444275000</v>
      </c>
      <c r="G2809" s="1">
        <f t="shared" si="74"/>
        <v>23067237.798546206</v>
      </c>
      <c r="H2809">
        <v>2018</v>
      </c>
      <c r="I2809">
        <v>19.260000000000002</v>
      </c>
      <c r="J2809" t="s">
        <v>9</v>
      </c>
    </row>
    <row r="2810" spans="1:10" hidden="1" x14ac:dyDescent="0.3">
      <c r="A2810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f t="shared" si="74"/>
        <v>25133125.649013497</v>
      </c>
      <c r="H2810">
        <v>2018</v>
      </c>
      <c r="I2810">
        <v>19.260000000000002</v>
      </c>
      <c r="J2810" t="s">
        <v>9</v>
      </c>
    </row>
    <row r="2811" spans="1:10" hidden="1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f t="shared" si="74"/>
        <v>15166770.508826582</v>
      </c>
      <c r="H2811">
        <v>2018</v>
      </c>
      <c r="I2811">
        <v>19.260000000000002</v>
      </c>
      <c r="J2811" t="s">
        <v>9</v>
      </c>
    </row>
    <row r="2812" spans="1:10" hidden="1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f t="shared" si="74"/>
        <v>24896105.919003114</v>
      </c>
      <c r="H2812">
        <v>2018</v>
      </c>
      <c r="I2812">
        <v>19.260000000000002</v>
      </c>
      <c r="J2812" t="s">
        <v>9</v>
      </c>
    </row>
    <row r="2813" spans="1:10" hidden="1" x14ac:dyDescent="0.3">
      <c r="A2813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f t="shared" si="74"/>
        <v>20969862.288135596</v>
      </c>
      <c r="H2813">
        <v>2017</v>
      </c>
      <c r="I2813">
        <v>18.88</v>
      </c>
      <c r="J2813" t="s">
        <v>9</v>
      </c>
    </row>
    <row r="2814" spans="1:10" hidden="1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f t="shared" si="74"/>
        <v>23595286.016949154</v>
      </c>
      <c r="H2814">
        <v>2017</v>
      </c>
      <c r="I2814">
        <v>18.88</v>
      </c>
      <c r="J2814" t="s">
        <v>9</v>
      </c>
    </row>
    <row r="2815" spans="1:10" hidden="1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f t="shared" si="74"/>
        <v>15176099.947033899</v>
      </c>
      <c r="H2815">
        <v>2017</v>
      </c>
      <c r="I2815">
        <v>18.88</v>
      </c>
      <c r="J2815" t="s">
        <v>9</v>
      </c>
    </row>
    <row r="2816" spans="1:10" hidden="1" x14ac:dyDescent="0.3">
      <c r="A2816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f t="shared" si="74"/>
        <v>13188559.322033899</v>
      </c>
      <c r="H2816">
        <v>2017</v>
      </c>
      <c r="I2816">
        <v>18.88</v>
      </c>
      <c r="J2816" t="s">
        <v>9</v>
      </c>
    </row>
    <row r="2817" spans="1:10" hidden="1" x14ac:dyDescent="0.3">
      <c r="A2817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hidden="1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hidden="1" x14ac:dyDescent="0.3">
      <c r="A2819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hidden="1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hidden="1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hidden="1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hidden="1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hidden="1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hidden="1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hidden="1" x14ac:dyDescent="0.3">
      <c r="A2826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hidden="1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hidden="1" x14ac:dyDescent="0.3">
      <c r="A2828" t="s">
        <v>186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hidden="1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hidden="1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hidden="1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hidden="1" x14ac:dyDescent="0.3">
      <c r="A2832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hidden="1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hidden="1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hidden="1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hidden="1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hidden="1" x14ac:dyDescent="0.3">
      <c r="A2837" t="s">
        <v>186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hidden="1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hidden="1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hidden="1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hidden="1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hidden="1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hidden="1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hidden="1" x14ac:dyDescent="0.3">
      <c r="A284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hidden="1" x14ac:dyDescent="0.3">
      <c r="A2845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hidden="1" x14ac:dyDescent="0.3">
      <c r="A2846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hidden="1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hidden="1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hidden="1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hidden="1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hidden="1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hidden="1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hidden="1" x14ac:dyDescent="0.3">
      <c r="A2853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hidden="1" x14ac:dyDescent="0.3">
      <c r="A285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hidden="1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hidden="1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hidden="1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hidden="1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hidden="1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hidden="1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hidden="1" x14ac:dyDescent="0.3">
      <c r="A2861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hidden="1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hidden="1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hidden="1" x14ac:dyDescent="0.3">
      <c r="A2864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hidden="1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hidden="1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hidden="1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hidden="1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hidden="1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hidden="1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hidden="1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hidden="1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hidden="1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hidden="1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hidden="1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hidden="1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hidden="1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f t="shared" ref="G2877:G2882" si="75">F2877/I2877</f>
        <v>41857.513589338945</v>
      </c>
      <c r="H2877">
        <v>2021</v>
      </c>
      <c r="I2877" s="8">
        <v>57.03</v>
      </c>
      <c r="J2877" t="s">
        <v>18</v>
      </c>
    </row>
    <row r="2878" spans="1:10" hidden="1" x14ac:dyDescent="0.3">
      <c r="A2878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f t="shared" si="75"/>
        <v>66705.049973698056</v>
      </c>
      <c r="H2878">
        <v>2021</v>
      </c>
      <c r="I2878" s="8">
        <v>57.03</v>
      </c>
      <c r="J2878" t="s">
        <v>18</v>
      </c>
    </row>
    <row r="2879" spans="1:10" hidden="1" x14ac:dyDescent="0.3">
      <c r="A2879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f t="shared" si="75"/>
        <v>121552.53478738095</v>
      </c>
      <c r="H2879">
        <v>2020</v>
      </c>
      <c r="I2879">
        <v>56.485999999999997</v>
      </c>
      <c r="J2879" t="s">
        <v>18</v>
      </c>
    </row>
    <row r="2880" spans="1:10" hidden="1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f t="shared" si="75"/>
        <v>146447.31349360905</v>
      </c>
      <c r="H2880">
        <v>2020</v>
      </c>
      <c r="I2880">
        <v>56.485999999999997</v>
      </c>
      <c r="J2880" t="s">
        <v>18</v>
      </c>
    </row>
    <row r="2881" spans="1:10" hidden="1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f t="shared" si="75"/>
        <v>187036.4421126541</v>
      </c>
      <c r="H2881">
        <v>2019</v>
      </c>
      <c r="I2881">
        <v>51.271999999999998</v>
      </c>
      <c r="J2881" t="s">
        <v>18</v>
      </c>
    </row>
    <row r="2882" spans="1:10" hidden="1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f t="shared" si="75"/>
        <v>15037.36698392885</v>
      </c>
      <c r="H2882">
        <v>2019</v>
      </c>
      <c r="I2882">
        <v>51.271999999999998</v>
      </c>
      <c r="J2882" t="s">
        <v>18</v>
      </c>
    </row>
    <row r="2883" spans="1:10" hidden="1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f t="shared" ref="G2883:G2888" si="76">(F2883/I2883)</f>
        <v>29703.22059565876</v>
      </c>
      <c r="H2883">
        <v>2018</v>
      </c>
      <c r="I2883">
        <v>49.524999999999999</v>
      </c>
      <c r="J2883" t="s">
        <v>18</v>
      </c>
    </row>
    <row r="2884" spans="1:10" hidden="1" x14ac:dyDescent="0.3">
      <c r="A288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f t="shared" si="76"/>
        <v>17070.381990509843</v>
      </c>
      <c r="H2884">
        <v>2018</v>
      </c>
      <c r="I2884">
        <v>49.524999999999999</v>
      </c>
      <c r="J2884" t="s">
        <v>18</v>
      </c>
    </row>
    <row r="2885" spans="1:10" hidden="1" x14ac:dyDescent="0.3">
      <c r="A2885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f t="shared" si="76"/>
        <v>3305.1186269560831</v>
      </c>
      <c r="H2885">
        <v>2018</v>
      </c>
      <c r="I2885">
        <v>49.524999999999999</v>
      </c>
      <c r="J2885" t="s">
        <v>18</v>
      </c>
    </row>
    <row r="2886" spans="1:10" hidden="1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f t="shared" si="76"/>
        <v>47470.809315681683</v>
      </c>
      <c r="H2886">
        <v>2017</v>
      </c>
      <c r="I2886">
        <v>47.360999999999997</v>
      </c>
      <c r="J2886" t="s">
        <v>18</v>
      </c>
    </row>
    <row r="2887" spans="1:10" hidden="1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f t="shared" si="76"/>
        <v>1621.3762378328161</v>
      </c>
      <c r="H2887">
        <v>2017</v>
      </c>
      <c r="I2887">
        <v>47.360999999999997</v>
      </c>
      <c r="J2887" t="s">
        <v>18</v>
      </c>
    </row>
    <row r="2888" spans="1:10" hidden="1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f t="shared" si="76"/>
        <v>2468.8667891302971</v>
      </c>
      <c r="H2888">
        <v>2017</v>
      </c>
      <c r="I2888">
        <v>47.360999999999997</v>
      </c>
      <c r="J2888" t="s">
        <v>18</v>
      </c>
    </row>
    <row r="2889" spans="1:10" hidden="1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hidden="1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hidden="1" x14ac:dyDescent="0.3">
      <c r="A2891" t="s">
        <v>187</v>
      </c>
      <c r="B2891" t="s">
        <v>76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x14ac:dyDescent="0.3">
      <c r="A2892" t="s">
        <v>335</v>
      </c>
      <c r="B2892" t="s">
        <v>65</v>
      </c>
      <c r="C2892" t="s">
        <v>12</v>
      </c>
      <c r="D2892" t="s">
        <v>13</v>
      </c>
      <c r="E2892" t="s">
        <v>42</v>
      </c>
      <c r="F2892" s="1">
        <v>26082.79</v>
      </c>
      <c r="G2892" s="1">
        <v>26082.79</v>
      </c>
      <c r="H2892">
        <v>2022</v>
      </c>
      <c r="I2892">
        <v>1</v>
      </c>
      <c r="J2892" s="37" t="s">
        <v>18</v>
      </c>
    </row>
    <row r="2893" spans="1:10" x14ac:dyDescent="0.3">
      <c r="A2893" s="6" t="s">
        <v>357</v>
      </c>
      <c r="B2893" t="s">
        <v>51</v>
      </c>
      <c r="C2893" t="s">
        <v>12</v>
      </c>
      <c r="D2893" t="s">
        <v>22</v>
      </c>
      <c r="F2893" s="1">
        <v>26194</v>
      </c>
      <c r="G2893" s="1">
        <f t="shared" ref="G2893:G2924" si="77">F2893/I2893</f>
        <v>26194</v>
      </c>
      <c r="H2893">
        <v>2022</v>
      </c>
      <c r="I2893">
        <v>1</v>
      </c>
      <c r="J2893" s="37" t="s">
        <v>18</v>
      </c>
    </row>
    <row r="2894" spans="1:10" hidden="1" x14ac:dyDescent="0.3">
      <c r="A2894" s="11" t="s">
        <v>189</v>
      </c>
      <c r="B2894" t="s">
        <v>33</v>
      </c>
      <c r="C2894" s="2" t="s">
        <v>23</v>
      </c>
      <c r="D2894" t="s">
        <v>13</v>
      </c>
      <c r="E2894" t="s">
        <v>35</v>
      </c>
      <c r="F2894" s="1">
        <v>-8267</v>
      </c>
      <c r="G2894" s="1">
        <f t="shared" si="77"/>
        <v>-1533.5101745534141</v>
      </c>
      <c r="H2894">
        <v>2024</v>
      </c>
      <c r="I2894">
        <v>5.3909000000000002</v>
      </c>
      <c r="J2894" t="s">
        <v>18</v>
      </c>
    </row>
    <row r="2895" spans="1:10" x14ac:dyDescent="0.3">
      <c r="A2895" t="s">
        <v>654</v>
      </c>
      <c r="B2895" t="s">
        <v>68</v>
      </c>
      <c r="C2895" t="s">
        <v>12</v>
      </c>
      <c r="D2895" t="s">
        <v>22</v>
      </c>
      <c r="F2895" s="1">
        <v>1464545.01</v>
      </c>
      <c r="G2895" s="1">
        <f t="shared" si="77"/>
        <v>26669.307293089321</v>
      </c>
      <c r="H2895">
        <v>2022</v>
      </c>
      <c r="I2895" s="8">
        <v>54.914999999999999</v>
      </c>
      <c r="J2895" s="37" t="s">
        <v>9</v>
      </c>
    </row>
    <row r="2896" spans="1:10" hidden="1" x14ac:dyDescent="0.3">
      <c r="A2896" t="s">
        <v>189</v>
      </c>
      <c r="B2896" t="s">
        <v>33</v>
      </c>
      <c r="C2896" s="2" t="s">
        <v>23</v>
      </c>
      <c r="D2896" t="s">
        <v>22</v>
      </c>
      <c r="F2896" s="1">
        <v>4109095</v>
      </c>
      <c r="G2896" s="1">
        <f t="shared" si="77"/>
        <v>762228.01387523417</v>
      </c>
      <c r="H2896">
        <v>2024</v>
      </c>
      <c r="I2896">
        <v>5.3909000000000002</v>
      </c>
      <c r="J2896" t="s">
        <v>18</v>
      </c>
    </row>
    <row r="2897" spans="1:10" hidden="1" x14ac:dyDescent="0.3">
      <c r="A2897" t="s">
        <v>189</v>
      </c>
      <c r="B2897" t="s">
        <v>33</v>
      </c>
      <c r="C2897" s="2" t="s">
        <v>23</v>
      </c>
      <c r="D2897" t="s">
        <v>28</v>
      </c>
      <c r="E2897" t="s">
        <v>109</v>
      </c>
      <c r="F2897" s="1">
        <v>-115740</v>
      </c>
      <c r="G2897" s="1">
        <f t="shared" si="77"/>
        <v>-21469.5134393144</v>
      </c>
      <c r="H2897">
        <v>2024</v>
      </c>
      <c r="I2897">
        <v>5.3909000000000002</v>
      </c>
      <c r="J2897" t="s">
        <v>18</v>
      </c>
    </row>
    <row r="2898" spans="1:10" hidden="1" x14ac:dyDescent="0.3">
      <c r="A2898" t="s">
        <v>189</v>
      </c>
      <c r="B2898" t="s">
        <v>33</v>
      </c>
      <c r="C2898" s="2" t="s">
        <v>23</v>
      </c>
      <c r="D2898" t="s">
        <v>28</v>
      </c>
      <c r="E2898" t="s">
        <v>47</v>
      </c>
      <c r="F2898" s="1">
        <v>94893</v>
      </c>
      <c r="G2898" s="1">
        <f t="shared" si="77"/>
        <v>17602.441150828246</v>
      </c>
      <c r="H2898">
        <v>2024</v>
      </c>
      <c r="I2898">
        <v>5.3909000000000002</v>
      </c>
      <c r="J2898" t="s">
        <v>18</v>
      </c>
    </row>
    <row r="2899" spans="1:10" hidden="1" x14ac:dyDescent="0.3">
      <c r="A2899" t="s">
        <v>189</v>
      </c>
      <c r="B2899" t="s">
        <v>33</v>
      </c>
      <c r="C2899" s="2" t="s">
        <v>23</v>
      </c>
      <c r="D2899" t="s">
        <v>28</v>
      </c>
      <c r="E2899" t="s">
        <v>91</v>
      </c>
      <c r="F2899" s="1">
        <v>409311</v>
      </c>
      <c r="G2899" s="1">
        <f t="shared" si="77"/>
        <v>75926.283180915983</v>
      </c>
      <c r="H2899">
        <v>2024</v>
      </c>
      <c r="I2899">
        <v>5.3909000000000002</v>
      </c>
      <c r="J2899" t="s">
        <v>18</v>
      </c>
    </row>
    <row r="2900" spans="1:10" hidden="1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f t="shared" si="77"/>
        <v>156722056.24292788</v>
      </c>
      <c r="H2900">
        <v>2024</v>
      </c>
      <c r="I2900">
        <v>5.3909000000000002</v>
      </c>
      <c r="J2900" t="s">
        <v>18</v>
      </c>
    </row>
    <row r="2901" spans="1:10" hidden="1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f t="shared" si="77"/>
        <v>35029638.835815914</v>
      </c>
      <c r="H2901">
        <v>2024</v>
      </c>
      <c r="I2901">
        <v>5.3909000000000002</v>
      </c>
      <c r="J2901" t="s">
        <v>18</v>
      </c>
    </row>
    <row r="2902" spans="1:10" x14ac:dyDescent="0.3">
      <c r="A2902" t="s">
        <v>355</v>
      </c>
      <c r="B2902" t="s">
        <v>68</v>
      </c>
      <c r="C2902" t="s">
        <v>12</v>
      </c>
      <c r="D2902" t="s">
        <v>13</v>
      </c>
      <c r="E2902" t="s">
        <v>69</v>
      </c>
      <c r="F2902" s="1">
        <v>1585497.94</v>
      </c>
      <c r="G2902" s="1">
        <f t="shared" si="77"/>
        <v>26682.451321923225</v>
      </c>
      <c r="H2902">
        <v>2024</v>
      </c>
      <c r="I2902">
        <v>59.420999999999999</v>
      </c>
      <c r="J2902" s="37" t="s">
        <v>18</v>
      </c>
    </row>
    <row r="2903" spans="1:10" x14ac:dyDescent="0.3">
      <c r="A2903" t="s">
        <v>119</v>
      </c>
      <c r="B2903" t="s">
        <v>51</v>
      </c>
      <c r="C2903" t="s">
        <v>12</v>
      </c>
      <c r="D2903" t="s">
        <v>22</v>
      </c>
      <c r="E2903" t="s">
        <v>55</v>
      </c>
      <c r="F2903" s="1">
        <v>26720</v>
      </c>
      <c r="G2903" s="1">
        <f t="shared" si="77"/>
        <v>26720</v>
      </c>
      <c r="H2903">
        <v>2023</v>
      </c>
      <c r="I2903">
        <v>1</v>
      </c>
      <c r="J2903" s="37" t="s">
        <v>18</v>
      </c>
    </row>
    <row r="2904" spans="1:10" x14ac:dyDescent="0.3">
      <c r="A2904" t="s">
        <v>663</v>
      </c>
      <c r="B2904" t="s">
        <v>33</v>
      </c>
      <c r="C2904" t="s">
        <v>12</v>
      </c>
      <c r="D2904" t="s">
        <v>28</v>
      </c>
      <c r="E2904" t="s">
        <v>111</v>
      </c>
      <c r="F2904" s="1">
        <v>135059</v>
      </c>
      <c r="G2904" s="1">
        <f t="shared" si="77"/>
        <v>27035.59132036192</v>
      </c>
      <c r="H2904">
        <v>2023</v>
      </c>
      <c r="I2904">
        <v>4.9955999999999996</v>
      </c>
      <c r="J2904" s="37" t="s">
        <v>9</v>
      </c>
    </row>
    <row r="2905" spans="1:10" x14ac:dyDescent="0.3">
      <c r="A2905" t="s">
        <v>143</v>
      </c>
      <c r="B2905" t="s">
        <v>68</v>
      </c>
      <c r="C2905" t="s">
        <v>12</v>
      </c>
      <c r="D2905" t="s">
        <v>22</v>
      </c>
      <c r="F2905" s="1">
        <v>1485815.18</v>
      </c>
      <c r="G2905" s="1">
        <f t="shared" si="77"/>
        <v>27056.636256032049</v>
      </c>
      <c r="H2905">
        <v>2022</v>
      </c>
      <c r="I2905" s="8">
        <v>54.914999999999999</v>
      </c>
      <c r="J2905" s="37" t="s">
        <v>18</v>
      </c>
    </row>
    <row r="2906" spans="1:10" x14ac:dyDescent="0.3">
      <c r="A2906" t="s">
        <v>281</v>
      </c>
      <c r="B2906" t="s">
        <v>68</v>
      </c>
      <c r="C2906" t="s">
        <v>12</v>
      </c>
      <c r="D2906" t="s">
        <v>13</v>
      </c>
      <c r="F2906" s="1">
        <v>1547586</v>
      </c>
      <c r="G2906" s="1">
        <f t="shared" si="77"/>
        <v>27632.503660322109</v>
      </c>
      <c r="H2906">
        <v>2023</v>
      </c>
      <c r="I2906">
        <v>56.006</v>
      </c>
      <c r="J2906" s="37" t="s">
        <v>18</v>
      </c>
    </row>
    <row r="2907" spans="1:10" x14ac:dyDescent="0.3">
      <c r="A2907" t="s">
        <v>642</v>
      </c>
      <c r="B2907" t="s">
        <v>33</v>
      </c>
      <c r="C2907" t="s">
        <v>12</v>
      </c>
      <c r="D2907" t="s">
        <v>28</v>
      </c>
      <c r="E2907" t="s">
        <v>34</v>
      </c>
      <c r="F2907" s="1">
        <v>138058</v>
      </c>
      <c r="G2907" s="1">
        <f t="shared" si="77"/>
        <v>27635.919609256147</v>
      </c>
      <c r="H2907">
        <v>2023</v>
      </c>
      <c r="I2907">
        <v>4.9955999999999996</v>
      </c>
      <c r="J2907" s="37" t="s">
        <v>9</v>
      </c>
    </row>
    <row r="2908" spans="1:10" hidden="1" x14ac:dyDescent="0.3">
      <c r="A2908" t="s">
        <v>189</v>
      </c>
      <c r="B2908" t="s">
        <v>33</v>
      </c>
      <c r="C2908" t="s">
        <v>12</v>
      </c>
      <c r="D2908" t="s">
        <v>94</v>
      </c>
      <c r="F2908" s="1">
        <v>850260363</v>
      </c>
      <c r="G2908" s="1">
        <f t="shared" si="77"/>
        <v>164731253.12409183</v>
      </c>
      <c r="H2908">
        <v>2022</v>
      </c>
      <c r="I2908" s="8">
        <v>5.1615000000000002</v>
      </c>
      <c r="J2908" t="s">
        <v>18</v>
      </c>
    </row>
    <row r="2909" spans="1:10" hidden="1" x14ac:dyDescent="0.3">
      <c r="A2909" t="s">
        <v>189</v>
      </c>
      <c r="B2909" t="s">
        <v>33</v>
      </c>
      <c r="C2909" s="2" t="s">
        <v>23</v>
      </c>
      <c r="D2909" t="s">
        <v>13</v>
      </c>
      <c r="E2909" t="s">
        <v>35</v>
      </c>
      <c r="F2909" s="1">
        <v>1589270</v>
      </c>
      <c r="G2909" s="1">
        <f t="shared" si="77"/>
        <v>307908.55371500534</v>
      </c>
      <c r="H2909">
        <v>2022</v>
      </c>
      <c r="I2909" s="8">
        <v>5.1615000000000002</v>
      </c>
      <c r="J2909" t="s">
        <v>18</v>
      </c>
    </row>
    <row r="2910" spans="1:10" hidden="1" x14ac:dyDescent="0.3">
      <c r="A2910" t="s">
        <v>189</v>
      </c>
      <c r="B2910" t="s">
        <v>33</v>
      </c>
      <c r="C2910" s="2" t="s">
        <v>23</v>
      </c>
      <c r="D2910" t="s">
        <v>13</v>
      </c>
      <c r="E2910" t="s">
        <v>34</v>
      </c>
      <c r="F2910" s="1">
        <v>159616</v>
      </c>
      <c r="G2910" s="1">
        <f t="shared" si="77"/>
        <v>30924.343698537246</v>
      </c>
      <c r="H2910">
        <v>2022</v>
      </c>
      <c r="I2910" s="8">
        <v>5.1615000000000002</v>
      </c>
      <c r="J2910" t="s">
        <v>18</v>
      </c>
    </row>
    <row r="2911" spans="1:10" hidden="1" x14ac:dyDescent="0.3">
      <c r="A2911" t="s">
        <v>189</v>
      </c>
      <c r="B2911" t="s">
        <v>33</v>
      </c>
      <c r="C2911" s="2" t="s">
        <v>23</v>
      </c>
      <c r="D2911" t="s">
        <v>28</v>
      </c>
      <c r="E2911" t="s">
        <v>109</v>
      </c>
      <c r="F2911" s="1">
        <v>98307</v>
      </c>
      <c r="G2911" s="1">
        <f t="shared" si="77"/>
        <v>19046.2074978204</v>
      </c>
      <c r="H2911">
        <v>2022</v>
      </c>
      <c r="I2911" s="8">
        <v>5.1615000000000002</v>
      </c>
      <c r="J2911" t="s">
        <v>18</v>
      </c>
    </row>
    <row r="2912" spans="1:10" hidden="1" x14ac:dyDescent="0.3">
      <c r="A2912" t="s">
        <v>189</v>
      </c>
      <c r="B2912" t="s">
        <v>33</v>
      </c>
      <c r="C2912" s="2" t="s">
        <v>23</v>
      </c>
      <c r="D2912" t="s">
        <v>28</v>
      </c>
      <c r="E2912" t="s">
        <v>47</v>
      </c>
      <c r="F2912" s="1">
        <v>19123671</v>
      </c>
      <c r="G2912" s="1">
        <f t="shared" si="77"/>
        <v>3705060.7381575122</v>
      </c>
      <c r="H2912">
        <v>2022</v>
      </c>
      <c r="I2912" s="8">
        <v>5.1615000000000002</v>
      </c>
      <c r="J2912" t="s">
        <v>18</v>
      </c>
    </row>
    <row r="2913" spans="1:10" hidden="1" x14ac:dyDescent="0.3">
      <c r="A2913" t="s">
        <v>189</v>
      </c>
      <c r="B2913" t="s">
        <v>33</v>
      </c>
      <c r="C2913" s="2" t="s">
        <v>23</v>
      </c>
      <c r="D2913" t="s">
        <v>28</v>
      </c>
      <c r="E2913" t="s">
        <v>91</v>
      </c>
      <c r="F2913" s="1">
        <v>16898913</v>
      </c>
      <c r="G2913" s="1">
        <f t="shared" si="77"/>
        <v>3274031.3862249344</v>
      </c>
      <c r="H2913">
        <v>2022</v>
      </c>
      <c r="I2913" s="8">
        <v>5.1615000000000002</v>
      </c>
      <c r="J2913" t="s">
        <v>18</v>
      </c>
    </row>
    <row r="2914" spans="1:10" hidden="1" x14ac:dyDescent="0.3">
      <c r="A2914" t="s">
        <v>189</v>
      </c>
      <c r="B2914" t="s">
        <v>33</v>
      </c>
      <c r="C2914" s="2" t="s">
        <v>23</v>
      </c>
      <c r="D2914" t="s">
        <v>22</v>
      </c>
      <c r="F2914" s="1">
        <v>16555049</v>
      </c>
      <c r="G2914" s="1">
        <f t="shared" si="77"/>
        <v>3207410.4427007651</v>
      </c>
      <c r="H2914">
        <v>2022</v>
      </c>
      <c r="I2914" s="8">
        <v>5.1615000000000002</v>
      </c>
      <c r="J2914" t="s">
        <v>18</v>
      </c>
    </row>
    <row r="2915" spans="1:10" hidden="1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f t="shared" si="77"/>
        <v>-368502.56708321226</v>
      </c>
      <c r="H2915">
        <v>2022</v>
      </c>
      <c r="I2915" s="8">
        <v>5.1615000000000002</v>
      </c>
      <c r="J2915" t="s">
        <v>18</v>
      </c>
    </row>
    <row r="2916" spans="1:10" hidden="1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f t="shared" si="77"/>
        <v>123567.59060253465</v>
      </c>
      <c r="H2916">
        <v>2021</v>
      </c>
      <c r="I2916" s="8">
        <v>5.3971999999999998</v>
      </c>
      <c r="J2916" t="s">
        <v>18</v>
      </c>
    </row>
    <row r="2917" spans="1:10" hidden="1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f t="shared" si="77"/>
        <v>13341.918031571926</v>
      </c>
      <c r="H2917">
        <v>2021</v>
      </c>
      <c r="I2917" s="8">
        <v>5.3971999999999998</v>
      </c>
      <c r="J2917" t="s">
        <v>18</v>
      </c>
    </row>
    <row r="2918" spans="1:10" hidden="1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f t="shared" si="77"/>
        <v>11139311.309567925</v>
      </c>
      <c r="H2918">
        <v>2021</v>
      </c>
      <c r="I2918" s="8">
        <v>5.3971999999999998</v>
      </c>
      <c r="J2918" t="s">
        <v>18</v>
      </c>
    </row>
    <row r="2919" spans="1:10" hidden="1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f t="shared" si="77"/>
        <v>7358.6304009486403</v>
      </c>
      <c r="H2919">
        <v>2021</v>
      </c>
      <c r="I2919" s="8">
        <v>5.3971999999999998</v>
      </c>
      <c r="J2919" t="s">
        <v>18</v>
      </c>
    </row>
    <row r="2920" spans="1:10" hidden="1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 t="shared" si="77"/>
        <v>1374541.4288890536</v>
      </c>
      <c r="H2920">
        <v>2021</v>
      </c>
      <c r="I2920" s="8">
        <v>5.3971999999999998</v>
      </c>
      <c r="J2920" t="s">
        <v>18</v>
      </c>
    </row>
    <row r="2921" spans="1:10" hidden="1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f t="shared" si="77"/>
        <v>1084675.7578003409</v>
      </c>
      <c r="H2921">
        <v>2021</v>
      </c>
      <c r="I2921" s="8">
        <v>5.3971999999999998</v>
      </c>
      <c r="J2921" t="s">
        <v>18</v>
      </c>
    </row>
    <row r="2922" spans="1:10" hidden="1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f t="shared" si="77"/>
        <v>144491700.51137626</v>
      </c>
      <c r="H2922">
        <v>2021</v>
      </c>
      <c r="I2922" s="8">
        <v>5.3971999999999998</v>
      </c>
      <c r="J2922" t="s">
        <v>18</v>
      </c>
    </row>
    <row r="2923" spans="1:10" hidden="1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f t="shared" si="77"/>
        <v>109809.16030534351</v>
      </c>
      <c r="H2923">
        <v>2021</v>
      </c>
      <c r="I2923" s="8">
        <v>5.3971999999999998</v>
      </c>
      <c r="J2923" t="s">
        <v>18</v>
      </c>
    </row>
    <row r="2924" spans="1:10" hidden="1" x14ac:dyDescent="0.3">
      <c r="A292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f t="shared" si="77"/>
        <v>26518.750463203145</v>
      </c>
      <c r="H2924">
        <v>2021</v>
      </c>
      <c r="I2924" s="8">
        <v>5.3971999999999998</v>
      </c>
      <c r="J2924" t="s">
        <v>18</v>
      </c>
    </row>
    <row r="2925" spans="1:10" hidden="1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f t="shared" ref="G2925:G2947" si="78">F2925/I2925</f>
        <v>1682825.3538872008</v>
      </c>
      <c r="H2925">
        <v>2021</v>
      </c>
      <c r="I2925" s="8">
        <v>5.3971999999999998</v>
      </c>
      <c r="J2925" t="s">
        <v>18</v>
      </c>
    </row>
    <row r="2926" spans="1:10" hidden="1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f t="shared" si="78"/>
        <v>15317.01623063811</v>
      </c>
      <c r="H2926">
        <v>2021</v>
      </c>
      <c r="I2926" s="8">
        <v>5.3971999999999998</v>
      </c>
      <c r="J2926" t="s">
        <v>18</v>
      </c>
    </row>
    <row r="2927" spans="1:10" hidden="1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 t="shared" si="78"/>
        <v>1900035.944563848</v>
      </c>
      <c r="H2927">
        <v>2021</v>
      </c>
      <c r="I2927" s="8">
        <v>5.3971999999999998</v>
      </c>
      <c r="J2927" t="s">
        <v>18</v>
      </c>
    </row>
    <row r="2928" spans="1:10" hidden="1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f t="shared" si="78"/>
        <v>1471092.4182909657</v>
      </c>
      <c r="H2928">
        <v>2021</v>
      </c>
      <c r="I2928" s="8">
        <v>5.3971999999999998</v>
      </c>
      <c r="J2928" t="s">
        <v>18</v>
      </c>
    </row>
    <row r="2929" spans="1:10" hidden="1" x14ac:dyDescent="0.3">
      <c r="A2929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f t="shared" si="78"/>
        <v>18007141.666049063</v>
      </c>
      <c r="H2929">
        <v>2021</v>
      </c>
      <c r="I2929" s="8">
        <v>5.3971999999999998</v>
      </c>
      <c r="J2929" t="s">
        <v>18</v>
      </c>
    </row>
    <row r="2930" spans="1:10" hidden="1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f t="shared" si="78"/>
        <v>143561526.98271012</v>
      </c>
      <c r="H2930">
        <v>2020</v>
      </c>
      <c r="I2930">
        <v>5.1532999999999998</v>
      </c>
      <c r="J2930" t="s">
        <v>18</v>
      </c>
    </row>
    <row r="2931" spans="1:10" hidden="1" x14ac:dyDescent="0.3">
      <c r="A2931" t="s">
        <v>189</v>
      </c>
      <c r="B2931" t="s">
        <v>33</v>
      </c>
      <c r="C2931" t="s">
        <v>12</v>
      </c>
      <c r="D2931" t="s">
        <v>22</v>
      </c>
      <c r="F2931" s="1">
        <v>53046058</v>
      </c>
      <c r="G2931" s="1">
        <f t="shared" si="78"/>
        <v>10293609.531756351</v>
      </c>
      <c r="H2931">
        <v>2020</v>
      </c>
      <c r="I2931">
        <v>5.1532999999999998</v>
      </c>
      <c r="J2931" t="s">
        <v>18</v>
      </c>
    </row>
    <row r="2932" spans="1:10" hidden="1" x14ac:dyDescent="0.3">
      <c r="A2932" t="s">
        <v>189</v>
      </c>
      <c r="B2932" t="s">
        <v>33</v>
      </c>
      <c r="C2932" t="s">
        <v>23</v>
      </c>
      <c r="D2932" t="s">
        <v>99</v>
      </c>
      <c r="F2932" s="1">
        <v>9245644</v>
      </c>
      <c r="G2932" s="1">
        <f t="shared" si="78"/>
        <v>1794121.0486484389</v>
      </c>
      <c r="H2932">
        <v>2020</v>
      </c>
      <c r="I2932">
        <v>5.1532999999999998</v>
      </c>
      <c r="J2932" t="s">
        <v>18</v>
      </c>
    </row>
    <row r="2933" spans="1:10" hidden="1" x14ac:dyDescent="0.3">
      <c r="A2933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f t="shared" si="78"/>
        <v>1772185.7838666486</v>
      </c>
      <c r="H2933">
        <v>2020</v>
      </c>
      <c r="I2933">
        <v>5.1532999999999998</v>
      </c>
      <c r="J2933" t="s">
        <v>18</v>
      </c>
    </row>
    <row r="2934" spans="1:10" hidden="1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f t="shared" si="78"/>
        <v>895500.16473629524</v>
      </c>
      <c r="H2934">
        <v>2019</v>
      </c>
      <c r="I2934">
        <v>3.9457</v>
      </c>
      <c r="J2934" t="s">
        <v>18</v>
      </c>
    </row>
    <row r="2935" spans="1:10" hidden="1" x14ac:dyDescent="0.3">
      <c r="A2935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f t="shared" si="78"/>
        <v>99085733.076513678</v>
      </c>
      <c r="H2935">
        <v>2019</v>
      </c>
      <c r="I2935">
        <v>3.9457</v>
      </c>
      <c r="J2935" t="s">
        <v>18</v>
      </c>
    </row>
    <row r="2936" spans="1:10" hidden="1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f t="shared" si="78"/>
        <v>8935698.1017309986</v>
      </c>
      <c r="H2936">
        <v>2019</v>
      </c>
      <c r="I2936">
        <v>3.9457</v>
      </c>
      <c r="J2936" t="s">
        <v>18</v>
      </c>
    </row>
    <row r="2937" spans="1:10" hidden="1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f t="shared" si="78"/>
        <v>-7692826.3679448515</v>
      </c>
      <c r="H2937">
        <v>2019</v>
      </c>
      <c r="I2937">
        <v>3.9457</v>
      </c>
      <c r="J2937" t="s">
        <v>18</v>
      </c>
    </row>
    <row r="2938" spans="1:10" hidden="1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f t="shared" si="78"/>
        <v>-4202580.0238234028</v>
      </c>
      <c r="H2938">
        <v>2019</v>
      </c>
      <c r="I2938">
        <v>3.9457</v>
      </c>
      <c r="J2938" t="s">
        <v>18</v>
      </c>
    </row>
    <row r="2939" spans="1:10" hidden="1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f t="shared" si="78"/>
        <v>1050755.5059938668</v>
      </c>
      <c r="H2939">
        <v>2019</v>
      </c>
      <c r="I2939">
        <v>3.9457</v>
      </c>
      <c r="J2939" t="s">
        <v>18</v>
      </c>
    </row>
    <row r="2940" spans="1:10" hidden="1" x14ac:dyDescent="0.3">
      <c r="A2940" s="4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f t="shared" si="78"/>
        <v>6293386.0217101509</v>
      </c>
      <c r="H2940">
        <v>2018</v>
      </c>
      <c r="I2940">
        <v>3.6757</v>
      </c>
      <c r="J2940" t="s">
        <v>18</v>
      </c>
    </row>
    <row r="2941" spans="1:10" hidden="1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f t="shared" si="78"/>
        <v>7931496.0415703133</v>
      </c>
      <c r="H2941">
        <v>2018</v>
      </c>
      <c r="I2941">
        <v>3.6757</v>
      </c>
      <c r="J2941" t="s">
        <v>18</v>
      </c>
    </row>
    <row r="2942" spans="1:10" hidden="1" x14ac:dyDescent="0.3">
      <c r="A2942" s="4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f t="shared" si="78"/>
        <v>3741727.2900399924</v>
      </c>
      <c r="H2942">
        <v>2018</v>
      </c>
      <c r="I2942">
        <v>3.6757</v>
      </c>
      <c r="J2942" t="s">
        <v>18</v>
      </c>
    </row>
    <row r="2943" spans="1:10" hidden="1" x14ac:dyDescent="0.3">
      <c r="A2943" s="4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f t="shared" si="78"/>
        <v>9914136.8990940508</v>
      </c>
      <c r="H2943">
        <v>2018</v>
      </c>
      <c r="I2943">
        <v>3.6757</v>
      </c>
      <c r="J2943" t="s">
        <v>18</v>
      </c>
    </row>
    <row r="2944" spans="1:10" hidden="1" x14ac:dyDescent="0.3">
      <c r="A2944" s="4" t="s">
        <v>189</v>
      </c>
      <c r="B2944" t="s">
        <v>33</v>
      </c>
      <c r="C2944" t="s">
        <v>12</v>
      </c>
      <c r="D2944" t="s">
        <v>22</v>
      </c>
      <c r="E2944" t="s">
        <v>61</v>
      </c>
      <c r="F2944" s="1">
        <v>6213825</v>
      </c>
      <c r="G2944" s="1">
        <f t="shared" si="78"/>
        <v>1941820.3125</v>
      </c>
      <c r="H2944">
        <v>2017</v>
      </c>
      <c r="I2944">
        <v>3.2</v>
      </c>
      <c r="J2944" t="s">
        <v>18</v>
      </c>
    </row>
    <row r="2945" spans="1:10" hidden="1" x14ac:dyDescent="0.3">
      <c r="A2945" s="4" t="s">
        <v>189</v>
      </c>
      <c r="B2945" t="s">
        <v>33</v>
      </c>
      <c r="C2945" t="s">
        <v>12</v>
      </c>
      <c r="D2945" t="s">
        <v>99</v>
      </c>
      <c r="F2945" s="1">
        <v>106729861</v>
      </c>
      <c r="G2945" s="1">
        <f t="shared" si="78"/>
        <v>33353081.5625</v>
      </c>
      <c r="H2945">
        <v>2017</v>
      </c>
      <c r="I2945">
        <v>3.2</v>
      </c>
      <c r="J2945" t="s">
        <v>18</v>
      </c>
    </row>
    <row r="2946" spans="1:10" hidden="1" x14ac:dyDescent="0.3">
      <c r="A2946" s="4" t="s">
        <v>189</v>
      </c>
      <c r="B2946" t="s">
        <v>33</v>
      </c>
      <c r="C2946" t="s">
        <v>23</v>
      </c>
      <c r="D2946" t="s">
        <v>22</v>
      </c>
      <c r="E2946" t="s">
        <v>61</v>
      </c>
      <c r="F2946" s="1">
        <v>2653087</v>
      </c>
      <c r="G2946" s="1">
        <f t="shared" si="78"/>
        <v>829089.6875</v>
      </c>
      <c r="H2946">
        <v>2017</v>
      </c>
      <c r="I2946">
        <v>3.2</v>
      </c>
      <c r="J2946" t="s">
        <v>18</v>
      </c>
    </row>
    <row r="2947" spans="1:10" hidden="1" x14ac:dyDescent="0.3">
      <c r="A2947" s="4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f t="shared" si="78"/>
        <v>12123179.375</v>
      </c>
      <c r="H2947">
        <v>2017</v>
      </c>
      <c r="I2947">
        <v>3.2</v>
      </c>
      <c r="J2947" t="s">
        <v>18</v>
      </c>
    </row>
    <row r="2948" spans="1:10" hidden="1" x14ac:dyDescent="0.3">
      <c r="A2948" s="4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hidden="1" x14ac:dyDescent="0.3">
      <c r="A2949" s="4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hidden="1" x14ac:dyDescent="0.3">
      <c r="A2950" s="4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hidden="1" x14ac:dyDescent="0.3">
      <c r="A2951" s="4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hidden="1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hidden="1" x14ac:dyDescent="0.3">
      <c r="A2953" s="4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hidden="1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hidden="1" x14ac:dyDescent="0.3">
      <c r="A2955" s="4" t="s">
        <v>189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hidden="1" x14ac:dyDescent="0.3">
      <c r="A2956" t="s">
        <v>191</v>
      </c>
      <c r="B2956" t="s">
        <v>33</v>
      </c>
      <c r="C2956" s="2" t="s">
        <v>23</v>
      </c>
      <c r="D2956" t="s">
        <v>13</v>
      </c>
      <c r="E2956" t="s">
        <v>35</v>
      </c>
      <c r="F2956" s="1">
        <v>-891557</v>
      </c>
      <c r="G2956" s="1">
        <f>F2956/I2956</f>
        <v>-178468.45223796944</v>
      </c>
      <c r="H2956">
        <v>2023</v>
      </c>
      <c r="I2956">
        <v>4.9955999999999996</v>
      </c>
      <c r="J2956" t="s">
        <v>18</v>
      </c>
    </row>
    <row r="2957" spans="1:10" hidden="1" x14ac:dyDescent="0.3">
      <c r="A2957" t="s">
        <v>191</v>
      </c>
      <c r="B2957" t="s">
        <v>33</v>
      </c>
      <c r="C2957" s="2" t="s">
        <v>23</v>
      </c>
      <c r="D2957" t="s">
        <v>13</v>
      </c>
      <c r="E2957" t="s">
        <v>34</v>
      </c>
      <c r="F2957" s="1">
        <v>-302743</v>
      </c>
      <c r="G2957" s="1">
        <f>F2957/I2957</f>
        <v>-60601.929698134365</v>
      </c>
      <c r="H2957">
        <v>2023</v>
      </c>
      <c r="I2957">
        <v>4.9955999999999996</v>
      </c>
      <c r="J2957" t="s">
        <v>18</v>
      </c>
    </row>
    <row r="2958" spans="1:10" hidden="1" x14ac:dyDescent="0.3">
      <c r="A2958" t="s">
        <v>191</v>
      </c>
      <c r="B2958" t="s">
        <v>33</v>
      </c>
      <c r="C2958" s="2" t="s">
        <v>23</v>
      </c>
      <c r="D2958" t="s">
        <v>28</v>
      </c>
      <c r="E2958" t="s">
        <v>111</v>
      </c>
      <c r="F2958" s="1">
        <v>143705</v>
      </c>
      <c r="G2958" s="1">
        <f>F2958/I2958</f>
        <v>28766.31435663384</v>
      </c>
      <c r="H2958">
        <v>2023</v>
      </c>
      <c r="I2958">
        <v>4.9955999999999996</v>
      </c>
      <c r="J2958" t="s">
        <v>18</v>
      </c>
    </row>
    <row r="2959" spans="1:10" x14ac:dyDescent="0.3">
      <c r="A2959" t="s">
        <v>288</v>
      </c>
      <c r="B2959" t="s">
        <v>68</v>
      </c>
      <c r="C2959" t="s">
        <v>12</v>
      </c>
      <c r="D2959" t="s">
        <v>22</v>
      </c>
      <c r="F2959" s="1">
        <v>1587701</v>
      </c>
      <c r="G2959" s="1">
        <f>F2959/I2959</f>
        <v>28348.766203621042</v>
      </c>
      <c r="H2959">
        <v>2023</v>
      </c>
      <c r="I2959">
        <v>56.006</v>
      </c>
      <c r="J2959" s="37" t="s">
        <v>18</v>
      </c>
    </row>
    <row r="2960" spans="1:10" hidden="1" x14ac:dyDescent="0.3">
      <c r="A2960" t="s">
        <v>191</v>
      </c>
      <c r="B2960" t="s">
        <v>33</v>
      </c>
      <c r="C2960" s="2" t="s">
        <v>23</v>
      </c>
      <c r="D2960" t="s">
        <v>28</v>
      </c>
      <c r="E2960" t="s">
        <v>47</v>
      </c>
      <c r="F2960" s="1">
        <v>-288256</v>
      </c>
      <c r="G2960" s="1">
        <f>F2960/I2960</f>
        <v>-57701.977740411567</v>
      </c>
      <c r="H2960">
        <v>2023</v>
      </c>
      <c r="I2960">
        <v>4.9955999999999996</v>
      </c>
      <c r="J2960" t="s">
        <v>18</v>
      </c>
    </row>
    <row r="2961" spans="1:10" x14ac:dyDescent="0.3">
      <c r="A2961" t="s">
        <v>595</v>
      </c>
      <c r="B2961" t="s">
        <v>46</v>
      </c>
      <c r="C2961" t="s">
        <v>12</v>
      </c>
      <c r="D2961" t="s">
        <v>13</v>
      </c>
      <c r="E2961" t="s">
        <v>109</v>
      </c>
      <c r="F2961" s="1">
        <f>G2961*I2961</f>
        <v>24806310.572302822</v>
      </c>
      <c r="G2961" s="1">
        <v>28447.603867319751</v>
      </c>
      <c r="H2961">
        <v>2022</v>
      </c>
      <c r="I2961" s="8">
        <v>872</v>
      </c>
      <c r="J2961" s="37" t="s">
        <v>18</v>
      </c>
    </row>
    <row r="2962" spans="1:10" hidden="1" x14ac:dyDescent="0.3">
      <c r="A2962" t="s">
        <v>191</v>
      </c>
      <c r="B2962" t="s">
        <v>33</v>
      </c>
      <c r="C2962" s="2" t="s">
        <v>23</v>
      </c>
      <c r="D2962" t="s">
        <v>28</v>
      </c>
      <c r="E2962" t="s">
        <v>91</v>
      </c>
      <c r="F2962" s="1">
        <v>1534730</v>
      </c>
      <c r="G2962" s="1">
        <f t="shared" ref="G2962:G2967" si="79">F2962/I2962</f>
        <v>307216.35038834176</v>
      </c>
      <c r="H2962">
        <v>2023</v>
      </c>
      <c r="I2962">
        <v>4.9955999999999996</v>
      </c>
      <c r="J2962" t="s">
        <v>18</v>
      </c>
    </row>
    <row r="2963" spans="1:10" hidden="1" x14ac:dyDescent="0.3">
      <c r="A2963" t="s">
        <v>191</v>
      </c>
      <c r="B2963" t="s">
        <v>33</v>
      </c>
      <c r="C2963" s="2" t="s">
        <v>23</v>
      </c>
      <c r="D2963" t="s">
        <v>28</v>
      </c>
      <c r="E2963" t="s">
        <v>92</v>
      </c>
      <c r="F2963" s="1">
        <v>-151371</v>
      </c>
      <c r="G2963" s="1">
        <f t="shared" si="79"/>
        <v>-30300.864760989673</v>
      </c>
      <c r="H2963">
        <v>2023</v>
      </c>
      <c r="I2963">
        <v>4.9955999999999996</v>
      </c>
      <c r="J2963" t="s">
        <v>18</v>
      </c>
    </row>
    <row r="2964" spans="1:10" x14ac:dyDescent="0.3">
      <c r="A2964" t="s">
        <v>712</v>
      </c>
      <c r="B2964" t="s">
        <v>33</v>
      </c>
      <c r="C2964" t="s">
        <v>12</v>
      </c>
      <c r="D2964" t="s">
        <v>28</v>
      </c>
      <c r="E2964" t="s">
        <v>92</v>
      </c>
      <c r="F2964" s="1">
        <v>142177</v>
      </c>
      <c r="G2964" s="1">
        <f t="shared" si="79"/>
        <v>28460.445191768758</v>
      </c>
      <c r="H2964">
        <v>2023</v>
      </c>
      <c r="I2964">
        <v>4.9955999999999996</v>
      </c>
      <c r="J2964" s="37" t="s">
        <v>18</v>
      </c>
    </row>
    <row r="2965" spans="1:10" hidden="1" x14ac:dyDescent="0.3">
      <c r="A2965" t="s">
        <v>191</v>
      </c>
      <c r="B2965" t="s">
        <v>33</v>
      </c>
      <c r="C2965" s="2" t="s">
        <v>23</v>
      </c>
      <c r="D2965" t="s">
        <v>22</v>
      </c>
      <c r="F2965" s="1">
        <v>48612813</v>
      </c>
      <c r="G2965" s="1">
        <f t="shared" si="79"/>
        <v>9731125.9908719677</v>
      </c>
      <c r="H2965">
        <v>2023</v>
      </c>
      <c r="I2965">
        <v>4.9955999999999996</v>
      </c>
      <c r="J2965" t="s">
        <v>18</v>
      </c>
    </row>
    <row r="2966" spans="1:10" hidden="1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f t="shared" si="79"/>
        <v>221177746.21667069</v>
      </c>
      <c r="H2966">
        <v>2023</v>
      </c>
      <c r="I2966">
        <v>4.9955999999999996</v>
      </c>
      <c r="J2966" t="s">
        <v>18</v>
      </c>
    </row>
    <row r="2967" spans="1:10" hidden="1" x14ac:dyDescent="0.3">
      <c r="A2967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f t="shared" si="79"/>
        <v>-1720691.8087917368</v>
      </c>
      <c r="H2967">
        <v>2023</v>
      </c>
      <c r="I2967">
        <v>4.9955999999999996</v>
      </c>
      <c r="J2967" t="s">
        <v>18</v>
      </c>
    </row>
    <row r="2968" spans="1:10" hidden="1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hidden="1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hidden="1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hidden="1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hidden="1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hidden="1" x14ac:dyDescent="0.3">
      <c r="A2973" t="s">
        <v>192</v>
      </c>
      <c r="B2973" t="s">
        <v>76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hidden="1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hidden="1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hidden="1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hidden="1" x14ac:dyDescent="0.3">
      <c r="A2977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hidden="1" x14ac:dyDescent="0.3">
      <c r="A2978" t="s">
        <v>192</v>
      </c>
      <c r="B2978" t="s">
        <v>76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hidden="1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hidden="1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hidden="1" x14ac:dyDescent="0.3">
      <c r="A2981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hidden="1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hidden="1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hidden="1" x14ac:dyDescent="0.3">
      <c r="A298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hidden="1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hidden="1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hidden="1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hidden="1" x14ac:dyDescent="0.3">
      <c r="A2988" t="s">
        <v>192</v>
      </c>
      <c r="B2988" t="s">
        <v>76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x14ac:dyDescent="0.3">
      <c r="A2989" t="s">
        <v>150</v>
      </c>
      <c r="B2989" t="s">
        <v>68</v>
      </c>
      <c r="C2989" t="s">
        <v>12</v>
      </c>
      <c r="D2989" t="s">
        <v>13</v>
      </c>
      <c r="F2989" s="1">
        <v>1577646</v>
      </c>
      <c r="G2989" s="1">
        <f t="shared" ref="G2989:G3020" si="80">F2989/I2989</f>
        <v>28728.871892925432</v>
      </c>
      <c r="H2989">
        <v>2022</v>
      </c>
      <c r="I2989" s="8">
        <v>54.914999999999999</v>
      </c>
      <c r="J2989" s="37" t="s">
        <v>18</v>
      </c>
    </row>
    <row r="2990" spans="1:10" hidden="1" x14ac:dyDescent="0.3">
      <c r="A2990" s="11" t="s">
        <v>193</v>
      </c>
      <c r="B2990" t="s">
        <v>33</v>
      </c>
      <c r="C2990" s="2" t="s">
        <v>23</v>
      </c>
      <c r="D2990" t="s">
        <v>13</v>
      </c>
      <c r="E2990" t="s">
        <v>35</v>
      </c>
      <c r="F2990" s="1">
        <v>28261024</v>
      </c>
      <c r="G2990" s="1">
        <f t="shared" si="80"/>
        <v>5242357.3058301955</v>
      </c>
      <c r="H2990">
        <v>2024</v>
      </c>
      <c r="I2990">
        <v>5.3909000000000002</v>
      </c>
      <c r="J2990" t="s">
        <v>18</v>
      </c>
    </row>
    <row r="2991" spans="1:10" x14ac:dyDescent="0.3">
      <c r="A2991" t="s">
        <v>258</v>
      </c>
      <c r="B2991" t="s">
        <v>33</v>
      </c>
      <c r="C2991" t="s">
        <v>12</v>
      </c>
      <c r="D2991" t="s">
        <v>22</v>
      </c>
      <c r="F2991" s="1">
        <v>155637</v>
      </c>
      <c r="G2991" s="1">
        <f t="shared" si="80"/>
        <v>28870.318499693927</v>
      </c>
      <c r="H2991">
        <v>2024</v>
      </c>
      <c r="I2991">
        <v>5.3909000000000002</v>
      </c>
      <c r="J2991" s="37" t="s">
        <v>9</v>
      </c>
    </row>
    <row r="2992" spans="1:10" hidden="1" x14ac:dyDescent="0.3">
      <c r="A2992" t="s">
        <v>193</v>
      </c>
      <c r="B2992" t="s">
        <v>33</v>
      </c>
      <c r="C2992" s="2" t="s">
        <v>23</v>
      </c>
      <c r="D2992" t="s">
        <v>13</v>
      </c>
      <c r="E2992" t="s">
        <v>34</v>
      </c>
      <c r="F2992" s="1">
        <v>-43766488</v>
      </c>
      <c r="G2992" s="1">
        <f t="shared" si="80"/>
        <v>-8118586.5068912422</v>
      </c>
      <c r="H2992">
        <v>2024</v>
      </c>
      <c r="I2992">
        <v>5.3909000000000002</v>
      </c>
      <c r="J2992" t="s">
        <v>18</v>
      </c>
    </row>
    <row r="2993" spans="1:10" x14ac:dyDescent="0.3">
      <c r="A2993" t="s">
        <v>269</v>
      </c>
      <c r="B2993" t="s">
        <v>68</v>
      </c>
      <c r="C2993" t="s">
        <v>12</v>
      </c>
      <c r="D2993" t="s">
        <v>13</v>
      </c>
      <c r="F2993" s="1">
        <v>1587746.75</v>
      </c>
      <c r="G2993" s="1">
        <f t="shared" si="80"/>
        <v>28912.806154966765</v>
      </c>
      <c r="H2993">
        <v>2022</v>
      </c>
      <c r="I2993" s="8">
        <v>54.914999999999999</v>
      </c>
      <c r="J2993" s="37" t="s">
        <v>18</v>
      </c>
    </row>
    <row r="2994" spans="1:10" hidden="1" x14ac:dyDescent="0.3">
      <c r="A2994" t="s">
        <v>193</v>
      </c>
      <c r="B2994" t="s">
        <v>33</v>
      </c>
      <c r="C2994" s="2" t="s">
        <v>23</v>
      </c>
      <c r="D2994" t="s">
        <v>22</v>
      </c>
      <c r="F2994" s="1">
        <v>55666366</v>
      </c>
      <c r="G2994" s="1">
        <f t="shared" si="80"/>
        <v>10325987.497449405</v>
      </c>
      <c r="H2994">
        <v>2024</v>
      </c>
      <c r="I2994">
        <v>5.3909000000000002</v>
      </c>
      <c r="J2994" t="s">
        <v>18</v>
      </c>
    </row>
    <row r="2995" spans="1:10" x14ac:dyDescent="0.3">
      <c r="A2995" t="s">
        <v>119</v>
      </c>
      <c r="B2995" t="s">
        <v>51</v>
      </c>
      <c r="C2995" t="s">
        <v>12</v>
      </c>
      <c r="D2995" t="s">
        <v>22</v>
      </c>
      <c r="E2995" t="s">
        <v>55</v>
      </c>
      <c r="F2995" s="1">
        <v>29006</v>
      </c>
      <c r="G2995" s="1">
        <f t="shared" si="80"/>
        <v>29006</v>
      </c>
      <c r="H2995">
        <v>2024</v>
      </c>
      <c r="I2995">
        <v>1</v>
      </c>
      <c r="J2995" s="37" t="s">
        <v>18</v>
      </c>
    </row>
    <row r="2996" spans="1:10" hidden="1" x14ac:dyDescent="0.3">
      <c r="A2996" t="s">
        <v>193</v>
      </c>
      <c r="B2996" t="s">
        <v>33</v>
      </c>
      <c r="C2996" s="2" t="s">
        <v>23</v>
      </c>
      <c r="D2996" t="s">
        <v>28</v>
      </c>
      <c r="E2996" t="s">
        <v>34</v>
      </c>
      <c r="F2996" s="1">
        <v>8283330</v>
      </c>
      <c r="G2996" s="1">
        <f t="shared" si="80"/>
        <v>1536539.3533547274</v>
      </c>
      <c r="H2996">
        <v>2024</v>
      </c>
      <c r="I2996">
        <v>5.3909000000000002</v>
      </c>
      <c r="J2996" t="s">
        <v>18</v>
      </c>
    </row>
    <row r="2997" spans="1:10" x14ac:dyDescent="0.3">
      <c r="A2997" t="s">
        <v>558</v>
      </c>
      <c r="B2997" t="s">
        <v>68</v>
      </c>
      <c r="C2997" t="s">
        <v>12</v>
      </c>
      <c r="D2997" t="s">
        <v>22</v>
      </c>
      <c r="F2997" s="1">
        <v>1622344.46</v>
      </c>
      <c r="G2997" s="1">
        <f t="shared" si="80"/>
        <v>29542.829099517436</v>
      </c>
      <c r="H2997">
        <v>2022</v>
      </c>
      <c r="I2997" s="8">
        <v>54.914999999999999</v>
      </c>
      <c r="J2997" s="37" t="s">
        <v>18</v>
      </c>
    </row>
    <row r="2998" spans="1:10" hidden="1" x14ac:dyDescent="0.3">
      <c r="A2998" t="s">
        <v>193</v>
      </c>
      <c r="B2998" t="s">
        <v>33</v>
      </c>
      <c r="C2998" s="2" t="s">
        <v>23</v>
      </c>
      <c r="D2998" t="s">
        <v>28</v>
      </c>
      <c r="E2998" t="s">
        <v>109</v>
      </c>
      <c r="F2998" s="1">
        <v>95043</v>
      </c>
      <c r="G2998" s="1">
        <f t="shared" si="80"/>
        <v>17630.265818323471</v>
      </c>
      <c r="H2998">
        <v>2024</v>
      </c>
      <c r="I2998">
        <v>5.3909000000000002</v>
      </c>
      <c r="J2998" t="s">
        <v>18</v>
      </c>
    </row>
    <row r="2999" spans="1:10" x14ac:dyDescent="0.3">
      <c r="A2999" s="5" t="s">
        <v>326</v>
      </c>
      <c r="B2999" t="s">
        <v>11</v>
      </c>
      <c r="C2999" t="s">
        <v>12</v>
      </c>
      <c r="D2999" t="s">
        <v>13</v>
      </c>
      <c r="F2999" s="1">
        <v>3914625</v>
      </c>
      <c r="G2999" s="1">
        <f t="shared" si="80"/>
        <v>29911.494755244752</v>
      </c>
      <c r="H2999">
        <v>2022</v>
      </c>
      <c r="I2999">
        <v>130.87360000000001</v>
      </c>
      <c r="J2999" s="37" t="s">
        <v>18</v>
      </c>
    </row>
    <row r="3000" spans="1:10" hidden="1" x14ac:dyDescent="0.3">
      <c r="A3000" t="s">
        <v>193</v>
      </c>
      <c r="B3000" t="s">
        <v>33</v>
      </c>
      <c r="C3000" s="2" t="s">
        <v>23</v>
      </c>
      <c r="D3000" t="s">
        <v>28</v>
      </c>
      <c r="E3000" t="s">
        <v>47</v>
      </c>
      <c r="F3000" s="1">
        <v>41652433</v>
      </c>
      <c r="G3000" s="1">
        <f t="shared" si="80"/>
        <v>7726433.9906138116</v>
      </c>
      <c r="H3000">
        <v>2024</v>
      </c>
      <c r="I3000">
        <v>5.3909000000000002</v>
      </c>
      <c r="J3000" t="s">
        <v>18</v>
      </c>
    </row>
    <row r="3001" spans="1:10" x14ac:dyDescent="0.3">
      <c r="A3001" t="s">
        <v>505</v>
      </c>
      <c r="B3001" s="2" t="s">
        <v>11</v>
      </c>
      <c r="C3001" t="s">
        <v>12</v>
      </c>
      <c r="D3001" s="2" t="s">
        <v>13</v>
      </c>
      <c r="E3001" s="2" t="s">
        <v>14</v>
      </c>
      <c r="F3001" s="1">
        <v>27406200</v>
      </c>
      <c r="G3001" s="1">
        <f t="shared" si="80"/>
        <v>29936.757068692263</v>
      </c>
      <c r="H3001" s="2">
        <v>2024</v>
      </c>
      <c r="I3001" s="2">
        <v>915.46990000000005</v>
      </c>
      <c r="J3001" s="37" t="s">
        <v>18</v>
      </c>
    </row>
    <row r="3002" spans="1:10" hidden="1" x14ac:dyDescent="0.3">
      <c r="A3002" t="s">
        <v>193</v>
      </c>
      <c r="B3002" t="s">
        <v>33</v>
      </c>
      <c r="C3002" s="2" t="s">
        <v>23</v>
      </c>
      <c r="D3002" t="s">
        <v>28</v>
      </c>
      <c r="E3002" t="s">
        <v>91</v>
      </c>
      <c r="F3002" s="1">
        <v>17867476</v>
      </c>
      <c r="G3002" s="1">
        <f t="shared" si="80"/>
        <v>3314377.191192565</v>
      </c>
      <c r="H3002">
        <v>2024</v>
      </c>
      <c r="I3002">
        <v>5.3909000000000002</v>
      </c>
      <c r="J3002" t="s">
        <v>18</v>
      </c>
    </row>
    <row r="3003" spans="1:10" x14ac:dyDescent="0.3">
      <c r="A3003" t="s">
        <v>288</v>
      </c>
      <c r="B3003" t="s">
        <v>68</v>
      </c>
      <c r="C3003" t="s">
        <v>12</v>
      </c>
      <c r="D3003" t="s">
        <v>13</v>
      </c>
      <c r="E3003" t="s">
        <v>69</v>
      </c>
      <c r="F3003" s="1">
        <v>1816387.22</v>
      </c>
      <c r="G3003" s="1">
        <f t="shared" si="80"/>
        <v>30568.102522677167</v>
      </c>
      <c r="H3003">
        <v>2024</v>
      </c>
      <c r="I3003">
        <v>59.420999999999999</v>
      </c>
      <c r="J3003" s="37" t="s">
        <v>18</v>
      </c>
    </row>
    <row r="3004" spans="1:10" hidden="1" x14ac:dyDescent="0.3">
      <c r="A3004" t="s">
        <v>193</v>
      </c>
      <c r="B3004" t="s">
        <v>33</v>
      </c>
      <c r="C3004" s="2" t="s">
        <v>23</v>
      </c>
      <c r="D3004" t="s">
        <v>28</v>
      </c>
      <c r="E3004" t="s">
        <v>92</v>
      </c>
      <c r="F3004" s="1">
        <v>-3</v>
      </c>
      <c r="G3004" s="1">
        <f t="shared" si="80"/>
        <v>-0.55649334990446864</v>
      </c>
      <c r="H3004">
        <v>2024</v>
      </c>
      <c r="I3004">
        <v>5.3909000000000002</v>
      </c>
      <c r="J3004" t="s">
        <v>18</v>
      </c>
    </row>
    <row r="3005" spans="1:10" hidden="1" x14ac:dyDescent="0.3">
      <c r="A3005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f t="shared" si="80"/>
        <v>3276663.0803761892</v>
      </c>
      <c r="H3005">
        <v>2024</v>
      </c>
      <c r="I3005">
        <v>5.3909000000000002</v>
      </c>
      <c r="J3005" t="s">
        <v>18</v>
      </c>
    </row>
    <row r="3006" spans="1:10" hidden="1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f t="shared" si="80"/>
        <v>277506.35329907807</v>
      </c>
      <c r="H3006">
        <v>2024</v>
      </c>
      <c r="I3006">
        <v>5.3909000000000002</v>
      </c>
      <c r="J3006" t="s">
        <v>18</v>
      </c>
    </row>
    <row r="3007" spans="1:10" hidden="1" x14ac:dyDescent="0.3">
      <c r="A3007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f t="shared" si="80"/>
        <v>148158.74900294942</v>
      </c>
      <c r="H3007">
        <v>2024</v>
      </c>
      <c r="I3007">
        <v>5.3909000000000002</v>
      </c>
      <c r="J3007" t="s">
        <v>18</v>
      </c>
    </row>
    <row r="3008" spans="1:10" x14ac:dyDescent="0.3">
      <c r="A3008" t="s">
        <v>380</v>
      </c>
      <c r="B3008" s="2" t="s">
        <v>11</v>
      </c>
      <c r="C3008" t="s">
        <v>12</v>
      </c>
      <c r="D3008" s="2" t="s">
        <v>13</v>
      </c>
      <c r="E3008" s="2"/>
      <c r="F3008" s="1">
        <v>9271775</v>
      </c>
      <c r="G3008" s="1">
        <f t="shared" si="80"/>
        <v>31325.7760429706</v>
      </c>
      <c r="H3008" s="2">
        <v>2023</v>
      </c>
      <c r="I3008" s="2">
        <v>295.97910000000002</v>
      </c>
      <c r="J3008" s="37" t="s">
        <v>18</v>
      </c>
    </row>
    <row r="3009" spans="1:10" x14ac:dyDescent="0.3">
      <c r="A3009" t="s">
        <v>281</v>
      </c>
      <c r="B3009" t="s">
        <v>68</v>
      </c>
      <c r="C3009" t="s">
        <v>12</v>
      </c>
      <c r="D3009" t="s">
        <v>13</v>
      </c>
      <c r="E3009" t="s">
        <v>69</v>
      </c>
      <c r="F3009" s="1">
        <v>1862946.5099999998</v>
      </c>
      <c r="G3009" s="1">
        <f t="shared" si="80"/>
        <v>31351.651941232893</v>
      </c>
      <c r="H3009">
        <v>2024</v>
      </c>
      <c r="I3009">
        <v>59.420999999999999</v>
      </c>
      <c r="J3009" s="37" t="s">
        <v>18</v>
      </c>
    </row>
    <row r="3010" spans="1:10" hidden="1" x14ac:dyDescent="0.3">
      <c r="A3010" t="s">
        <v>193</v>
      </c>
      <c r="B3010" t="s">
        <v>33</v>
      </c>
      <c r="C3010" s="2" t="s">
        <v>23</v>
      </c>
      <c r="D3010" t="s">
        <v>13</v>
      </c>
      <c r="E3010" t="s">
        <v>35</v>
      </c>
      <c r="F3010" s="1">
        <v>44264244</v>
      </c>
      <c r="G3010" s="1">
        <f t="shared" si="80"/>
        <v>8860646.1686283946</v>
      </c>
      <c r="H3010">
        <v>2023</v>
      </c>
      <c r="I3010">
        <v>4.9955999999999996</v>
      </c>
      <c r="J3010" t="s">
        <v>18</v>
      </c>
    </row>
    <row r="3011" spans="1:10" hidden="1" x14ac:dyDescent="0.3">
      <c r="A3011" t="s">
        <v>193</v>
      </c>
      <c r="B3011" t="s">
        <v>33</v>
      </c>
      <c r="C3011" s="2" t="s">
        <v>23</v>
      </c>
      <c r="D3011" t="s">
        <v>28</v>
      </c>
      <c r="E3011" t="s">
        <v>92</v>
      </c>
      <c r="F3011" s="1">
        <v>-41</v>
      </c>
      <c r="G3011" s="1">
        <f t="shared" si="80"/>
        <v>-8.2072223556729931</v>
      </c>
      <c r="H3011">
        <v>2023</v>
      </c>
      <c r="I3011">
        <v>4.9955999999999996</v>
      </c>
      <c r="J3011" t="s">
        <v>18</v>
      </c>
    </row>
    <row r="3012" spans="1:10" x14ac:dyDescent="0.3">
      <c r="A3012" t="s">
        <v>505</v>
      </c>
      <c r="B3012" s="2" t="s">
        <v>11</v>
      </c>
      <c r="C3012" t="s">
        <v>12</v>
      </c>
      <c r="D3012" s="2" t="s">
        <v>13</v>
      </c>
      <c r="E3012" s="2"/>
      <c r="F3012" s="1">
        <v>9342434.5</v>
      </c>
      <c r="G3012" s="1">
        <f t="shared" si="80"/>
        <v>31564.507426368953</v>
      </c>
      <c r="H3012" s="2">
        <v>2023</v>
      </c>
      <c r="I3012" s="2">
        <v>295.97910000000002</v>
      </c>
      <c r="J3012" s="37" t="s">
        <v>18</v>
      </c>
    </row>
    <row r="3013" spans="1:10" x14ac:dyDescent="0.3">
      <c r="A3013" t="s">
        <v>652</v>
      </c>
      <c r="B3013" t="s">
        <v>68</v>
      </c>
      <c r="C3013" t="s">
        <v>12</v>
      </c>
      <c r="D3013" t="s">
        <v>22</v>
      </c>
      <c r="F3013" s="1">
        <v>1792426</v>
      </c>
      <c r="G3013" s="1">
        <f t="shared" si="80"/>
        <v>32004.178123772454</v>
      </c>
      <c r="H3013">
        <v>2023</v>
      </c>
      <c r="I3013">
        <v>56.006</v>
      </c>
      <c r="J3013" s="37" t="s">
        <v>9</v>
      </c>
    </row>
    <row r="3014" spans="1:10" ht="15.6" x14ac:dyDescent="0.3">
      <c r="A3014" s="9" t="s">
        <v>528</v>
      </c>
      <c r="B3014" t="s">
        <v>88</v>
      </c>
      <c r="C3014" t="s">
        <v>12</v>
      </c>
      <c r="D3014" t="s">
        <v>13</v>
      </c>
      <c r="F3014" s="1">
        <v>233160359</v>
      </c>
      <c r="G3014" s="1">
        <f t="shared" si="80"/>
        <v>32015.647905309845</v>
      </c>
      <c r="H3014">
        <v>2023</v>
      </c>
      <c r="I3014">
        <v>7282.7</v>
      </c>
      <c r="J3014" s="37" t="s">
        <v>18</v>
      </c>
    </row>
    <row r="3015" spans="1:10" x14ac:dyDescent="0.3">
      <c r="A3015" s="5" t="s">
        <v>320</v>
      </c>
      <c r="B3015" t="s">
        <v>11</v>
      </c>
      <c r="C3015" t="s">
        <v>12</v>
      </c>
      <c r="D3015" t="s">
        <v>22</v>
      </c>
      <c r="F3015" s="1">
        <v>4209447</v>
      </c>
      <c r="G3015" s="1">
        <f t="shared" si="80"/>
        <v>32164.217993544913</v>
      </c>
      <c r="H3015">
        <v>2022</v>
      </c>
      <c r="I3015">
        <v>130.87360000000001</v>
      </c>
      <c r="J3015" s="37" t="s">
        <v>18</v>
      </c>
    </row>
    <row r="3016" spans="1:10" x14ac:dyDescent="0.3">
      <c r="A3016" s="10" t="s">
        <v>218</v>
      </c>
      <c r="B3016" t="s">
        <v>21</v>
      </c>
      <c r="C3016" t="s">
        <v>12</v>
      </c>
      <c r="D3016" t="s">
        <v>22</v>
      </c>
      <c r="F3016" s="1">
        <v>647852</v>
      </c>
      <c r="G3016" s="1">
        <f t="shared" si="80"/>
        <v>32239.94386579546</v>
      </c>
      <c r="H3016">
        <v>2022</v>
      </c>
      <c r="I3016">
        <v>20.0947</v>
      </c>
      <c r="J3016" s="37" t="s">
        <v>18</v>
      </c>
    </row>
    <row r="3017" spans="1:10" x14ac:dyDescent="0.3">
      <c r="A3017" t="s">
        <v>439</v>
      </c>
      <c r="B3017" t="s">
        <v>65</v>
      </c>
      <c r="C3017" t="s">
        <v>12</v>
      </c>
      <c r="D3017" t="s">
        <v>13</v>
      </c>
      <c r="E3017" t="s">
        <v>47</v>
      </c>
      <c r="F3017" s="1">
        <v>32401</v>
      </c>
      <c r="G3017" s="1">
        <f t="shared" si="80"/>
        <v>32401</v>
      </c>
      <c r="H3017">
        <v>2023</v>
      </c>
      <c r="I3017">
        <v>1</v>
      </c>
      <c r="J3017" s="37" t="s">
        <v>18</v>
      </c>
    </row>
    <row r="3018" spans="1:10" x14ac:dyDescent="0.3">
      <c r="A3018" t="s">
        <v>390</v>
      </c>
      <c r="B3018" t="s">
        <v>33</v>
      </c>
      <c r="C3018" t="s">
        <v>12</v>
      </c>
      <c r="D3018" t="s">
        <v>28</v>
      </c>
      <c r="E3018" t="s">
        <v>34</v>
      </c>
      <c r="F3018" s="1">
        <v>164973</v>
      </c>
      <c r="G3018" s="1">
        <f t="shared" si="80"/>
        <v>33023.660821522943</v>
      </c>
      <c r="H3018">
        <v>2023</v>
      </c>
      <c r="I3018">
        <v>4.9955999999999996</v>
      </c>
      <c r="J3018" s="37" t="s">
        <v>18</v>
      </c>
    </row>
    <row r="3019" spans="1:10" x14ac:dyDescent="0.3">
      <c r="A3019" t="s">
        <v>320</v>
      </c>
      <c r="B3019" s="2" t="s">
        <v>11</v>
      </c>
      <c r="C3019" t="s">
        <v>12</v>
      </c>
      <c r="D3019" s="2" t="s">
        <v>22</v>
      </c>
      <c r="E3019" s="2"/>
      <c r="F3019" s="1">
        <v>30300212</v>
      </c>
      <c r="G3019" s="1">
        <f t="shared" si="80"/>
        <v>33097.988257178091</v>
      </c>
      <c r="H3019" s="2">
        <v>2024</v>
      </c>
      <c r="I3019" s="2">
        <v>915.46990000000005</v>
      </c>
      <c r="J3019" s="37" t="s">
        <v>18</v>
      </c>
    </row>
    <row r="3020" spans="1:10" hidden="1" x14ac:dyDescent="0.3">
      <c r="A302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f t="shared" si="80"/>
        <v>694065.67858180753</v>
      </c>
      <c r="H3020">
        <v>2022</v>
      </c>
      <c r="I3020" s="8">
        <v>5.1615000000000002</v>
      </c>
      <c r="J3020" t="s">
        <v>18</v>
      </c>
    </row>
    <row r="3021" spans="1:10" x14ac:dyDescent="0.3">
      <c r="A3021" s="10" t="s">
        <v>30</v>
      </c>
      <c r="B3021" t="s">
        <v>21</v>
      </c>
      <c r="C3021" t="s">
        <v>12</v>
      </c>
      <c r="D3021" t="s">
        <v>22</v>
      </c>
      <c r="F3021" s="1">
        <v>667145</v>
      </c>
      <c r="G3021" s="1">
        <f t="shared" ref="G3021:G3052" si="81">F3021/I3021</f>
        <v>33200.047773791099</v>
      </c>
      <c r="H3021">
        <v>2022</v>
      </c>
      <c r="I3021">
        <v>20.0947</v>
      </c>
      <c r="J3021" s="37" t="s">
        <v>9</v>
      </c>
    </row>
    <row r="3022" spans="1:10" hidden="1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f t="shared" si="81"/>
        <v>135653.97655720235</v>
      </c>
      <c r="H3022">
        <v>2022</v>
      </c>
      <c r="I3022" s="8">
        <v>5.1615000000000002</v>
      </c>
      <c r="J3022" t="s">
        <v>18</v>
      </c>
    </row>
    <row r="3023" spans="1:10" x14ac:dyDescent="0.3">
      <c r="A3023" t="s">
        <v>492</v>
      </c>
      <c r="B3023" t="s">
        <v>33</v>
      </c>
      <c r="C3023" t="s">
        <v>12</v>
      </c>
      <c r="D3023" t="s">
        <v>28</v>
      </c>
      <c r="E3023" t="s">
        <v>92</v>
      </c>
      <c r="F3023" s="1">
        <v>180244</v>
      </c>
      <c r="G3023" s="1">
        <f t="shared" si="81"/>
        <v>33434.862453393682</v>
      </c>
      <c r="H3023">
        <v>2024</v>
      </c>
      <c r="I3023">
        <v>5.3909000000000002</v>
      </c>
      <c r="J3023" s="37" t="s">
        <v>9</v>
      </c>
    </row>
    <row r="3024" spans="1:10" hidden="1" x14ac:dyDescent="0.3">
      <c r="A3024" t="s">
        <v>193</v>
      </c>
      <c r="B3024" t="s">
        <v>33</v>
      </c>
      <c r="C3024" s="2" t="s">
        <v>23</v>
      </c>
      <c r="D3024" t="s">
        <v>13</v>
      </c>
      <c r="E3024" t="s">
        <v>35</v>
      </c>
      <c r="F3024" s="1">
        <v>20257967</v>
      </c>
      <c r="G3024" s="1">
        <f t="shared" si="81"/>
        <v>3924821.6603700472</v>
      </c>
      <c r="H3024">
        <v>2022</v>
      </c>
      <c r="I3024" s="8">
        <v>5.1615000000000002</v>
      </c>
      <c r="J3024" t="s">
        <v>18</v>
      </c>
    </row>
    <row r="3025" spans="1:10" hidden="1" x14ac:dyDescent="0.3">
      <c r="A3025" t="s">
        <v>193</v>
      </c>
      <c r="B3025" t="s">
        <v>33</v>
      </c>
      <c r="C3025" s="2" t="s">
        <v>23</v>
      </c>
      <c r="D3025" t="s">
        <v>13</v>
      </c>
      <c r="E3025" t="s">
        <v>34</v>
      </c>
      <c r="F3025" s="1">
        <v>-706422</v>
      </c>
      <c r="G3025" s="1">
        <f t="shared" si="81"/>
        <v>-136863.70241208951</v>
      </c>
      <c r="H3025">
        <v>2022</v>
      </c>
      <c r="I3025" s="8">
        <v>5.1615000000000002</v>
      </c>
      <c r="J3025" t="s">
        <v>18</v>
      </c>
    </row>
    <row r="3026" spans="1:10" hidden="1" x14ac:dyDescent="0.3">
      <c r="A3026" t="s">
        <v>193</v>
      </c>
      <c r="B3026" t="s">
        <v>33</v>
      </c>
      <c r="C3026" s="2" t="s">
        <v>23</v>
      </c>
      <c r="D3026" t="s">
        <v>28</v>
      </c>
      <c r="E3026" t="s">
        <v>34</v>
      </c>
      <c r="F3026" s="1">
        <v>4239514</v>
      </c>
      <c r="G3026" s="1">
        <f t="shared" si="81"/>
        <v>821372.46924343694</v>
      </c>
      <c r="H3026">
        <v>2022</v>
      </c>
      <c r="I3026" s="8">
        <v>5.1615000000000002</v>
      </c>
      <c r="J3026" t="s">
        <v>18</v>
      </c>
    </row>
    <row r="3027" spans="1:10" hidden="1" x14ac:dyDescent="0.3">
      <c r="A3027" t="s">
        <v>193</v>
      </c>
      <c r="B3027" t="s">
        <v>33</v>
      </c>
      <c r="C3027" s="2" t="s">
        <v>23</v>
      </c>
      <c r="D3027" t="s">
        <v>28</v>
      </c>
      <c r="E3027" t="s">
        <v>109</v>
      </c>
      <c r="F3027" s="1">
        <v>-527993</v>
      </c>
      <c r="G3027" s="1">
        <f t="shared" si="81"/>
        <v>-102294.48803642351</v>
      </c>
      <c r="H3027">
        <v>2022</v>
      </c>
      <c r="I3027" s="8">
        <v>5.1615000000000002</v>
      </c>
      <c r="J3027" t="s">
        <v>18</v>
      </c>
    </row>
    <row r="3028" spans="1:10" x14ac:dyDescent="0.3">
      <c r="A3028" t="s">
        <v>193</v>
      </c>
      <c r="B3028" t="s">
        <v>33</v>
      </c>
      <c r="C3028" t="s">
        <v>12</v>
      </c>
      <c r="D3028" t="s">
        <v>28</v>
      </c>
      <c r="E3028" t="s">
        <v>109</v>
      </c>
      <c r="F3028" s="1">
        <v>172742</v>
      </c>
      <c r="G3028" s="1">
        <f t="shared" si="81"/>
        <v>33467.402886757722</v>
      </c>
      <c r="H3028">
        <v>2022</v>
      </c>
      <c r="I3028" s="8">
        <v>5.1615000000000002</v>
      </c>
      <c r="J3028" s="37" t="s">
        <v>18</v>
      </c>
    </row>
    <row r="3029" spans="1:10" hidden="1" x14ac:dyDescent="0.3">
      <c r="A3029" t="s">
        <v>193</v>
      </c>
      <c r="B3029" t="s">
        <v>33</v>
      </c>
      <c r="C3029" s="2" t="s">
        <v>23</v>
      </c>
      <c r="D3029" t="s">
        <v>28</v>
      </c>
      <c r="E3029" t="s">
        <v>47</v>
      </c>
      <c r="F3029" s="1">
        <v>18465564</v>
      </c>
      <c r="G3029" s="1">
        <f t="shared" si="81"/>
        <v>3577557.6867189771</v>
      </c>
      <c r="H3029">
        <v>2022</v>
      </c>
      <c r="I3029" s="8">
        <v>5.1615000000000002</v>
      </c>
      <c r="J3029" t="s">
        <v>18</v>
      </c>
    </row>
    <row r="3030" spans="1:10" hidden="1" x14ac:dyDescent="0.3">
      <c r="A3030" t="s">
        <v>193</v>
      </c>
      <c r="B3030" t="s">
        <v>33</v>
      </c>
      <c r="C3030" s="2" t="s">
        <v>23</v>
      </c>
      <c r="D3030" t="s">
        <v>28</v>
      </c>
      <c r="E3030" t="s">
        <v>91</v>
      </c>
      <c r="F3030" s="1">
        <v>15987590</v>
      </c>
      <c r="G3030" s="1">
        <f t="shared" si="81"/>
        <v>3097469.7277923082</v>
      </c>
      <c r="H3030">
        <v>2022</v>
      </c>
      <c r="I3030" s="8">
        <v>5.1615000000000002</v>
      </c>
      <c r="J3030" t="s">
        <v>18</v>
      </c>
    </row>
    <row r="3031" spans="1:10" hidden="1" x14ac:dyDescent="0.3">
      <c r="A3031" t="s">
        <v>193</v>
      </c>
      <c r="B3031" t="s">
        <v>33</v>
      </c>
      <c r="C3031" s="2" t="s">
        <v>23</v>
      </c>
      <c r="D3031" t="s">
        <v>28</v>
      </c>
      <c r="E3031" t="s">
        <v>92</v>
      </c>
      <c r="F3031" s="1">
        <v>-492</v>
      </c>
      <c r="G3031" s="1">
        <f t="shared" si="81"/>
        <v>-95.321127579192094</v>
      </c>
      <c r="H3031">
        <v>2022</v>
      </c>
      <c r="I3031" s="8">
        <v>5.1615000000000002</v>
      </c>
      <c r="J3031" t="s">
        <v>18</v>
      </c>
    </row>
    <row r="3032" spans="1:10" hidden="1" x14ac:dyDescent="0.3">
      <c r="A3032" s="11" t="s">
        <v>10</v>
      </c>
      <c r="B3032" t="s">
        <v>33</v>
      </c>
      <c r="C3032" s="2" t="s">
        <v>23</v>
      </c>
      <c r="D3032" t="s">
        <v>13</v>
      </c>
      <c r="E3032" t="s">
        <v>35</v>
      </c>
      <c r="F3032" s="1">
        <v>48692284</v>
      </c>
      <c r="G3032" s="1">
        <f t="shared" si="81"/>
        <v>9032310.7458865866</v>
      </c>
      <c r="H3032">
        <v>2024</v>
      </c>
      <c r="I3032">
        <v>5.3909000000000002</v>
      </c>
      <c r="J3032" s="3" t="s">
        <v>9</v>
      </c>
    </row>
    <row r="3033" spans="1:10" hidden="1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f t="shared" si="81"/>
        <v>10148.018986728664</v>
      </c>
      <c r="H3033">
        <v>2022</v>
      </c>
      <c r="I3033" s="8">
        <v>5.1615000000000002</v>
      </c>
      <c r="J3033" t="s">
        <v>18</v>
      </c>
    </row>
    <row r="3034" spans="1:10" hidden="1" x14ac:dyDescent="0.3">
      <c r="A3034" t="s">
        <v>193</v>
      </c>
      <c r="B3034" t="s">
        <v>33</v>
      </c>
      <c r="C3034" s="2" t="s">
        <v>23</v>
      </c>
      <c r="D3034" t="s">
        <v>22</v>
      </c>
      <c r="F3034" s="1">
        <v>27585390</v>
      </c>
      <c r="G3034" s="1">
        <f t="shared" si="81"/>
        <v>5344452.1941296132</v>
      </c>
      <c r="H3034">
        <v>2022</v>
      </c>
      <c r="I3034" s="8">
        <v>5.1615000000000002</v>
      </c>
      <c r="J3034" t="s">
        <v>18</v>
      </c>
    </row>
    <row r="3035" spans="1:10" hidden="1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f t="shared" si="81"/>
        <v>0</v>
      </c>
      <c r="H3035">
        <v>2022</v>
      </c>
      <c r="I3035" s="8">
        <v>5.1615000000000002</v>
      </c>
      <c r="J3035" t="s">
        <v>18</v>
      </c>
    </row>
    <row r="3036" spans="1:10" hidden="1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f t="shared" si="81"/>
        <v>3608489.2166308458</v>
      </c>
      <c r="H3036">
        <v>2021</v>
      </c>
      <c r="I3036" s="8">
        <v>5.3971999999999998</v>
      </c>
      <c r="J3036" t="s">
        <v>18</v>
      </c>
    </row>
    <row r="3037" spans="1:10" hidden="1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f t="shared" si="81"/>
        <v>2545396.1313273548</v>
      </c>
      <c r="H3037">
        <v>2021</v>
      </c>
      <c r="I3037" s="8">
        <v>5.3971999999999998</v>
      </c>
      <c r="J3037" t="s">
        <v>18</v>
      </c>
    </row>
    <row r="3038" spans="1:10" hidden="1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f t="shared" si="81"/>
        <v>9062910.7685466539</v>
      </c>
      <c r="H3038">
        <v>2021</v>
      </c>
      <c r="I3038" s="8">
        <v>5.3971999999999998</v>
      </c>
      <c r="J3038" t="s">
        <v>18</v>
      </c>
    </row>
    <row r="3039" spans="1:10" hidden="1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f t="shared" si="81"/>
        <v>1544253.5018157563</v>
      </c>
      <c r="H3039">
        <v>2021</v>
      </c>
      <c r="I3039" s="8">
        <v>5.3971999999999998</v>
      </c>
      <c r="J3039" t="s">
        <v>18</v>
      </c>
    </row>
    <row r="3040" spans="1:10" hidden="1" x14ac:dyDescent="0.3">
      <c r="A3040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f t="shared" si="81"/>
        <v>22590.973097161492</v>
      </c>
      <c r="H3040">
        <v>2021</v>
      </c>
      <c r="I3040" s="8">
        <v>5.3971999999999998</v>
      </c>
      <c r="J3040" t="s">
        <v>18</v>
      </c>
    </row>
    <row r="3041" spans="1:10" hidden="1" x14ac:dyDescent="0.3">
      <c r="A3041" s="11" t="s">
        <v>194</v>
      </c>
      <c r="B3041" t="s">
        <v>33</v>
      </c>
      <c r="C3041" s="2" t="s">
        <v>23</v>
      </c>
      <c r="D3041" t="s">
        <v>13</v>
      </c>
      <c r="E3041" t="s">
        <v>35</v>
      </c>
      <c r="F3041" s="1">
        <v>16128647</v>
      </c>
      <c r="G3041" s="1">
        <f t="shared" si="81"/>
        <v>2991828.2661522194</v>
      </c>
      <c r="H3041">
        <v>2024</v>
      </c>
      <c r="I3041">
        <v>5.3909000000000002</v>
      </c>
      <c r="J3041" s="3" t="s">
        <v>9</v>
      </c>
    </row>
    <row r="3042" spans="1:10" hidden="1" x14ac:dyDescent="0.3">
      <c r="A3042" t="s">
        <v>193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 t="shared" si="81"/>
        <v>7020453.1979544954</v>
      </c>
      <c r="H3042">
        <v>2021</v>
      </c>
      <c r="I3042" s="8">
        <v>5.3971999999999998</v>
      </c>
      <c r="J3042" t="s">
        <v>18</v>
      </c>
    </row>
    <row r="3043" spans="1:10" hidden="1" x14ac:dyDescent="0.3">
      <c r="A3043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f t="shared" si="81"/>
        <v>3529225.1537834434</v>
      </c>
      <c r="H3043">
        <v>2021</v>
      </c>
      <c r="I3043" s="8">
        <v>5.3971999999999998</v>
      </c>
      <c r="J3043" t="s">
        <v>18</v>
      </c>
    </row>
    <row r="3044" spans="1:10" hidden="1" x14ac:dyDescent="0.3">
      <c r="A3044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f t="shared" si="81"/>
        <v>38338.582968946866</v>
      </c>
      <c r="H3044">
        <v>2021</v>
      </c>
      <c r="I3044" s="8">
        <v>5.3971999999999998</v>
      </c>
      <c r="J3044" t="s">
        <v>18</v>
      </c>
    </row>
    <row r="3045" spans="1:10" hidden="1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f t="shared" si="81"/>
        <v>1420868.9690950864</v>
      </c>
      <c r="H3045">
        <v>2021</v>
      </c>
      <c r="I3045" s="8">
        <v>5.3971999999999998</v>
      </c>
      <c r="J3045" t="s">
        <v>18</v>
      </c>
    </row>
    <row r="3046" spans="1:10" hidden="1" x14ac:dyDescent="0.3">
      <c r="A3046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f t="shared" si="81"/>
        <v>153874.60164529757</v>
      </c>
      <c r="H3046">
        <v>2021</v>
      </c>
      <c r="I3046" s="8">
        <v>5.3971999999999998</v>
      </c>
      <c r="J3046" t="s">
        <v>18</v>
      </c>
    </row>
    <row r="3047" spans="1:10" hidden="1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f t="shared" si="81"/>
        <v>8149502.149262581</v>
      </c>
      <c r="H3047">
        <v>2021</v>
      </c>
      <c r="I3047" s="8">
        <v>5.3971999999999998</v>
      </c>
      <c r="J3047" t="s">
        <v>18</v>
      </c>
    </row>
    <row r="3048" spans="1:10" hidden="1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f t="shared" si="81"/>
        <v>800291.07685466541</v>
      </c>
      <c r="H3048">
        <v>2021</v>
      </c>
      <c r="I3048" s="8">
        <v>5.3971999999999998</v>
      </c>
      <c r="J3048" t="s">
        <v>18</v>
      </c>
    </row>
    <row r="3049" spans="1:10" hidden="1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f t="shared" si="81"/>
        <v>20510.635144148819</v>
      </c>
      <c r="H3049">
        <v>2021</v>
      </c>
      <c r="I3049" s="8">
        <v>5.3971999999999998</v>
      </c>
      <c r="J3049" t="s">
        <v>18</v>
      </c>
    </row>
    <row r="3050" spans="1:10" hidden="1" x14ac:dyDescent="0.3">
      <c r="A3050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 t="shared" si="81"/>
        <v>3305480.8048617803</v>
      </c>
      <c r="H3050">
        <v>2021</v>
      </c>
      <c r="I3050" s="8">
        <v>5.3971999999999998</v>
      </c>
      <c r="J3050" t="s">
        <v>18</v>
      </c>
    </row>
    <row r="3051" spans="1:10" hidden="1" x14ac:dyDescent="0.3">
      <c r="A3051" s="11" t="s">
        <v>195</v>
      </c>
      <c r="B3051" t="s">
        <v>33</v>
      </c>
      <c r="C3051" s="2" t="s">
        <v>23</v>
      </c>
      <c r="D3051" t="s">
        <v>13</v>
      </c>
      <c r="E3051" t="s">
        <v>35</v>
      </c>
      <c r="F3051" s="1">
        <v>183538032</v>
      </c>
      <c r="G3051" s="1">
        <f t="shared" si="81"/>
        <v>34045898.08751785</v>
      </c>
      <c r="H3051">
        <v>2024</v>
      </c>
      <c r="I3051">
        <v>5.3909000000000002</v>
      </c>
      <c r="J3051" s="3" t="s">
        <v>9</v>
      </c>
    </row>
    <row r="3052" spans="1:10" hidden="1" x14ac:dyDescent="0.3">
      <c r="A3052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f t="shared" si="81"/>
        <v>1738329.1336248426</v>
      </c>
      <c r="H3052">
        <v>2021</v>
      </c>
      <c r="I3052" s="8">
        <v>5.3971999999999998</v>
      </c>
      <c r="J3052" t="s">
        <v>18</v>
      </c>
    </row>
    <row r="3053" spans="1:10" hidden="1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f t="shared" ref="G3053:G3079" si="82">F3053/I3053</f>
        <v>26.680501000518788</v>
      </c>
      <c r="H3053">
        <v>2021</v>
      </c>
      <c r="I3053" s="8">
        <v>5.3971999999999998</v>
      </c>
      <c r="J3053" t="s">
        <v>18</v>
      </c>
    </row>
    <row r="3054" spans="1:10" hidden="1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 t="shared" si="82"/>
        <v>2619812.5472997888</v>
      </c>
      <c r="H3054">
        <v>2020</v>
      </c>
      <c r="I3054">
        <v>5.1532999999999998</v>
      </c>
      <c r="J3054" t="s">
        <v>18</v>
      </c>
    </row>
    <row r="3055" spans="1:10" hidden="1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 t="shared" si="82"/>
        <v>1252968.5832379253</v>
      </c>
      <c r="H3055">
        <v>2020</v>
      </c>
      <c r="I3055">
        <v>5.1532999999999998</v>
      </c>
      <c r="J3055" t="s">
        <v>18</v>
      </c>
    </row>
    <row r="3056" spans="1:10" hidden="1" x14ac:dyDescent="0.3">
      <c r="A3056" s="11" t="s">
        <v>30</v>
      </c>
      <c r="B3056" t="s">
        <v>33</v>
      </c>
      <c r="C3056" s="2" t="s">
        <v>23</v>
      </c>
      <c r="D3056" t="s">
        <v>13</v>
      </c>
      <c r="E3056" t="s">
        <v>35</v>
      </c>
      <c r="F3056" s="1">
        <v>90596</v>
      </c>
      <c r="G3056" s="1">
        <f t="shared" si="82"/>
        <v>16805.357175981746</v>
      </c>
      <c r="H3056">
        <v>2024</v>
      </c>
      <c r="I3056">
        <v>5.3909000000000002</v>
      </c>
      <c r="J3056" s="3" t="s">
        <v>9</v>
      </c>
    </row>
    <row r="3057" spans="1:10" hidden="1" x14ac:dyDescent="0.3">
      <c r="A3057" s="11" t="s">
        <v>196</v>
      </c>
      <c r="B3057" t="s">
        <v>33</v>
      </c>
      <c r="C3057" s="2" t="s">
        <v>23</v>
      </c>
      <c r="D3057" t="s">
        <v>13</v>
      </c>
      <c r="E3057" t="s">
        <v>35</v>
      </c>
      <c r="F3057" s="1">
        <v>1289439</v>
      </c>
      <c r="G3057" s="1">
        <f t="shared" si="82"/>
        <v>239188.07620248938</v>
      </c>
      <c r="H3057">
        <v>2024</v>
      </c>
      <c r="I3057">
        <v>5.3909000000000002</v>
      </c>
      <c r="J3057" s="3" t="s">
        <v>9</v>
      </c>
    </row>
    <row r="3058" spans="1:10" hidden="1" x14ac:dyDescent="0.3">
      <c r="A3058" t="s">
        <v>193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 t="shared" si="82"/>
        <v>864800.22509848059</v>
      </c>
      <c r="H3058">
        <v>2020</v>
      </c>
      <c r="I3058">
        <v>5.1532999999999998</v>
      </c>
      <c r="J3058" t="s">
        <v>18</v>
      </c>
    </row>
    <row r="3059" spans="1:10" hidden="1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f t="shared" si="82"/>
        <v>53889.546504181788</v>
      </c>
      <c r="H3059">
        <v>2020</v>
      </c>
      <c r="I3059">
        <v>5.1532999999999998</v>
      </c>
      <c r="J3059" t="s">
        <v>18</v>
      </c>
    </row>
    <row r="3060" spans="1:10" x14ac:dyDescent="0.3">
      <c r="A3060" t="s">
        <v>558</v>
      </c>
      <c r="B3060" t="s">
        <v>68</v>
      </c>
      <c r="C3060" t="s">
        <v>12</v>
      </c>
      <c r="D3060" t="s">
        <v>22</v>
      </c>
      <c r="F3060" s="1">
        <v>1877762</v>
      </c>
      <c r="G3060" s="1">
        <f t="shared" si="82"/>
        <v>33527.872013712818</v>
      </c>
      <c r="H3060">
        <v>2023</v>
      </c>
      <c r="I3060">
        <v>56.006</v>
      </c>
      <c r="J3060" s="37" t="s">
        <v>18</v>
      </c>
    </row>
    <row r="3061" spans="1:10" hidden="1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 t="shared" si="82"/>
        <v>6519417.6547066933</v>
      </c>
      <c r="H3061">
        <v>2020</v>
      </c>
      <c r="I3061">
        <v>5.1532999999999998</v>
      </c>
      <c r="J3061" t="s">
        <v>18</v>
      </c>
    </row>
    <row r="3062" spans="1:10" hidden="1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f t="shared" si="82"/>
        <v>3347622.4943240257</v>
      </c>
      <c r="H3062">
        <v>2020</v>
      </c>
      <c r="I3062">
        <v>5.1532999999999998</v>
      </c>
      <c r="J3062" t="s">
        <v>18</v>
      </c>
    </row>
    <row r="3063" spans="1:10" hidden="1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f t="shared" si="82"/>
        <v>40376.845904566006</v>
      </c>
      <c r="H3063">
        <v>2020</v>
      </c>
      <c r="I3063">
        <v>5.1532999999999998</v>
      </c>
      <c r="J3063" t="s">
        <v>18</v>
      </c>
    </row>
    <row r="3064" spans="1:10" hidden="1" x14ac:dyDescent="0.3">
      <c r="A3064" t="s">
        <v>193</v>
      </c>
      <c r="B3064" t="s">
        <v>33</v>
      </c>
      <c r="C3064" t="s">
        <v>12</v>
      </c>
      <c r="D3064" t="s">
        <v>22</v>
      </c>
      <c r="F3064" s="1">
        <v>63026984</v>
      </c>
      <c r="G3064" s="1">
        <f t="shared" si="82"/>
        <v>12230412.357130382</v>
      </c>
      <c r="H3064">
        <v>2020</v>
      </c>
      <c r="I3064">
        <v>5.1532999999999998</v>
      </c>
      <c r="J3064" t="s">
        <v>18</v>
      </c>
    </row>
    <row r="3065" spans="1:10" hidden="1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 t="shared" si="82"/>
        <v>797754.06050491927</v>
      </c>
      <c r="H3065">
        <v>2020</v>
      </c>
      <c r="I3065">
        <v>5.1532999999999998</v>
      </c>
      <c r="J3065" t="s">
        <v>18</v>
      </c>
    </row>
    <row r="3066" spans="1:10" hidden="1" x14ac:dyDescent="0.3">
      <c r="A3066" t="s">
        <v>193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 t="shared" si="82"/>
        <v>523754.29336541635</v>
      </c>
      <c r="H3066">
        <v>2020</v>
      </c>
      <c r="I3066">
        <v>5.1532999999999998</v>
      </c>
      <c r="J3066" t="s">
        <v>18</v>
      </c>
    </row>
    <row r="3067" spans="1:10" x14ac:dyDescent="0.3">
      <c r="A3067" t="s">
        <v>283</v>
      </c>
      <c r="B3067" s="2" t="s">
        <v>11</v>
      </c>
      <c r="C3067" t="s">
        <v>12</v>
      </c>
      <c r="D3067" s="2" t="s">
        <v>13</v>
      </c>
      <c r="E3067" s="2" t="s">
        <v>14</v>
      </c>
      <c r="F3067" s="1">
        <v>31183896</v>
      </c>
      <c r="G3067" s="1">
        <f t="shared" si="82"/>
        <v>34063.267399616307</v>
      </c>
      <c r="H3067" s="2">
        <v>2024</v>
      </c>
      <c r="I3067" s="2">
        <v>915.46990000000005</v>
      </c>
      <c r="J3067" s="37" t="s">
        <v>18</v>
      </c>
    </row>
    <row r="3068" spans="1:10" hidden="1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 t="shared" si="82"/>
        <v>205874.29414161801</v>
      </c>
      <c r="H3068">
        <v>2020</v>
      </c>
      <c r="I3068">
        <v>5.1532999999999998</v>
      </c>
      <c r="J3068" t="s">
        <v>18</v>
      </c>
    </row>
    <row r="3069" spans="1:10" hidden="1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f t="shared" si="82"/>
        <v>103831.13732947821</v>
      </c>
      <c r="H3069">
        <v>2020</v>
      </c>
      <c r="I3069">
        <v>5.1532999999999998</v>
      </c>
      <c r="J3069" t="s">
        <v>18</v>
      </c>
    </row>
    <row r="3070" spans="1:10" hidden="1" x14ac:dyDescent="0.3">
      <c r="A3070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 t="shared" si="82"/>
        <v>3324693.8854714455</v>
      </c>
      <c r="H3070">
        <v>2020</v>
      </c>
      <c r="I3070">
        <v>5.1532999999999998</v>
      </c>
      <c r="J3070" t="s">
        <v>18</v>
      </c>
    </row>
    <row r="3071" spans="1:10" hidden="1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f t="shared" si="82"/>
        <v>1155394.0193662315</v>
      </c>
      <c r="H3071">
        <v>2020</v>
      </c>
      <c r="I3071">
        <v>5.1532999999999998</v>
      </c>
      <c r="J3071" t="s">
        <v>18</v>
      </c>
    </row>
    <row r="3072" spans="1:10" hidden="1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f t="shared" si="82"/>
        <v>0</v>
      </c>
      <c r="H3072">
        <v>2020</v>
      </c>
      <c r="I3072">
        <v>5.1532999999999998</v>
      </c>
      <c r="J3072" t="s">
        <v>18</v>
      </c>
    </row>
    <row r="3073" spans="1:10" hidden="1" x14ac:dyDescent="0.3">
      <c r="A3073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f t="shared" si="82"/>
        <v>2609919.8571788953</v>
      </c>
      <c r="H3073">
        <v>2020</v>
      </c>
      <c r="I3073">
        <v>5.1532999999999998</v>
      </c>
      <c r="J3073" t="s">
        <v>18</v>
      </c>
    </row>
    <row r="3074" spans="1:10" hidden="1" x14ac:dyDescent="0.3">
      <c r="A307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 t="shared" si="82"/>
        <v>1957978.5589375775</v>
      </c>
      <c r="H3074">
        <v>2019</v>
      </c>
      <c r="I3074">
        <v>3.9457</v>
      </c>
      <c r="J3074" t="s">
        <v>18</v>
      </c>
    </row>
    <row r="3075" spans="1:10" x14ac:dyDescent="0.3">
      <c r="A3075" t="s">
        <v>355</v>
      </c>
      <c r="B3075" t="s">
        <v>51</v>
      </c>
      <c r="C3075" t="s">
        <v>12</v>
      </c>
      <c r="D3075" t="s">
        <v>22</v>
      </c>
      <c r="E3075" t="s">
        <v>55</v>
      </c>
      <c r="F3075" s="1">
        <v>34147</v>
      </c>
      <c r="G3075" s="1">
        <f t="shared" si="82"/>
        <v>34147</v>
      </c>
      <c r="H3075">
        <v>2023</v>
      </c>
      <c r="I3075">
        <v>1</v>
      </c>
      <c r="J3075" s="37" t="s">
        <v>18</v>
      </c>
    </row>
    <row r="3076" spans="1:10" hidden="1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 t="shared" si="82"/>
        <v>439002.45837240538</v>
      </c>
      <c r="H3076">
        <v>2019</v>
      </c>
      <c r="I3076">
        <v>3.9457</v>
      </c>
      <c r="J3076" t="s">
        <v>18</v>
      </c>
    </row>
    <row r="3077" spans="1:10" hidden="1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 t="shared" si="82"/>
        <v>28326.279240692398</v>
      </c>
      <c r="H3077">
        <v>2019</v>
      </c>
      <c r="I3077">
        <v>3.9457</v>
      </c>
      <c r="J3077" t="s">
        <v>18</v>
      </c>
    </row>
    <row r="3078" spans="1:10" hidden="1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f t="shared" si="82"/>
        <v>40356.337278556406</v>
      </c>
      <c r="H3078">
        <v>2019</v>
      </c>
      <c r="I3078">
        <v>3.9457</v>
      </c>
      <c r="J3078" t="s">
        <v>18</v>
      </c>
    </row>
    <row r="3079" spans="1:10" hidden="1" x14ac:dyDescent="0.3">
      <c r="A3079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 t="shared" si="82"/>
        <v>4563781.0781356916</v>
      </c>
      <c r="H3079">
        <v>2019</v>
      </c>
      <c r="I3079">
        <v>3.9457</v>
      </c>
      <c r="J3079" t="s">
        <v>18</v>
      </c>
    </row>
    <row r="3080" spans="1:10" x14ac:dyDescent="0.3">
      <c r="A3080" t="s">
        <v>204</v>
      </c>
      <c r="B3080" t="s">
        <v>65</v>
      </c>
      <c r="C3080" t="s">
        <v>12</v>
      </c>
      <c r="D3080" t="s">
        <v>13</v>
      </c>
      <c r="E3080" t="s">
        <v>48</v>
      </c>
      <c r="F3080" s="1">
        <v>34437.040000000001</v>
      </c>
      <c r="G3080" s="1">
        <v>34437.040000000001</v>
      </c>
      <c r="H3080">
        <v>2022</v>
      </c>
      <c r="I3080">
        <v>1</v>
      </c>
      <c r="J3080" s="37" t="s">
        <v>18</v>
      </c>
    </row>
    <row r="3081" spans="1:10" hidden="1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f t="shared" ref="G3081:G3118" si="83">F3081/I3081</f>
        <v>2652631.218795144</v>
      </c>
      <c r="H3081">
        <v>2019</v>
      </c>
      <c r="I3081">
        <v>3.9457</v>
      </c>
      <c r="J3081" t="s">
        <v>18</v>
      </c>
    </row>
    <row r="3082" spans="1:10" hidden="1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f t="shared" si="83"/>
        <v>13083.356565374965</v>
      </c>
      <c r="H3082">
        <v>2019</v>
      </c>
      <c r="I3082">
        <v>3.9457</v>
      </c>
      <c r="J3082" t="s">
        <v>18</v>
      </c>
    </row>
    <row r="3083" spans="1:10" hidden="1" x14ac:dyDescent="0.3">
      <c r="A3083" t="s">
        <v>193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 t="shared" si="83"/>
        <v>696504.04237524397</v>
      </c>
      <c r="H3083">
        <v>2019</v>
      </c>
      <c r="I3083">
        <v>3.9457</v>
      </c>
      <c r="J3083" t="s">
        <v>18</v>
      </c>
    </row>
    <row r="3084" spans="1:10" hidden="1" x14ac:dyDescent="0.3">
      <c r="A3084" t="s">
        <v>10</v>
      </c>
      <c r="B3084" t="s">
        <v>33</v>
      </c>
      <c r="C3084" s="2" t="s">
        <v>23</v>
      </c>
      <c r="D3084" t="s">
        <v>13</v>
      </c>
      <c r="E3084" t="s">
        <v>34</v>
      </c>
      <c r="F3084" s="1">
        <v>2719604</v>
      </c>
      <c r="G3084" s="1">
        <f t="shared" si="83"/>
        <v>504480.51345786417</v>
      </c>
      <c r="H3084">
        <v>2024</v>
      </c>
      <c r="I3084">
        <v>5.3909000000000002</v>
      </c>
      <c r="J3084" s="3" t="s">
        <v>9</v>
      </c>
    </row>
    <row r="3085" spans="1:10" hidden="1" x14ac:dyDescent="0.3">
      <c r="A3085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 t="shared" si="83"/>
        <v>68988.772587880478</v>
      </c>
      <c r="H3085">
        <v>2019</v>
      </c>
      <c r="I3085">
        <v>3.9457</v>
      </c>
      <c r="J3085" t="s">
        <v>18</v>
      </c>
    </row>
    <row r="3086" spans="1:10" hidden="1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 t="shared" si="83"/>
        <v>192820.53881440556</v>
      </c>
      <c r="H3086">
        <v>2019</v>
      </c>
      <c r="I3086">
        <v>3.9457</v>
      </c>
      <c r="J3086" t="s">
        <v>18</v>
      </c>
    </row>
    <row r="3087" spans="1:10" hidden="1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f t="shared" si="83"/>
        <v>-8607.8515852700402</v>
      </c>
      <c r="H3087">
        <v>2019</v>
      </c>
      <c r="I3087">
        <v>3.9457</v>
      </c>
      <c r="J3087" t="s">
        <v>18</v>
      </c>
    </row>
    <row r="3088" spans="1:10" hidden="1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 t="shared" si="83"/>
        <v>2083132.7774539371</v>
      </c>
      <c r="H3088">
        <v>2019</v>
      </c>
      <c r="I3088">
        <v>3.9457</v>
      </c>
      <c r="J3088" t="s">
        <v>18</v>
      </c>
    </row>
    <row r="3089" spans="1:10" hidden="1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f t="shared" si="83"/>
        <v>1493610.7661504929</v>
      </c>
      <c r="H3089">
        <v>2019</v>
      </c>
      <c r="I3089">
        <v>3.9457</v>
      </c>
      <c r="J3089" t="s">
        <v>18</v>
      </c>
    </row>
    <row r="3090" spans="1:10" hidden="1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f t="shared" si="83"/>
        <v>0</v>
      </c>
      <c r="H3090">
        <v>2019</v>
      </c>
      <c r="I3090">
        <v>3.9457</v>
      </c>
      <c r="J3090" t="s">
        <v>18</v>
      </c>
    </row>
    <row r="3091" spans="1:10" hidden="1" x14ac:dyDescent="0.3">
      <c r="A3091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 t="shared" si="83"/>
        <v>1534575.1829583482</v>
      </c>
      <c r="H3091">
        <v>2018</v>
      </c>
      <c r="I3091">
        <v>3.6757</v>
      </c>
      <c r="J3091" t="s">
        <v>18</v>
      </c>
    </row>
    <row r="3092" spans="1:10" hidden="1" x14ac:dyDescent="0.3">
      <c r="A3092" t="s">
        <v>194</v>
      </c>
      <c r="B3092" t="s">
        <v>33</v>
      </c>
      <c r="C3092" s="2" t="s">
        <v>23</v>
      </c>
      <c r="D3092" t="s">
        <v>13</v>
      </c>
      <c r="E3092" t="s">
        <v>34</v>
      </c>
      <c r="F3092" s="1">
        <v>7803146</v>
      </c>
      <c r="G3092" s="1">
        <f t="shared" si="83"/>
        <v>1447466.285777885</v>
      </c>
      <c r="H3092">
        <v>2024</v>
      </c>
      <c r="I3092">
        <v>5.3909000000000002</v>
      </c>
      <c r="J3092" s="3" t="s">
        <v>9</v>
      </c>
    </row>
    <row r="3093" spans="1:10" hidden="1" x14ac:dyDescent="0.3">
      <c r="A3093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 t="shared" si="83"/>
        <v>374553.96251054219</v>
      </c>
      <c r="H3093">
        <v>2018</v>
      </c>
      <c r="I3093">
        <v>3.6757</v>
      </c>
      <c r="J3093" t="s">
        <v>18</v>
      </c>
    </row>
    <row r="3094" spans="1:10" hidden="1" x14ac:dyDescent="0.3">
      <c r="A3094" t="s">
        <v>193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 t="shared" si="83"/>
        <v>3435355.1704437248</v>
      </c>
      <c r="H3094">
        <v>2018</v>
      </c>
      <c r="I3094">
        <v>3.6757</v>
      </c>
      <c r="J3094" t="s">
        <v>18</v>
      </c>
    </row>
    <row r="3095" spans="1:10" hidden="1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f t="shared" si="83"/>
        <v>2093543.2706695322</v>
      </c>
      <c r="H3095">
        <v>2018</v>
      </c>
      <c r="I3095">
        <v>3.6757</v>
      </c>
      <c r="J3095" t="s">
        <v>18</v>
      </c>
    </row>
    <row r="3096" spans="1:10" hidden="1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f t="shared" si="83"/>
        <v>35.095355986614791</v>
      </c>
      <c r="H3096">
        <v>2018</v>
      </c>
      <c r="I3096">
        <v>3.6757</v>
      </c>
      <c r="J3096" t="s">
        <v>18</v>
      </c>
    </row>
    <row r="3097" spans="1:10" hidden="1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f t="shared" si="83"/>
        <v>0</v>
      </c>
      <c r="H3097">
        <v>2018</v>
      </c>
      <c r="I3097">
        <v>3.6757</v>
      </c>
      <c r="J3097" t="s">
        <v>18</v>
      </c>
    </row>
    <row r="3098" spans="1:10" hidden="1" x14ac:dyDescent="0.3">
      <c r="A3098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 t="shared" si="83"/>
        <v>1111060.4782762467</v>
      </c>
      <c r="H3098">
        <v>2018</v>
      </c>
      <c r="I3098">
        <v>3.6757</v>
      </c>
      <c r="J3098" t="s">
        <v>18</v>
      </c>
    </row>
    <row r="3099" spans="1:10" hidden="1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 t="shared" si="83"/>
        <v>691357.02043148247</v>
      </c>
      <c r="H3099">
        <v>2018</v>
      </c>
      <c r="I3099">
        <v>3.6757</v>
      </c>
      <c r="J3099" t="s">
        <v>18</v>
      </c>
    </row>
    <row r="3100" spans="1:10" hidden="1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f t="shared" si="83"/>
        <v>2766893.9249666729</v>
      </c>
      <c r="H3100">
        <v>2018</v>
      </c>
      <c r="I3100">
        <v>3.6757</v>
      </c>
      <c r="J3100" t="s">
        <v>18</v>
      </c>
    </row>
    <row r="3101" spans="1:10" hidden="1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 t="shared" si="83"/>
        <v>1210565.0624370868</v>
      </c>
      <c r="H3101">
        <v>2018</v>
      </c>
      <c r="I3101">
        <v>3.6757</v>
      </c>
      <c r="J3101" t="s">
        <v>18</v>
      </c>
    </row>
    <row r="3102" spans="1:10" hidden="1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f t="shared" si="83"/>
        <v>265.25559757325135</v>
      </c>
      <c r="H3102">
        <v>2018</v>
      </c>
      <c r="I3102">
        <v>3.6757</v>
      </c>
      <c r="J3102" t="s">
        <v>18</v>
      </c>
    </row>
    <row r="3103" spans="1:10" hidden="1" x14ac:dyDescent="0.3">
      <c r="A3103" t="s">
        <v>195</v>
      </c>
      <c r="B3103" t="s">
        <v>33</v>
      </c>
      <c r="C3103" s="2" t="s">
        <v>23</v>
      </c>
      <c r="D3103" t="s">
        <v>13</v>
      </c>
      <c r="E3103" t="s">
        <v>34</v>
      </c>
      <c r="F3103" s="1">
        <v>73148952</v>
      </c>
      <c r="G3103" s="1">
        <f t="shared" si="83"/>
        <v>13568968.44682706</v>
      </c>
      <c r="H3103">
        <v>2024</v>
      </c>
      <c r="I3103">
        <v>5.3909000000000002</v>
      </c>
      <c r="J3103" s="3" t="s">
        <v>9</v>
      </c>
    </row>
    <row r="3104" spans="1:10" hidden="1" x14ac:dyDescent="0.3">
      <c r="A3104" t="s">
        <v>193</v>
      </c>
      <c r="B3104" t="s">
        <v>33</v>
      </c>
      <c r="C3104" t="s">
        <v>23</v>
      </c>
      <c r="D3104" t="s">
        <v>99</v>
      </c>
      <c r="F3104" s="1">
        <v>0</v>
      </c>
      <c r="G3104" s="1">
        <f t="shared" si="83"/>
        <v>0</v>
      </c>
      <c r="H3104">
        <v>2018</v>
      </c>
      <c r="I3104">
        <v>3.6757</v>
      </c>
      <c r="J3104" t="s">
        <v>18</v>
      </c>
    </row>
    <row r="3105" spans="1:10" hidden="1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 t="shared" si="83"/>
        <v>3546149.375</v>
      </c>
      <c r="H3105">
        <v>2017</v>
      </c>
      <c r="I3105">
        <v>3.2</v>
      </c>
      <c r="J3105" t="s">
        <v>18</v>
      </c>
    </row>
    <row r="3106" spans="1:10" hidden="1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 t="shared" si="83"/>
        <v>1785007.5</v>
      </c>
      <c r="H3106">
        <v>2017</v>
      </c>
      <c r="I3106">
        <v>3.2</v>
      </c>
      <c r="J3106" t="s">
        <v>18</v>
      </c>
    </row>
    <row r="3107" spans="1:10" hidden="1" x14ac:dyDescent="0.3">
      <c r="A3107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 t="shared" si="83"/>
        <v>7502386.875</v>
      </c>
      <c r="H3107">
        <v>2017</v>
      </c>
      <c r="I3107">
        <v>3.2</v>
      </c>
      <c r="J3107" t="s">
        <v>18</v>
      </c>
    </row>
    <row r="3108" spans="1:10" hidden="1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f t="shared" si="83"/>
        <v>4382461.25</v>
      </c>
      <c r="H3108">
        <v>2017</v>
      </c>
      <c r="I3108">
        <v>3.2</v>
      </c>
      <c r="J3108" t="s">
        <v>18</v>
      </c>
    </row>
    <row r="3109" spans="1:10" hidden="1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f t="shared" si="83"/>
        <v>35724.375</v>
      </c>
      <c r="H3109">
        <v>2017</v>
      </c>
      <c r="I3109">
        <v>3.2</v>
      </c>
      <c r="J3109" t="s">
        <v>18</v>
      </c>
    </row>
    <row r="3110" spans="1:10" hidden="1" x14ac:dyDescent="0.3">
      <c r="A3110" t="s">
        <v>30</v>
      </c>
      <c r="B3110" t="s">
        <v>33</v>
      </c>
      <c r="C3110" s="2" t="s">
        <v>23</v>
      </c>
      <c r="D3110" t="s">
        <v>13</v>
      </c>
      <c r="E3110" t="s">
        <v>34</v>
      </c>
      <c r="F3110" s="1">
        <v>-19625</v>
      </c>
      <c r="G3110" s="1">
        <f t="shared" si="83"/>
        <v>-3640.3939972917324</v>
      </c>
      <c r="H3110">
        <v>2024</v>
      </c>
      <c r="I3110">
        <v>5.3909000000000002</v>
      </c>
      <c r="J3110" s="3" t="s">
        <v>9</v>
      </c>
    </row>
    <row r="3111" spans="1:10" hidden="1" x14ac:dyDescent="0.3">
      <c r="A3111" t="s">
        <v>196</v>
      </c>
      <c r="B3111" t="s">
        <v>33</v>
      </c>
      <c r="C3111" s="2" t="s">
        <v>23</v>
      </c>
      <c r="D3111" t="s">
        <v>13</v>
      </c>
      <c r="E3111" t="s">
        <v>34</v>
      </c>
      <c r="F3111" s="1">
        <v>3036692</v>
      </c>
      <c r="G3111" s="1">
        <f t="shared" si="83"/>
        <v>563299.63456936693</v>
      </c>
      <c r="H3111">
        <v>2024</v>
      </c>
      <c r="I3111">
        <v>5.3909000000000002</v>
      </c>
      <c r="J3111" s="3" t="s">
        <v>9</v>
      </c>
    </row>
    <row r="3112" spans="1:10" hidden="1" x14ac:dyDescent="0.3">
      <c r="A3112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 t="shared" si="83"/>
        <v>2186151.875</v>
      </c>
      <c r="H3112">
        <v>2017</v>
      </c>
      <c r="I3112">
        <v>3.2</v>
      </c>
      <c r="J3112" t="s">
        <v>18</v>
      </c>
    </row>
    <row r="3113" spans="1:10" x14ac:dyDescent="0.3">
      <c r="A3113" t="s">
        <v>663</v>
      </c>
      <c r="B3113" t="s">
        <v>33</v>
      </c>
      <c r="C3113" t="s">
        <v>12</v>
      </c>
      <c r="D3113" t="s">
        <v>28</v>
      </c>
      <c r="E3113" t="s">
        <v>109</v>
      </c>
      <c r="F3113" s="1">
        <v>180652</v>
      </c>
      <c r="G3113" s="1">
        <f t="shared" si="83"/>
        <v>34999.903128935388</v>
      </c>
      <c r="H3113">
        <v>2022</v>
      </c>
      <c r="I3113" s="8">
        <v>5.1615000000000002</v>
      </c>
      <c r="J3113" s="37" t="s">
        <v>9</v>
      </c>
    </row>
    <row r="3114" spans="1:10" hidden="1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 t="shared" si="83"/>
        <v>1090822.1875</v>
      </c>
      <c r="H3114">
        <v>2017</v>
      </c>
      <c r="I3114">
        <v>3.2</v>
      </c>
      <c r="J3114" t="s">
        <v>18</v>
      </c>
    </row>
    <row r="3115" spans="1:10" hidden="1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f t="shared" si="83"/>
        <v>4476848.125</v>
      </c>
      <c r="H3115">
        <v>2017</v>
      </c>
      <c r="I3115">
        <v>3.2</v>
      </c>
      <c r="J3115" t="s">
        <v>18</v>
      </c>
    </row>
    <row r="3116" spans="1:10" hidden="1" x14ac:dyDescent="0.3">
      <c r="A3116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 t="shared" si="83"/>
        <v>3879437.8125</v>
      </c>
      <c r="H3116">
        <v>2017</v>
      </c>
      <c r="I3116">
        <v>3.2</v>
      </c>
      <c r="J3116" t="s">
        <v>18</v>
      </c>
    </row>
    <row r="3117" spans="1:10" hidden="1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f t="shared" si="83"/>
        <v>-1653.75</v>
      </c>
      <c r="H3117">
        <v>2017</v>
      </c>
      <c r="I3117">
        <v>3.2</v>
      </c>
      <c r="J3117" t="s">
        <v>18</v>
      </c>
    </row>
    <row r="3118" spans="1:10" x14ac:dyDescent="0.3">
      <c r="A3118" t="s">
        <v>193</v>
      </c>
      <c r="B3118" t="s">
        <v>33</v>
      </c>
      <c r="C3118" t="s">
        <v>12</v>
      </c>
      <c r="D3118" t="s">
        <v>28</v>
      </c>
      <c r="E3118" t="s">
        <v>92</v>
      </c>
      <c r="F3118" s="1">
        <v>181721</v>
      </c>
      <c r="G3118" s="1">
        <f t="shared" si="83"/>
        <v>35207.01346507798</v>
      </c>
      <c r="H3118">
        <v>2022</v>
      </c>
      <c r="I3118" s="8">
        <v>5.1615000000000002</v>
      </c>
      <c r="J3118" s="37" t="s">
        <v>18</v>
      </c>
    </row>
    <row r="3119" spans="1:10" hidden="1" x14ac:dyDescent="0.3">
      <c r="A3119" s="4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x14ac:dyDescent="0.3">
      <c r="A3120" t="s">
        <v>147</v>
      </c>
      <c r="B3120" t="s">
        <v>68</v>
      </c>
      <c r="C3120" t="s">
        <v>12</v>
      </c>
      <c r="D3120" t="s">
        <v>22</v>
      </c>
      <c r="E3120" t="s">
        <v>70</v>
      </c>
      <c r="F3120" s="1">
        <v>2118321.12</v>
      </c>
      <c r="G3120" s="1">
        <f>F3120/I3120</f>
        <v>35649.368405109308</v>
      </c>
      <c r="H3120">
        <v>2024</v>
      </c>
      <c r="I3120">
        <v>59.420999999999999</v>
      </c>
      <c r="J3120" s="37" t="s">
        <v>18</v>
      </c>
    </row>
    <row r="3121" spans="1:10" hidden="1" x14ac:dyDescent="0.3">
      <c r="A3121" s="4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hidden="1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hidden="1" x14ac:dyDescent="0.3">
      <c r="A3123" s="4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hidden="1" x14ac:dyDescent="0.3">
      <c r="A3124" s="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hidden="1" x14ac:dyDescent="0.3">
      <c r="A3125" s="4" t="s">
        <v>193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hidden="1" x14ac:dyDescent="0.3">
      <c r="A3126" t="s">
        <v>10</v>
      </c>
      <c r="B3126" t="s">
        <v>33</v>
      </c>
      <c r="C3126" s="2" t="s">
        <v>23</v>
      </c>
      <c r="D3126" t="s">
        <v>22</v>
      </c>
      <c r="F3126" s="1">
        <v>-1186711</v>
      </c>
      <c r="G3126" s="1">
        <f>F3126/I3126</f>
        <v>-220132.25991949395</v>
      </c>
      <c r="H3126">
        <v>2024</v>
      </c>
      <c r="I3126">
        <v>5.3909000000000002</v>
      </c>
      <c r="J3126" s="3" t="s">
        <v>9</v>
      </c>
    </row>
    <row r="3127" spans="1:10" hidden="1" x14ac:dyDescent="0.3">
      <c r="A3127" s="4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hidden="1" x14ac:dyDescent="0.3">
      <c r="A3128" s="4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hidden="1" x14ac:dyDescent="0.3">
      <c r="A3129" s="4" t="s">
        <v>193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hidden="1" x14ac:dyDescent="0.3">
      <c r="A3130" s="4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hidden="1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hidden="1" x14ac:dyDescent="0.3">
      <c r="A3132" s="4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hidden="1" x14ac:dyDescent="0.3">
      <c r="A3133" t="s">
        <v>194</v>
      </c>
      <c r="B3133" t="s">
        <v>33</v>
      </c>
      <c r="C3133" s="2" t="s">
        <v>23</v>
      </c>
      <c r="D3133" t="s">
        <v>22</v>
      </c>
      <c r="F3133" s="1">
        <v>39280141</v>
      </c>
      <c r="G3133" s="1">
        <f>F3133/I3133</f>
        <v>7286379.0832699547</v>
      </c>
      <c r="H3133">
        <v>2024</v>
      </c>
      <c r="I3133">
        <v>5.3909000000000002</v>
      </c>
      <c r="J3133" s="3" t="s">
        <v>9</v>
      </c>
    </row>
    <row r="3134" spans="1:10" hidden="1" x14ac:dyDescent="0.3">
      <c r="A3134" s="4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hidden="1" x14ac:dyDescent="0.3">
      <c r="A3135" s="4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hidden="1" x14ac:dyDescent="0.3">
      <c r="A3136" s="4" t="s">
        <v>193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hidden="1" x14ac:dyDescent="0.3">
      <c r="A3137" t="s">
        <v>195</v>
      </c>
      <c r="B3137" t="s">
        <v>33</v>
      </c>
      <c r="C3137" s="2" t="s">
        <v>23</v>
      </c>
      <c r="D3137" t="s">
        <v>22</v>
      </c>
      <c r="F3137" s="1">
        <v>-11603</v>
      </c>
      <c r="G3137" s="1">
        <f>F3137/I3137</f>
        <v>-2152.3307796471831</v>
      </c>
      <c r="H3137">
        <v>2024</v>
      </c>
      <c r="I3137">
        <v>5.3909000000000002</v>
      </c>
      <c r="J3137" s="3" t="s">
        <v>9</v>
      </c>
    </row>
    <row r="3138" spans="1:10" hidden="1" x14ac:dyDescent="0.3">
      <c r="A3138" s="4" t="s">
        <v>193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hidden="1" x14ac:dyDescent="0.3">
      <c r="A3139" s="4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hidden="1" x14ac:dyDescent="0.3">
      <c r="A3140" s="4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hidden="1" x14ac:dyDescent="0.3">
      <c r="A3141" t="s">
        <v>196</v>
      </c>
      <c r="B3141" t="s">
        <v>33</v>
      </c>
      <c r="C3141" s="2" t="s">
        <v>23</v>
      </c>
      <c r="D3141" t="s">
        <v>22</v>
      </c>
      <c r="F3141" s="1">
        <v>1276160</v>
      </c>
      <c r="G3141" s="1">
        <f>F3141/I3141</f>
        <v>236724.8511380289</v>
      </c>
      <c r="H3141">
        <v>2024</v>
      </c>
      <c r="I3141">
        <v>5.3909000000000002</v>
      </c>
      <c r="J3141" s="3" t="s">
        <v>9</v>
      </c>
    </row>
    <row r="3142" spans="1:10" hidden="1" x14ac:dyDescent="0.3">
      <c r="A3142" s="4" t="s">
        <v>193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x14ac:dyDescent="0.3">
      <c r="A3143" t="s">
        <v>89</v>
      </c>
      <c r="B3143" t="s">
        <v>33</v>
      </c>
      <c r="C3143" t="s">
        <v>12</v>
      </c>
      <c r="D3143" t="s">
        <v>28</v>
      </c>
      <c r="E3143" t="s">
        <v>92</v>
      </c>
      <c r="F3143" s="1">
        <v>184153</v>
      </c>
      <c r="G3143" s="1">
        <f>F3143/I3143</f>
        <v>35678.194323355616</v>
      </c>
      <c r="H3143">
        <v>2022</v>
      </c>
      <c r="I3143" s="8">
        <v>5.1615000000000002</v>
      </c>
      <c r="J3143" s="37" t="s">
        <v>9</v>
      </c>
    </row>
    <row r="3144" spans="1:10" hidden="1" x14ac:dyDescent="0.3">
      <c r="A3144" s="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hidden="1" x14ac:dyDescent="0.3">
      <c r="A3145" s="4" t="s">
        <v>193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hidden="1" x14ac:dyDescent="0.3">
      <c r="A3146" s="4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x14ac:dyDescent="0.3">
      <c r="A3147" t="s">
        <v>112</v>
      </c>
      <c r="B3147" t="s">
        <v>49</v>
      </c>
      <c r="C3147" t="s">
        <v>12</v>
      </c>
      <c r="D3147" t="s">
        <v>13</v>
      </c>
      <c r="F3147" s="1">
        <v>152010000</v>
      </c>
      <c r="G3147" s="1">
        <f>F3147/I3147</f>
        <v>35725.029377203289</v>
      </c>
      <c r="H3147">
        <v>2022</v>
      </c>
      <c r="I3147" s="8">
        <v>4255</v>
      </c>
      <c r="J3147" s="37" t="s">
        <v>18</v>
      </c>
    </row>
    <row r="3148" spans="1:10" hidden="1" x14ac:dyDescent="0.3">
      <c r="A3148" s="4" t="s">
        <v>193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hidden="1" x14ac:dyDescent="0.3">
      <c r="A3149" s="4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hidden="1" x14ac:dyDescent="0.3">
      <c r="A3150" s="4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hidden="1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hidden="1" x14ac:dyDescent="0.3">
      <c r="A3152" s="4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x14ac:dyDescent="0.3">
      <c r="A3153" t="s">
        <v>558</v>
      </c>
      <c r="B3153" t="s">
        <v>68</v>
      </c>
      <c r="C3153" t="s">
        <v>12</v>
      </c>
      <c r="D3153" t="s">
        <v>22</v>
      </c>
      <c r="E3153" t="s">
        <v>70</v>
      </c>
      <c r="F3153" s="1">
        <v>2143473.61</v>
      </c>
      <c r="G3153" s="1">
        <f>F3153/I3153</f>
        <v>36072.661348681439</v>
      </c>
      <c r="H3153">
        <v>2024</v>
      </c>
      <c r="I3153">
        <v>59.420999999999999</v>
      </c>
      <c r="J3153" s="37" t="s">
        <v>18</v>
      </c>
    </row>
    <row r="3154" spans="1:10" hidden="1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hidden="1" x14ac:dyDescent="0.3">
      <c r="A3155" s="4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hidden="1" x14ac:dyDescent="0.3">
      <c r="A3156" s="4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hidden="1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hidden="1" x14ac:dyDescent="0.3">
      <c r="A3158" s="4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hidden="1" x14ac:dyDescent="0.3">
      <c r="A3159" t="s">
        <v>10</v>
      </c>
      <c r="B3159" t="s">
        <v>33</v>
      </c>
      <c r="C3159" s="2" t="s">
        <v>23</v>
      </c>
      <c r="D3159" t="s">
        <v>28</v>
      </c>
      <c r="E3159" t="s">
        <v>34</v>
      </c>
      <c r="F3159" s="1">
        <v>2078670</v>
      </c>
      <c r="G3159" s="1">
        <f>F3159/I3159</f>
        <v>385588.67721530725</v>
      </c>
      <c r="H3159">
        <v>2024</v>
      </c>
      <c r="I3159">
        <v>5.3909000000000002</v>
      </c>
      <c r="J3159" s="3" t="s">
        <v>9</v>
      </c>
    </row>
    <row r="3160" spans="1:10" hidden="1" x14ac:dyDescent="0.3">
      <c r="A3160" s="4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hidden="1" x14ac:dyDescent="0.3">
      <c r="A3161" s="4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x14ac:dyDescent="0.3">
      <c r="A3162" t="s">
        <v>172</v>
      </c>
      <c r="B3162" t="s">
        <v>16</v>
      </c>
      <c r="C3162" t="s">
        <v>12</v>
      </c>
      <c r="D3162" t="s">
        <v>22</v>
      </c>
      <c r="F3162" s="1">
        <v>886514.94000000006</v>
      </c>
      <c r="G3162" s="1">
        <f t="shared" ref="G3162:G3168" si="84">F3162/I3162</f>
        <v>36090.007327796775</v>
      </c>
      <c r="H3162">
        <v>2022</v>
      </c>
      <c r="I3162">
        <v>24.564</v>
      </c>
      <c r="J3162" s="37" t="s">
        <v>18</v>
      </c>
    </row>
    <row r="3163" spans="1:10" hidden="1" x14ac:dyDescent="0.3">
      <c r="A3163" t="s">
        <v>194</v>
      </c>
      <c r="B3163" t="s">
        <v>33</v>
      </c>
      <c r="C3163" s="2" t="s">
        <v>23</v>
      </c>
      <c r="D3163" t="s">
        <v>28</v>
      </c>
      <c r="E3163" t="s">
        <v>34</v>
      </c>
      <c r="F3163" s="1">
        <v>-457</v>
      </c>
      <c r="G3163" s="1">
        <f t="shared" si="84"/>
        <v>-84.772486968780726</v>
      </c>
      <c r="H3163">
        <v>2024</v>
      </c>
      <c r="I3163">
        <v>5.3909000000000002</v>
      </c>
      <c r="J3163" s="3" t="s">
        <v>9</v>
      </c>
    </row>
    <row r="3164" spans="1:10" hidden="1" x14ac:dyDescent="0.3">
      <c r="A3164" t="s">
        <v>198</v>
      </c>
      <c r="B3164" t="s">
        <v>33</v>
      </c>
      <c r="C3164" s="2" t="s">
        <v>23</v>
      </c>
      <c r="D3164" t="s">
        <v>13</v>
      </c>
      <c r="E3164" t="s">
        <v>34</v>
      </c>
      <c r="F3164" s="1">
        <v>8178360</v>
      </c>
      <c r="G3164" s="1">
        <f t="shared" si="84"/>
        <v>1637112.6591400434</v>
      </c>
      <c r="H3164">
        <v>2023</v>
      </c>
      <c r="I3164">
        <v>4.9955999999999996</v>
      </c>
      <c r="J3164" t="s">
        <v>18</v>
      </c>
    </row>
    <row r="3165" spans="1:10" x14ac:dyDescent="0.3">
      <c r="A3165" t="s">
        <v>15</v>
      </c>
      <c r="B3165" t="s">
        <v>16</v>
      </c>
      <c r="C3165" t="s">
        <v>12</v>
      </c>
      <c r="D3165" t="s">
        <v>22</v>
      </c>
      <c r="E3165" t="s">
        <v>175</v>
      </c>
      <c r="F3165" s="1">
        <v>898255.08</v>
      </c>
      <c r="G3165" s="1">
        <f t="shared" si="84"/>
        <v>36130.946740087929</v>
      </c>
      <c r="H3165">
        <v>2024</v>
      </c>
      <c r="I3165">
        <v>24.8611</v>
      </c>
      <c r="J3165" s="37" t="s">
        <v>18</v>
      </c>
    </row>
    <row r="3166" spans="1:10" hidden="1" x14ac:dyDescent="0.3">
      <c r="A3166" t="s">
        <v>198</v>
      </c>
      <c r="B3166" t="s">
        <v>33</v>
      </c>
      <c r="C3166" s="2" t="s">
        <v>23</v>
      </c>
      <c r="D3166" t="s">
        <v>28</v>
      </c>
      <c r="E3166" t="s">
        <v>34</v>
      </c>
      <c r="F3166" s="1">
        <v>9022529</v>
      </c>
      <c r="G3166" s="1">
        <f t="shared" si="84"/>
        <v>1806095.163744095</v>
      </c>
      <c r="H3166">
        <v>2023</v>
      </c>
      <c r="I3166">
        <v>4.9955999999999996</v>
      </c>
      <c r="J3166" t="s">
        <v>18</v>
      </c>
    </row>
    <row r="3167" spans="1:10" x14ac:dyDescent="0.3">
      <c r="A3167" t="s">
        <v>172</v>
      </c>
      <c r="B3167" t="s">
        <v>73</v>
      </c>
      <c r="C3167" t="s">
        <v>12</v>
      </c>
      <c r="D3167" t="s">
        <v>22</v>
      </c>
      <c r="E3167" t="s">
        <v>173</v>
      </c>
      <c r="F3167" s="1">
        <v>18640000</v>
      </c>
      <c r="G3167" s="1">
        <f t="shared" si="84"/>
        <v>36139.439295823802</v>
      </c>
      <c r="H3167">
        <v>2024</v>
      </c>
      <c r="I3167">
        <v>515.78</v>
      </c>
      <c r="J3167" s="37" t="s">
        <v>18</v>
      </c>
    </row>
    <row r="3168" spans="1:10" hidden="1" x14ac:dyDescent="0.3">
      <c r="A3168" t="s">
        <v>198</v>
      </c>
      <c r="B3168" t="s">
        <v>33</v>
      </c>
      <c r="C3168" s="2" t="s">
        <v>23</v>
      </c>
      <c r="D3168" t="s">
        <v>28</v>
      </c>
      <c r="E3168" t="s">
        <v>111</v>
      </c>
      <c r="F3168" s="1">
        <v>-71966</v>
      </c>
      <c r="G3168" s="1">
        <f t="shared" si="84"/>
        <v>-14405.877171911283</v>
      </c>
      <c r="H3168">
        <v>2023</v>
      </c>
      <c r="I3168">
        <v>4.9955999999999996</v>
      </c>
      <c r="J3168" t="s">
        <v>18</v>
      </c>
    </row>
    <row r="3169" spans="1:10" x14ac:dyDescent="0.3">
      <c r="A3169" t="s">
        <v>172</v>
      </c>
      <c r="B3169" t="s">
        <v>65</v>
      </c>
      <c r="C3169" t="s">
        <v>12</v>
      </c>
      <c r="D3169" t="s">
        <v>22</v>
      </c>
      <c r="F3169" s="1">
        <v>36869.329999999994</v>
      </c>
      <c r="G3169" s="1">
        <v>36869.329999999994</v>
      </c>
      <c r="H3169">
        <v>2022</v>
      </c>
      <c r="I3169">
        <v>1</v>
      </c>
      <c r="J3169" s="37" t="s">
        <v>18</v>
      </c>
    </row>
    <row r="3170" spans="1:10" hidden="1" x14ac:dyDescent="0.3">
      <c r="A3170" t="s">
        <v>195</v>
      </c>
      <c r="B3170" t="s">
        <v>33</v>
      </c>
      <c r="C3170" s="2" t="s">
        <v>23</v>
      </c>
      <c r="D3170" t="s">
        <v>28</v>
      </c>
      <c r="E3170" t="s">
        <v>34</v>
      </c>
      <c r="F3170" s="1">
        <v>2523414</v>
      </c>
      <c r="G3170" s="1">
        <f t="shared" ref="G3170:G3201" si="85">F3170/I3170</f>
        <v>468087.70335194492</v>
      </c>
      <c r="H3170">
        <v>2024</v>
      </c>
      <c r="I3170">
        <v>5.3909000000000002</v>
      </c>
      <c r="J3170" s="3" t="s">
        <v>9</v>
      </c>
    </row>
    <row r="3171" spans="1:10" hidden="1" x14ac:dyDescent="0.3">
      <c r="A3171" t="s">
        <v>198</v>
      </c>
      <c r="B3171" t="s">
        <v>33</v>
      </c>
      <c r="C3171" s="2" t="s">
        <v>23</v>
      </c>
      <c r="D3171" t="s">
        <v>28</v>
      </c>
      <c r="E3171" t="s">
        <v>47</v>
      </c>
      <c r="F3171" s="1">
        <v>28728371</v>
      </c>
      <c r="G3171" s="1">
        <f t="shared" si="85"/>
        <v>5750734.8466650657</v>
      </c>
      <c r="H3171">
        <v>2023</v>
      </c>
      <c r="I3171">
        <v>4.9955999999999996</v>
      </c>
      <c r="J3171" t="s">
        <v>18</v>
      </c>
    </row>
    <row r="3172" spans="1:10" x14ac:dyDescent="0.3">
      <c r="A3172" t="s">
        <v>573</v>
      </c>
      <c r="B3172" s="2" t="s">
        <v>11</v>
      </c>
      <c r="C3172" t="s">
        <v>12</v>
      </c>
      <c r="D3172" s="2" t="s">
        <v>13</v>
      </c>
      <c r="E3172" s="2" t="s">
        <v>14</v>
      </c>
      <c r="F3172" s="1">
        <v>34175052</v>
      </c>
      <c r="G3172" s="1">
        <f t="shared" si="85"/>
        <v>37330.612399162441</v>
      </c>
      <c r="H3172" s="2">
        <v>2024</v>
      </c>
      <c r="I3172" s="2">
        <v>915.46990000000005</v>
      </c>
      <c r="J3172" s="37" t="s">
        <v>18</v>
      </c>
    </row>
    <row r="3173" spans="1:10" hidden="1" x14ac:dyDescent="0.3">
      <c r="A3173" t="s">
        <v>198</v>
      </c>
      <c r="B3173" t="s">
        <v>33</v>
      </c>
      <c r="C3173" s="2" t="s">
        <v>23</v>
      </c>
      <c r="D3173" t="s">
        <v>28</v>
      </c>
      <c r="E3173" t="s">
        <v>91</v>
      </c>
      <c r="F3173" s="1">
        <v>12316693</v>
      </c>
      <c r="G3173" s="1">
        <f t="shared" si="85"/>
        <v>2465508.247257587</v>
      </c>
      <c r="H3173">
        <v>2023</v>
      </c>
      <c r="I3173">
        <v>4.9955999999999996</v>
      </c>
      <c r="J3173" t="s">
        <v>18</v>
      </c>
    </row>
    <row r="3174" spans="1:10" x14ac:dyDescent="0.3">
      <c r="A3174" t="s">
        <v>320</v>
      </c>
      <c r="B3174" s="2" t="s">
        <v>11</v>
      </c>
      <c r="C3174" t="s">
        <v>12</v>
      </c>
      <c r="D3174" s="2" t="s">
        <v>22</v>
      </c>
      <c r="E3174" s="2"/>
      <c r="F3174" s="1">
        <v>11080670.5</v>
      </c>
      <c r="G3174" s="1">
        <f t="shared" si="85"/>
        <v>37437.341014956801</v>
      </c>
      <c r="H3174" s="2">
        <v>2023</v>
      </c>
      <c r="I3174" s="2">
        <v>295.97910000000002</v>
      </c>
      <c r="J3174" s="37" t="s">
        <v>18</v>
      </c>
    </row>
    <row r="3175" spans="1:10" hidden="1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f t="shared" si="85"/>
        <v>2187432.1402834496</v>
      </c>
      <c r="H3175">
        <v>2023</v>
      </c>
      <c r="I3175">
        <v>4.9955999999999996</v>
      </c>
      <c r="J3175" t="s">
        <v>18</v>
      </c>
    </row>
    <row r="3176" spans="1:10" x14ac:dyDescent="0.3">
      <c r="A3176" t="s">
        <v>439</v>
      </c>
      <c r="B3176" t="s">
        <v>65</v>
      </c>
      <c r="C3176" t="s">
        <v>12</v>
      </c>
      <c r="D3176" t="s">
        <v>13</v>
      </c>
      <c r="E3176" t="s">
        <v>83</v>
      </c>
      <c r="F3176" s="1">
        <v>38026</v>
      </c>
      <c r="G3176" s="1">
        <f t="shared" si="85"/>
        <v>38026</v>
      </c>
      <c r="H3176">
        <v>2024</v>
      </c>
      <c r="I3176">
        <v>1</v>
      </c>
      <c r="J3176" s="37" t="s">
        <v>18</v>
      </c>
    </row>
    <row r="3177" spans="1:10" hidden="1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f t="shared" si="85"/>
        <v>-549719.15285451198</v>
      </c>
      <c r="H3177">
        <v>2023</v>
      </c>
      <c r="I3177">
        <v>4.9955999999999996</v>
      </c>
      <c r="J3177" t="s">
        <v>18</v>
      </c>
    </row>
    <row r="3178" spans="1:10" x14ac:dyDescent="0.3">
      <c r="A3178" t="s">
        <v>573</v>
      </c>
      <c r="B3178" s="2" t="s">
        <v>11</v>
      </c>
      <c r="C3178" t="s">
        <v>12</v>
      </c>
      <c r="D3178" s="2" t="s">
        <v>13</v>
      </c>
      <c r="E3178" s="2"/>
      <c r="F3178" s="1">
        <v>11271162.5</v>
      </c>
      <c r="G3178" s="1">
        <f t="shared" si="85"/>
        <v>38080.940512353744</v>
      </c>
      <c r="H3178" s="2">
        <v>2023</v>
      </c>
      <c r="I3178" s="2">
        <v>295.97910000000002</v>
      </c>
      <c r="J3178" s="37" t="s">
        <v>18</v>
      </c>
    </row>
    <row r="3179" spans="1:10" x14ac:dyDescent="0.3">
      <c r="A3179" t="s">
        <v>365</v>
      </c>
      <c r="B3179" t="s">
        <v>33</v>
      </c>
      <c r="C3179" t="s">
        <v>12</v>
      </c>
      <c r="D3179" t="s">
        <v>28</v>
      </c>
      <c r="E3179" t="s">
        <v>109</v>
      </c>
      <c r="F3179" s="1">
        <v>205627</v>
      </c>
      <c r="G3179" s="1">
        <f t="shared" si="85"/>
        <v>38143.352686935388</v>
      </c>
      <c r="H3179">
        <v>2024</v>
      </c>
      <c r="I3179">
        <v>5.3909000000000002</v>
      </c>
      <c r="J3179" s="37" t="s">
        <v>18</v>
      </c>
    </row>
    <row r="3180" spans="1:10" hidden="1" x14ac:dyDescent="0.3">
      <c r="A3180" t="s">
        <v>198</v>
      </c>
      <c r="B3180" t="s">
        <v>33</v>
      </c>
      <c r="C3180" s="2" t="s">
        <v>23</v>
      </c>
      <c r="D3180" t="s">
        <v>22</v>
      </c>
      <c r="F3180" s="1">
        <v>44909347</v>
      </c>
      <c r="G3180" s="1">
        <f t="shared" si="85"/>
        <v>8989780.4067579471</v>
      </c>
      <c r="H3180">
        <v>2023</v>
      </c>
      <c r="I3180">
        <v>4.9955999999999996</v>
      </c>
      <c r="J3180" t="s">
        <v>18</v>
      </c>
    </row>
    <row r="3181" spans="1:10" hidden="1" x14ac:dyDescent="0.3">
      <c r="A3181" t="s">
        <v>198</v>
      </c>
      <c r="B3181" t="s">
        <v>33</v>
      </c>
      <c r="C3181" t="s">
        <v>12</v>
      </c>
      <c r="D3181" t="s">
        <v>94</v>
      </c>
      <c r="F3181" s="1">
        <v>318915</v>
      </c>
      <c r="G3181" s="1">
        <f t="shared" si="85"/>
        <v>63839.178477059817</v>
      </c>
      <c r="H3181">
        <v>2023</v>
      </c>
      <c r="I3181">
        <v>4.9955999999999996</v>
      </c>
      <c r="J3181" t="s">
        <v>18</v>
      </c>
    </row>
    <row r="3182" spans="1:10" hidden="1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f t="shared" si="85"/>
        <v>20573.807075078108</v>
      </c>
      <c r="H3182">
        <v>2020</v>
      </c>
      <c r="I3182">
        <v>5.1532999999999998</v>
      </c>
      <c r="J3182" t="s">
        <v>18</v>
      </c>
    </row>
    <row r="3183" spans="1:10" hidden="1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 t="shared" si="85"/>
        <v>2425562.2610754273</v>
      </c>
      <c r="H3183">
        <v>2020</v>
      </c>
      <c r="I3183">
        <v>5.1532999999999998</v>
      </c>
      <c r="J3183" t="s">
        <v>18</v>
      </c>
    </row>
    <row r="3184" spans="1:10" hidden="1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 t="shared" si="85"/>
        <v>1836120.3500669475</v>
      </c>
      <c r="H3184">
        <v>2020</v>
      </c>
      <c r="I3184">
        <v>5.1532999999999998</v>
      </c>
      <c r="J3184" t="s">
        <v>18</v>
      </c>
    </row>
    <row r="3185" spans="1:10" hidden="1" x14ac:dyDescent="0.3">
      <c r="A3185" t="s">
        <v>199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 t="shared" si="85"/>
        <v>148091.70822579708</v>
      </c>
      <c r="H3185">
        <v>2020</v>
      </c>
      <c r="I3185">
        <v>5.1532999999999998</v>
      </c>
      <c r="J3185" t="s">
        <v>18</v>
      </c>
    </row>
    <row r="3186" spans="1:10" hidden="1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f t="shared" si="85"/>
        <v>403713.93087924243</v>
      </c>
      <c r="H3186">
        <v>2020</v>
      </c>
      <c r="I3186">
        <v>5.1532999999999998</v>
      </c>
      <c r="J3186" t="s">
        <v>18</v>
      </c>
    </row>
    <row r="3187" spans="1:10" hidden="1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 t="shared" si="85"/>
        <v>2107649.0792307844</v>
      </c>
      <c r="H3187">
        <v>2020</v>
      </c>
      <c r="I3187">
        <v>5.1532999999999998</v>
      </c>
      <c r="J3187" t="s">
        <v>18</v>
      </c>
    </row>
    <row r="3188" spans="1:10" hidden="1" x14ac:dyDescent="0.3">
      <c r="A3188" t="s">
        <v>195</v>
      </c>
      <c r="B3188" t="s">
        <v>33</v>
      </c>
      <c r="C3188" s="2" t="s">
        <v>23</v>
      </c>
      <c r="D3188" t="s">
        <v>28</v>
      </c>
      <c r="E3188" t="s">
        <v>90</v>
      </c>
      <c r="F3188" s="1">
        <v>-241128</v>
      </c>
      <c r="G3188" s="1">
        <f t="shared" si="85"/>
        <v>-44728.709491921567</v>
      </c>
      <c r="H3188">
        <v>2024</v>
      </c>
      <c r="I3188">
        <v>5.3909000000000002</v>
      </c>
      <c r="J3188" s="3" t="s">
        <v>9</v>
      </c>
    </row>
    <row r="3189" spans="1:10" hidden="1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 t="shared" si="85"/>
        <v>2748423.7284846604</v>
      </c>
      <c r="H3189">
        <v>2020</v>
      </c>
      <c r="I3189">
        <v>5.1532999999999998</v>
      </c>
      <c r="J3189" t="s">
        <v>18</v>
      </c>
    </row>
    <row r="3190" spans="1:10" hidden="1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 t="shared" si="85"/>
        <v>-141983.97143577904</v>
      </c>
      <c r="H3190">
        <v>2020</v>
      </c>
      <c r="I3190">
        <v>5.1532999999999998</v>
      </c>
      <c r="J3190" t="s">
        <v>18</v>
      </c>
    </row>
    <row r="3191" spans="1:10" hidden="1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f t="shared" si="85"/>
        <v>-1198140.4148797859</v>
      </c>
      <c r="H3191">
        <v>2020</v>
      </c>
      <c r="I3191">
        <v>5.1532999999999998</v>
      </c>
      <c r="J3191" t="s">
        <v>18</v>
      </c>
    </row>
    <row r="3192" spans="1:10" hidden="1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 t="shared" si="85"/>
        <v>4393922.4979091166</v>
      </c>
      <c r="H3192">
        <v>2019</v>
      </c>
      <c r="I3192">
        <v>3.9457</v>
      </c>
      <c r="J3192" t="s">
        <v>18</v>
      </c>
    </row>
    <row r="3193" spans="1:10" hidden="1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 t="shared" si="85"/>
        <v>2520048.9140076539</v>
      </c>
      <c r="H3193">
        <v>2019</v>
      </c>
      <c r="I3193">
        <v>3.9457</v>
      </c>
      <c r="J3193" t="s">
        <v>18</v>
      </c>
    </row>
    <row r="3194" spans="1:10" hidden="1" x14ac:dyDescent="0.3">
      <c r="A3194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f t="shared" si="85"/>
        <v>11661011.22741212</v>
      </c>
      <c r="H3194">
        <v>2019</v>
      </c>
      <c r="I3194">
        <v>3.9457</v>
      </c>
      <c r="J3194" t="s">
        <v>18</v>
      </c>
    </row>
    <row r="3195" spans="1:10" x14ac:dyDescent="0.3">
      <c r="A3195" t="s">
        <v>268</v>
      </c>
      <c r="B3195" t="s">
        <v>68</v>
      </c>
      <c r="C3195" t="s">
        <v>12</v>
      </c>
      <c r="D3195" t="s">
        <v>13</v>
      </c>
      <c r="F3195" s="1">
        <v>2171177</v>
      </c>
      <c r="G3195" s="1">
        <f t="shared" si="85"/>
        <v>38766.864264543081</v>
      </c>
      <c r="H3195">
        <v>2023</v>
      </c>
      <c r="I3195">
        <v>56.006</v>
      </c>
      <c r="J3195" s="37" t="s">
        <v>18</v>
      </c>
    </row>
    <row r="3196" spans="1:10" hidden="1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 t="shared" si="85"/>
        <v>1265778.949235877</v>
      </c>
      <c r="H3196">
        <v>2019</v>
      </c>
      <c r="I3196">
        <v>3.9457</v>
      </c>
      <c r="J3196" t="s">
        <v>18</v>
      </c>
    </row>
    <row r="3197" spans="1:10" hidden="1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f t="shared" si="85"/>
        <v>254278.83518767267</v>
      </c>
      <c r="H3197">
        <v>2019</v>
      </c>
      <c r="I3197">
        <v>3.9457</v>
      </c>
      <c r="J3197" t="s">
        <v>18</v>
      </c>
    </row>
    <row r="3198" spans="1:10" hidden="1" x14ac:dyDescent="0.3">
      <c r="A3198" t="s">
        <v>199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 t="shared" si="85"/>
        <v>4438817.9537217729</v>
      </c>
      <c r="H3198">
        <v>2019</v>
      </c>
      <c r="I3198">
        <v>3.9457</v>
      </c>
      <c r="J3198" t="s">
        <v>18</v>
      </c>
    </row>
    <row r="3199" spans="1:10" hidden="1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f t="shared" si="85"/>
        <v>2322631.218795144</v>
      </c>
      <c r="H3199">
        <v>2019</v>
      </c>
      <c r="I3199">
        <v>3.9457</v>
      </c>
      <c r="J3199" t="s">
        <v>18</v>
      </c>
    </row>
    <row r="3200" spans="1:10" hidden="1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f t="shared" si="85"/>
        <v>165201.10500038016</v>
      </c>
      <c r="H3200">
        <v>2019</v>
      </c>
      <c r="I3200">
        <v>3.9457</v>
      </c>
      <c r="J3200" t="s">
        <v>18</v>
      </c>
    </row>
    <row r="3201" spans="1:10" hidden="1" x14ac:dyDescent="0.3">
      <c r="A3201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 t="shared" si="85"/>
        <v>449214.3345920876</v>
      </c>
      <c r="H3201">
        <v>2019</v>
      </c>
      <c r="I3201">
        <v>3.9457</v>
      </c>
      <c r="J3201" t="s">
        <v>18</v>
      </c>
    </row>
    <row r="3202" spans="1:10" x14ac:dyDescent="0.3">
      <c r="A3202" t="s">
        <v>473</v>
      </c>
      <c r="B3202" t="s">
        <v>51</v>
      </c>
      <c r="C3202" t="s">
        <v>12</v>
      </c>
      <c r="D3202" t="s">
        <v>13</v>
      </c>
      <c r="E3202" t="s">
        <v>47</v>
      </c>
      <c r="F3202" s="1">
        <v>38851</v>
      </c>
      <c r="G3202" s="1">
        <f t="shared" ref="G3202:G3233" si="86">F3202/I3202</f>
        <v>38851</v>
      </c>
      <c r="H3202">
        <v>2023</v>
      </c>
      <c r="I3202">
        <v>1</v>
      </c>
      <c r="J3202" s="37" t="s">
        <v>18</v>
      </c>
    </row>
    <row r="3203" spans="1:10" hidden="1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 t="shared" si="86"/>
        <v>-399276.68094381224</v>
      </c>
      <c r="H3203">
        <v>2019</v>
      </c>
      <c r="I3203">
        <v>3.9457</v>
      </c>
      <c r="J3203" t="s">
        <v>18</v>
      </c>
    </row>
    <row r="3204" spans="1:10" hidden="1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f t="shared" si="86"/>
        <v>5949549.3828724939</v>
      </c>
      <c r="H3204">
        <v>2019</v>
      </c>
      <c r="I3204">
        <v>3.9457</v>
      </c>
      <c r="J3204" t="s">
        <v>18</v>
      </c>
    </row>
    <row r="3205" spans="1:10" hidden="1" x14ac:dyDescent="0.3">
      <c r="A3205" t="s">
        <v>199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 t="shared" si="86"/>
        <v>848897.28058392683</v>
      </c>
      <c r="H3205">
        <v>2019</v>
      </c>
      <c r="I3205">
        <v>3.9457</v>
      </c>
      <c r="J3205" t="s">
        <v>18</v>
      </c>
    </row>
    <row r="3206" spans="1:10" hidden="1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f t="shared" si="86"/>
        <v>25584.306967078086</v>
      </c>
      <c r="H3206">
        <v>2019</v>
      </c>
      <c r="I3206">
        <v>3.9457</v>
      </c>
      <c r="J3206" t="s">
        <v>18</v>
      </c>
    </row>
    <row r="3207" spans="1:10" hidden="1" x14ac:dyDescent="0.3">
      <c r="A3207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 t="shared" si="86"/>
        <v>1201296.0944826014</v>
      </c>
      <c r="H3207">
        <v>2019</v>
      </c>
      <c r="I3207">
        <v>3.9457</v>
      </c>
      <c r="J3207" t="s">
        <v>18</v>
      </c>
    </row>
    <row r="3208" spans="1:10" hidden="1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f t="shared" si="86"/>
        <v>5781134.9063537521</v>
      </c>
      <c r="H3208">
        <v>2019</v>
      </c>
      <c r="I3208">
        <v>3.9457</v>
      </c>
      <c r="J3208" t="s">
        <v>18</v>
      </c>
    </row>
    <row r="3209" spans="1:10" hidden="1" x14ac:dyDescent="0.3">
      <c r="A3209" t="s">
        <v>199</v>
      </c>
      <c r="B3209" t="s">
        <v>33</v>
      </c>
      <c r="C3209" t="s">
        <v>23</v>
      </c>
      <c r="D3209" t="s">
        <v>28</v>
      </c>
      <c r="E3209" t="s">
        <v>102</v>
      </c>
      <c r="F3209" s="1">
        <v>3689972</v>
      </c>
      <c r="G3209" s="1">
        <f t="shared" si="86"/>
        <v>935188.17953721771</v>
      </c>
      <c r="H3209">
        <v>2019</v>
      </c>
      <c r="I3209">
        <v>3.9457</v>
      </c>
      <c r="J3209" t="s">
        <v>18</v>
      </c>
    </row>
    <row r="3210" spans="1:10" hidden="1" x14ac:dyDescent="0.3">
      <c r="A3210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 t="shared" si="86"/>
        <v>4037810.4850776722</v>
      </c>
      <c r="H3210">
        <v>2018</v>
      </c>
      <c r="I3210">
        <v>3.6757</v>
      </c>
      <c r="J3210" t="s">
        <v>18</v>
      </c>
    </row>
    <row r="3211" spans="1:10" hidden="1" x14ac:dyDescent="0.3">
      <c r="A3211" t="s">
        <v>194</v>
      </c>
      <c r="B3211" t="s">
        <v>33</v>
      </c>
      <c r="C3211" s="2" t="s">
        <v>23</v>
      </c>
      <c r="D3211" t="s">
        <v>28</v>
      </c>
      <c r="E3211" t="s">
        <v>109</v>
      </c>
      <c r="F3211" s="1">
        <v>293157</v>
      </c>
      <c r="G3211" s="1">
        <f t="shared" si="86"/>
        <v>54379.973659314768</v>
      </c>
      <c r="H3211">
        <v>2024</v>
      </c>
      <c r="I3211">
        <v>5.3909000000000002</v>
      </c>
      <c r="J3211" s="3" t="s">
        <v>9</v>
      </c>
    </row>
    <row r="3212" spans="1:10" hidden="1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 t="shared" si="86"/>
        <v>1944756.1008787442</v>
      </c>
      <c r="H3212">
        <v>2018</v>
      </c>
      <c r="I3212">
        <v>3.6757</v>
      </c>
      <c r="J3212" t="s">
        <v>18</v>
      </c>
    </row>
    <row r="3213" spans="1:10" hidden="1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f t="shared" si="86"/>
        <v>5349850.3686372666</v>
      </c>
      <c r="H3213">
        <v>2018</v>
      </c>
      <c r="I3213">
        <v>3.6757</v>
      </c>
      <c r="J3213" t="s">
        <v>18</v>
      </c>
    </row>
    <row r="3214" spans="1:10" hidden="1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 t="shared" si="86"/>
        <v>5046031.2321462575</v>
      </c>
      <c r="H3214">
        <v>2018</v>
      </c>
      <c r="I3214">
        <v>3.6757</v>
      </c>
      <c r="J3214" t="s">
        <v>18</v>
      </c>
    </row>
    <row r="3215" spans="1:10" hidden="1" x14ac:dyDescent="0.3">
      <c r="A3215" t="s">
        <v>199</v>
      </c>
      <c r="B3215" t="s">
        <v>33</v>
      </c>
      <c r="C3215" t="s">
        <v>12</v>
      </c>
      <c r="D3215" t="s">
        <v>28</v>
      </c>
      <c r="E3215" t="s">
        <v>101</v>
      </c>
      <c r="F3215" s="1">
        <v>10856458</v>
      </c>
      <c r="G3215" s="1">
        <f t="shared" si="86"/>
        <v>2953575.6454552873</v>
      </c>
      <c r="H3215">
        <v>2018</v>
      </c>
      <c r="I3215">
        <v>3.6757</v>
      </c>
      <c r="J3215" t="s">
        <v>18</v>
      </c>
    </row>
    <row r="3216" spans="1:10" hidden="1" x14ac:dyDescent="0.3">
      <c r="A3216" t="s">
        <v>199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 t="shared" si="86"/>
        <v>1604326.7948962103</v>
      </c>
      <c r="H3216">
        <v>2018</v>
      </c>
      <c r="I3216">
        <v>3.6757</v>
      </c>
      <c r="J3216" t="s">
        <v>18</v>
      </c>
    </row>
    <row r="3217" spans="1:10" hidden="1" x14ac:dyDescent="0.3">
      <c r="A3217" t="s">
        <v>195</v>
      </c>
      <c r="B3217" t="s">
        <v>33</v>
      </c>
      <c r="C3217" s="2" t="s">
        <v>23</v>
      </c>
      <c r="D3217" t="s">
        <v>28</v>
      </c>
      <c r="E3217" t="s">
        <v>109</v>
      </c>
      <c r="F3217" s="1">
        <v>3325527</v>
      </c>
      <c r="G3217" s="1">
        <f t="shared" si="86"/>
        <v>616877.88680925255</v>
      </c>
      <c r="H3217">
        <v>2024</v>
      </c>
      <c r="I3217">
        <v>5.3909000000000002</v>
      </c>
      <c r="J3217" s="3" t="s">
        <v>9</v>
      </c>
    </row>
    <row r="3218" spans="1:10" hidden="1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f t="shared" si="86"/>
        <v>441567.59256740211</v>
      </c>
      <c r="H3218">
        <v>2018</v>
      </c>
      <c r="I3218">
        <v>3.6757</v>
      </c>
      <c r="J3218" t="s">
        <v>18</v>
      </c>
    </row>
    <row r="3219" spans="1:10" hidden="1" x14ac:dyDescent="0.3">
      <c r="A3219" t="s">
        <v>199</v>
      </c>
      <c r="B3219" t="s">
        <v>33</v>
      </c>
      <c r="C3219" t="s">
        <v>12</v>
      </c>
      <c r="D3219" t="s">
        <v>28</v>
      </c>
      <c r="E3219" t="s">
        <v>152</v>
      </c>
      <c r="F3219" s="1">
        <v>944</v>
      </c>
      <c r="G3219" s="1">
        <f t="shared" si="86"/>
        <v>256.82182985553771</v>
      </c>
      <c r="H3219">
        <v>2018</v>
      </c>
      <c r="I3219">
        <v>3.6757</v>
      </c>
      <c r="J3219" t="s">
        <v>18</v>
      </c>
    </row>
    <row r="3220" spans="1:10" hidden="1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 t="shared" si="86"/>
        <v>1303833.2834562124</v>
      </c>
      <c r="H3220">
        <v>2018</v>
      </c>
      <c r="I3220">
        <v>3.6757</v>
      </c>
      <c r="J3220" t="s">
        <v>18</v>
      </c>
    </row>
    <row r="3221" spans="1:10" hidden="1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 t="shared" si="86"/>
        <v>-2323776.4235383738</v>
      </c>
      <c r="H3221">
        <v>2018</v>
      </c>
      <c r="I3221">
        <v>3.6757</v>
      </c>
      <c r="J3221" t="s">
        <v>18</v>
      </c>
    </row>
    <row r="3222" spans="1:10" hidden="1" x14ac:dyDescent="0.3">
      <c r="A3222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f t="shared" si="86"/>
        <v>8972990.7228555102</v>
      </c>
      <c r="H3222">
        <v>2018</v>
      </c>
      <c r="I3222">
        <v>3.6757</v>
      </c>
      <c r="J3222" t="s">
        <v>18</v>
      </c>
    </row>
    <row r="3223" spans="1:10" x14ac:dyDescent="0.3">
      <c r="A3223" t="s">
        <v>526</v>
      </c>
      <c r="B3223" s="2" t="s">
        <v>11</v>
      </c>
      <c r="C3223" t="s">
        <v>12</v>
      </c>
      <c r="D3223" s="2" t="s">
        <v>13</v>
      </c>
      <c r="E3223" s="2"/>
      <c r="F3223" s="1">
        <v>11504919.5</v>
      </c>
      <c r="G3223" s="1">
        <f t="shared" si="86"/>
        <v>38870.715871492277</v>
      </c>
      <c r="H3223" s="2">
        <v>2023</v>
      </c>
      <c r="I3223" s="2">
        <v>295.97910000000002</v>
      </c>
      <c r="J3223" s="37" t="s">
        <v>18</v>
      </c>
    </row>
    <row r="3224" spans="1:10" hidden="1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f t="shared" si="86"/>
        <v>5428860.0810729926</v>
      </c>
      <c r="H3224">
        <v>2018</v>
      </c>
      <c r="I3224">
        <v>3.6757</v>
      </c>
      <c r="J3224" t="s">
        <v>18</v>
      </c>
    </row>
    <row r="3225" spans="1:10" hidden="1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 t="shared" si="86"/>
        <v>4450467.666022798</v>
      </c>
      <c r="H3225">
        <v>2018</v>
      </c>
      <c r="I3225">
        <v>3.6757</v>
      </c>
      <c r="J3225" t="s">
        <v>18</v>
      </c>
    </row>
    <row r="3226" spans="1:10" hidden="1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 t="shared" si="86"/>
        <v>1387353.4292787767</v>
      </c>
      <c r="H3226">
        <v>2018</v>
      </c>
      <c r="I3226">
        <v>3.6757</v>
      </c>
      <c r="J3226" t="s">
        <v>18</v>
      </c>
    </row>
    <row r="3227" spans="1:10" hidden="1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f t="shared" si="86"/>
        <v>25.029246129988845</v>
      </c>
      <c r="H3227">
        <v>2018</v>
      </c>
      <c r="I3227">
        <v>3.6757</v>
      </c>
      <c r="J3227" t="s">
        <v>18</v>
      </c>
    </row>
    <row r="3228" spans="1:10" hidden="1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f t="shared" si="86"/>
        <v>0</v>
      </c>
      <c r="H3228">
        <v>2018</v>
      </c>
      <c r="I3228">
        <v>3.6757</v>
      </c>
      <c r="J3228" t="s">
        <v>18</v>
      </c>
    </row>
    <row r="3229" spans="1:10" x14ac:dyDescent="0.3">
      <c r="A3229" t="s">
        <v>319</v>
      </c>
      <c r="B3229" t="s">
        <v>16</v>
      </c>
      <c r="C3229" t="s">
        <v>12</v>
      </c>
      <c r="D3229" t="s">
        <v>13</v>
      </c>
      <c r="E3229" t="s">
        <v>83</v>
      </c>
      <c r="F3229" s="1">
        <v>957907.59</v>
      </c>
      <c r="G3229" s="1">
        <f t="shared" si="86"/>
        <v>38987.988668785845</v>
      </c>
      <c r="H3229">
        <v>2023</v>
      </c>
      <c r="I3229">
        <v>24.569299999999998</v>
      </c>
      <c r="J3229" s="37" t="s">
        <v>18</v>
      </c>
    </row>
    <row r="3230" spans="1:10" hidden="1" x14ac:dyDescent="0.3">
      <c r="A3230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 t="shared" si="86"/>
        <v>5370458.125</v>
      </c>
      <c r="H3230">
        <v>2017</v>
      </c>
      <c r="I3230">
        <v>3.2</v>
      </c>
      <c r="J3230" t="s">
        <v>18</v>
      </c>
    </row>
    <row r="3231" spans="1:10" hidden="1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 t="shared" si="86"/>
        <v>1830460.625</v>
      </c>
      <c r="H3231">
        <v>2017</v>
      </c>
      <c r="I3231">
        <v>3.2</v>
      </c>
      <c r="J3231" t="s">
        <v>18</v>
      </c>
    </row>
    <row r="3232" spans="1:10" hidden="1" x14ac:dyDescent="0.3">
      <c r="A3232" t="s">
        <v>199</v>
      </c>
      <c r="B3232" t="s">
        <v>33</v>
      </c>
      <c r="C3232" t="s">
        <v>12</v>
      </c>
      <c r="D3232" t="s">
        <v>22</v>
      </c>
      <c r="E3232" t="s">
        <v>61</v>
      </c>
      <c r="F3232" s="1">
        <v>33026362</v>
      </c>
      <c r="G3232" s="1">
        <f t="shared" si="86"/>
        <v>10320738.125</v>
      </c>
      <c r="H3232">
        <v>2017</v>
      </c>
      <c r="I3232">
        <v>3.2</v>
      </c>
      <c r="J3232" t="s">
        <v>18</v>
      </c>
    </row>
    <row r="3233" spans="1:10" hidden="1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 t="shared" si="86"/>
        <v>10372707.5</v>
      </c>
      <c r="H3233">
        <v>2017</v>
      </c>
      <c r="I3233">
        <v>3.2</v>
      </c>
      <c r="J3233" t="s">
        <v>18</v>
      </c>
    </row>
    <row r="3234" spans="1:10" hidden="1" x14ac:dyDescent="0.3">
      <c r="A323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f t="shared" ref="G3234:G3252" si="87">F3234/I3234</f>
        <v>5500386.5625</v>
      </c>
      <c r="H3234">
        <v>2017</v>
      </c>
      <c r="I3234">
        <v>3.2</v>
      </c>
      <c r="J3234" t="s">
        <v>18</v>
      </c>
    </row>
    <row r="3235" spans="1:10" hidden="1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 t="shared" si="87"/>
        <v>1923281.5625</v>
      </c>
      <c r="H3235">
        <v>2017</v>
      </c>
      <c r="I3235">
        <v>3.2</v>
      </c>
      <c r="J3235" t="s">
        <v>18</v>
      </c>
    </row>
    <row r="3236" spans="1:10" hidden="1" x14ac:dyDescent="0.3">
      <c r="A3236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f t="shared" si="87"/>
        <v>248649.6875</v>
      </c>
      <c r="H3236">
        <v>2017</v>
      </c>
      <c r="I3236">
        <v>3.2</v>
      </c>
      <c r="J3236" t="s">
        <v>18</v>
      </c>
    </row>
    <row r="3237" spans="1:10" x14ac:dyDescent="0.3">
      <c r="A3237" t="s">
        <v>178</v>
      </c>
      <c r="B3237" t="s">
        <v>16</v>
      </c>
      <c r="C3237" t="s">
        <v>12</v>
      </c>
      <c r="D3237" t="s">
        <v>22</v>
      </c>
      <c r="E3237" t="s">
        <v>175</v>
      </c>
      <c r="F3237" s="1">
        <v>959006.44</v>
      </c>
      <c r="G3237" s="1">
        <f t="shared" si="87"/>
        <v>39032.713182711756</v>
      </c>
      <c r="H3237">
        <v>2023</v>
      </c>
      <c r="I3237">
        <v>24.569299999999998</v>
      </c>
      <c r="J3237" s="37" t="s">
        <v>18</v>
      </c>
    </row>
    <row r="3238" spans="1:10" hidden="1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f t="shared" si="87"/>
        <v>239763.4375</v>
      </c>
      <c r="H3238">
        <v>2017</v>
      </c>
      <c r="I3238">
        <v>3.2</v>
      </c>
      <c r="J3238" t="s">
        <v>18</v>
      </c>
    </row>
    <row r="3239" spans="1:10" hidden="1" x14ac:dyDescent="0.3">
      <c r="A3239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 t="shared" si="87"/>
        <v>10991497.1875</v>
      </c>
      <c r="H3239">
        <v>2017</v>
      </c>
      <c r="I3239">
        <v>3.2</v>
      </c>
      <c r="J3239" t="s">
        <v>18</v>
      </c>
    </row>
    <row r="3240" spans="1:10" hidden="1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 t="shared" si="87"/>
        <v>6200384.6875</v>
      </c>
      <c r="H3240">
        <v>2017</v>
      </c>
      <c r="I3240">
        <v>3.2</v>
      </c>
      <c r="J3240" t="s">
        <v>18</v>
      </c>
    </row>
    <row r="3241" spans="1:10" hidden="1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f t="shared" si="87"/>
        <v>502329.375</v>
      </c>
      <c r="H3241">
        <v>2017</v>
      </c>
      <c r="I3241">
        <v>3.2</v>
      </c>
      <c r="J3241" t="s">
        <v>18</v>
      </c>
    </row>
    <row r="3242" spans="1:10" hidden="1" x14ac:dyDescent="0.3">
      <c r="A3242" t="s">
        <v>199</v>
      </c>
      <c r="B3242" t="s">
        <v>33</v>
      </c>
      <c r="C3242" t="s">
        <v>23</v>
      </c>
      <c r="D3242" t="s">
        <v>28</v>
      </c>
      <c r="E3242" t="s">
        <v>101</v>
      </c>
      <c r="F3242" s="1">
        <v>18898462</v>
      </c>
      <c r="G3242" s="1">
        <f t="shared" si="87"/>
        <v>5905769.375</v>
      </c>
      <c r="H3242">
        <v>2017</v>
      </c>
      <c r="I3242">
        <v>3.2</v>
      </c>
      <c r="J3242" t="s">
        <v>18</v>
      </c>
    </row>
    <row r="3243" spans="1:10" hidden="1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 t="shared" si="87"/>
        <v>5521290.9375</v>
      </c>
      <c r="H3243">
        <v>2017</v>
      </c>
      <c r="I3243">
        <v>3.2</v>
      </c>
      <c r="J3243" t="s">
        <v>18</v>
      </c>
    </row>
    <row r="3244" spans="1:10" hidden="1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 t="shared" si="87"/>
        <v>722030</v>
      </c>
      <c r="H3244">
        <v>2017</v>
      </c>
      <c r="I3244">
        <v>3.2</v>
      </c>
      <c r="J3244" t="s">
        <v>18</v>
      </c>
    </row>
    <row r="3245" spans="1:10" hidden="1" x14ac:dyDescent="0.3">
      <c r="A3245" t="s">
        <v>10</v>
      </c>
      <c r="B3245" t="s">
        <v>33</v>
      </c>
      <c r="C3245" s="2" t="s">
        <v>23</v>
      </c>
      <c r="D3245" t="s">
        <v>28</v>
      </c>
      <c r="E3245" t="s">
        <v>47</v>
      </c>
      <c r="F3245" s="1">
        <v>98101976</v>
      </c>
      <c r="G3245" s="1">
        <f t="shared" si="87"/>
        <v>18197699.085495926</v>
      </c>
      <c r="H3245">
        <v>2024</v>
      </c>
      <c r="I3245">
        <v>5.3909000000000002</v>
      </c>
      <c r="J3245" s="3" t="s">
        <v>9</v>
      </c>
    </row>
    <row r="3246" spans="1:10" hidden="1" x14ac:dyDescent="0.3">
      <c r="A3246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f t="shared" si="87"/>
        <v>200674.0625</v>
      </c>
      <c r="H3246">
        <v>2017</v>
      </c>
      <c r="I3246">
        <v>3.2</v>
      </c>
      <c r="J3246" t="s">
        <v>18</v>
      </c>
    </row>
    <row r="3247" spans="1:10" hidden="1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f t="shared" si="87"/>
        <v>95180.9375</v>
      </c>
      <c r="H3247">
        <v>2017</v>
      </c>
      <c r="I3247">
        <v>3.2</v>
      </c>
      <c r="J3247" t="s">
        <v>18</v>
      </c>
    </row>
    <row r="3248" spans="1:10" x14ac:dyDescent="0.3">
      <c r="A3248" t="s">
        <v>704</v>
      </c>
      <c r="B3248" s="2" t="s">
        <v>11</v>
      </c>
      <c r="C3248" t="s">
        <v>12</v>
      </c>
      <c r="D3248" s="2" t="s">
        <v>22</v>
      </c>
      <c r="E3248" s="2"/>
      <c r="F3248" s="1">
        <v>11554362</v>
      </c>
      <c r="G3248" s="1">
        <f t="shared" si="87"/>
        <v>39037.763139356794</v>
      </c>
      <c r="H3248" s="2">
        <v>2023</v>
      </c>
      <c r="I3248" s="2">
        <v>295.97910000000002</v>
      </c>
      <c r="J3248" s="37" t="s">
        <v>18</v>
      </c>
    </row>
    <row r="3249" spans="1:10" x14ac:dyDescent="0.3">
      <c r="A3249" t="s">
        <v>514</v>
      </c>
      <c r="B3249" t="s">
        <v>68</v>
      </c>
      <c r="C3249" t="s">
        <v>12</v>
      </c>
      <c r="D3249" t="s">
        <v>22</v>
      </c>
      <c r="F3249" s="1">
        <v>2188756</v>
      </c>
      <c r="G3249" s="1">
        <f t="shared" si="87"/>
        <v>39080.741349141164</v>
      </c>
      <c r="H3249">
        <v>2023</v>
      </c>
      <c r="I3249">
        <v>56.006</v>
      </c>
      <c r="J3249" s="37" t="s">
        <v>18</v>
      </c>
    </row>
    <row r="3250" spans="1:10" x14ac:dyDescent="0.3">
      <c r="A3250" t="s">
        <v>319</v>
      </c>
      <c r="B3250" t="s">
        <v>16</v>
      </c>
      <c r="C3250" t="s">
        <v>12</v>
      </c>
      <c r="D3250" t="s">
        <v>13</v>
      </c>
      <c r="E3250" t="s">
        <v>174</v>
      </c>
      <c r="F3250" s="1">
        <v>987182.84</v>
      </c>
      <c r="G3250" s="1">
        <f t="shared" si="87"/>
        <v>39707.930863879716</v>
      </c>
      <c r="H3250">
        <v>2024</v>
      </c>
      <c r="I3250">
        <v>24.8611</v>
      </c>
      <c r="J3250" s="37" t="s">
        <v>18</v>
      </c>
    </row>
    <row r="3251" spans="1:10" x14ac:dyDescent="0.3">
      <c r="A3251" s="5" t="s">
        <v>54</v>
      </c>
      <c r="B3251" t="s">
        <v>11</v>
      </c>
      <c r="C3251" t="s">
        <v>12</v>
      </c>
      <c r="D3251" t="s">
        <v>22</v>
      </c>
      <c r="F3251" s="1">
        <v>5326498</v>
      </c>
      <c r="G3251" s="1">
        <f t="shared" si="87"/>
        <v>40699.560491955592</v>
      </c>
      <c r="H3251">
        <v>2022</v>
      </c>
      <c r="I3251">
        <v>130.87360000000001</v>
      </c>
      <c r="J3251" s="37" t="s">
        <v>9</v>
      </c>
    </row>
    <row r="3252" spans="1:10" hidden="1" x14ac:dyDescent="0.3">
      <c r="A3252" t="s">
        <v>194</v>
      </c>
      <c r="B3252" t="s">
        <v>33</v>
      </c>
      <c r="C3252" s="2" t="s">
        <v>23</v>
      </c>
      <c r="D3252" t="s">
        <v>28</v>
      </c>
      <c r="E3252" t="s">
        <v>47</v>
      </c>
      <c r="F3252" s="1">
        <v>46166501</v>
      </c>
      <c r="G3252" s="1">
        <f t="shared" si="87"/>
        <v>8563783.598286001</v>
      </c>
      <c r="H3252">
        <v>2024</v>
      </c>
      <c r="I3252">
        <v>5.3909000000000002</v>
      </c>
      <c r="J3252" s="3" t="s">
        <v>9</v>
      </c>
    </row>
    <row r="3253" spans="1:10" x14ac:dyDescent="0.3">
      <c r="A3253" s="6" t="s">
        <v>435</v>
      </c>
      <c r="B3253" t="s">
        <v>127</v>
      </c>
      <c r="C3253" t="s">
        <v>12</v>
      </c>
      <c r="D3253" t="s">
        <v>22</v>
      </c>
      <c r="E3253" t="s">
        <v>128</v>
      </c>
      <c r="F3253" s="1">
        <f>G3253*I3253</f>
        <v>282813.90000000002</v>
      </c>
      <c r="G3253" s="1">
        <v>41000</v>
      </c>
      <c r="H3253">
        <v>2022</v>
      </c>
      <c r="I3253">
        <v>6.8978999999999999</v>
      </c>
      <c r="J3253" s="37" t="s">
        <v>18</v>
      </c>
    </row>
    <row r="3254" spans="1:10" ht="15.6" x14ac:dyDescent="0.3">
      <c r="A3254" s="9" t="s">
        <v>484</v>
      </c>
      <c r="B3254" t="s">
        <v>52</v>
      </c>
      <c r="C3254" t="s">
        <v>12</v>
      </c>
      <c r="D3254" t="s">
        <v>22</v>
      </c>
      <c r="F3254" s="1">
        <v>154810</v>
      </c>
      <c r="G3254" s="1">
        <f t="shared" ref="G3254:G3269" si="88">F3254/I3254</f>
        <v>41530.743642021676</v>
      </c>
      <c r="H3254">
        <v>2023</v>
      </c>
      <c r="I3254">
        <v>3.7275999999999998</v>
      </c>
      <c r="J3254" s="37" t="s">
        <v>9</v>
      </c>
    </row>
    <row r="3255" spans="1:10" hidden="1" x14ac:dyDescent="0.3">
      <c r="A325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f t="shared" si="88"/>
        <v>21158.965417029933</v>
      </c>
      <c r="H3255">
        <v>2022</v>
      </c>
      <c r="I3255" s="8">
        <v>5.1615000000000002</v>
      </c>
      <c r="J3255" t="s">
        <v>18</v>
      </c>
    </row>
    <row r="3256" spans="1:10" hidden="1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f t="shared" si="88"/>
        <v>92336.917562724004</v>
      </c>
      <c r="H3256">
        <v>2022</v>
      </c>
      <c r="I3256" s="8">
        <v>5.1615000000000002</v>
      </c>
      <c r="J3256" t="s">
        <v>18</v>
      </c>
    </row>
    <row r="3257" spans="1:10" hidden="1" x14ac:dyDescent="0.3">
      <c r="A3257" t="s">
        <v>200</v>
      </c>
      <c r="B3257" t="s">
        <v>33</v>
      </c>
      <c r="C3257" s="2" t="s">
        <v>23</v>
      </c>
      <c r="D3257" t="s">
        <v>13</v>
      </c>
      <c r="E3257" t="s">
        <v>35</v>
      </c>
      <c r="F3257" s="1">
        <v>28034898</v>
      </c>
      <c r="G3257" s="1">
        <f t="shared" si="88"/>
        <v>5431540.8311537346</v>
      </c>
      <c r="H3257">
        <v>2022</v>
      </c>
      <c r="I3257" s="8">
        <v>5.1615000000000002</v>
      </c>
      <c r="J3257" t="s">
        <v>18</v>
      </c>
    </row>
    <row r="3258" spans="1:10" hidden="1" x14ac:dyDescent="0.3">
      <c r="A3258" t="s">
        <v>200</v>
      </c>
      <c r="B3258" t="s">
        <v>33</v>
      </c>
      <c r="C3258" s="2" t="s">
        <v>23</v>
      </c>
      <c r="D3258" t="s">
        <v>13</v>
      </c>
      <c r="E3258" t="s">
        <v>34</v>
      </c>
      <c r="F3258" s="1">
        <v>13984986</v>
      </c>
      <c r="G3258" s="1">
        <f t="shared" si="88"/>
        <v>2709480.9648358035</v>
      </c>
      <c r="H3258">
        <v>2022</v>
      </c>
      <c r="I3258" s="8">
        <v>5.1615000000000002</v>
      </c>
      <c r="J3258" t="s">
        <v>18</v>
      </c>
    </row>
    <row r="3259" spans="1:10" hidden="1" x14ac:dyDescent="0.3">
      <c r="A3259" t="s">
        <v>200</v>
      </c>
      <c r="B3259" t="s">
        <v>33</v>
      </c>
      <c r="C3259" s="2" t="s">
        <v>23</v>
      </c>
      <c r="D3259" t="s">
        <v>28</v>
      </c>
      <c r="E3259" t="s">
        <v>109</v>
      </c>
      <c r="F3259" s="1">
        <v>3127</v>
      </c>
      <c r="G3259" s="1">
        <f t="shared" si="88"/>
        <v>605.83163808970255</v>
      </c>
      <c r="H3259">
        <v>2022</v>
      </c>
      <c r="I3259" s="8">
        <v>5.1615000000000002</v>
      </c>
      <c r="J3259" t="s">
        <v>18</v>
      </c>
    </row>
    <row r="3260" spans="1:10" hidden="1" x14ac:dyDescent="0.3">
      <c r="A3260" t="s">
        <v>200</v>
      </c>
      <c r="B3260" t="s">
        <v>33</v>
      </c>
      <c r="C3260" s="2" t="s">
        <v>23</v>
      </c>
      <c r="D3260" t="s">
        <v>28</v>
      </c>
      <c r="E3260" t="s">
        <v>47</v>
      </c>
      <c r="F3260" s="1">
        <v>10980550</v>
      </c>
      <c r="G3260" s="1">
        <f t="shared" si="88"/>
        <v>2127395.1370725562</v>
      </c>
      <c r="H3260">
        <v>2022</v>
      </c>
      <c r="I3260" s="8">
        <v>5.1615000000000002</v>
      </c>
      <c r="J3260" t="s">
        <v>18</v>
      </c>
    </row>
    <row r="3261" spans="1:10" hidden="1" x14ac:dyDescent="0.3">
      <c r="A3261" t="s">
        <v>195</v>
      </c>
      <c r="B3261" t="s">
        <v>33</v>
      </c>
      <c r="C3261" s="2" t="s">
        <v>23</v>
      </c>
      <c r="D3261" t="s">
        <v>28</v>
      </c>
      <c r="E3261" t="s">
        <v>47</v>
      </c>
      <c r="F3261" s="1">
        <v>244800052</v>
      </c>
      <c r="G3261" s="1">
        <f t="shared" si="88"/>
        <v>45409866.998089373</v>
      </c>
      <c r="H3261">
        <v>2024</v>
      </c>
      <c r="I3261">
        <v>5.3909000000000002</v>
      </c>
      <c r="J3261" s="3" t="s">
        <v>9</v>
      </c>
    </row>
    <row r="3262" spans="1:10" hidden="1" x14ac:dyDescent="0.3">
      <c r="A3262" t="s">
        <v>200</v>
      </c>
      <c r="B3262" t="s">
        <v>33</v>
      </c>
      <c r="C3262" s="2" t="s">
        <v>23</v>
      </c>
      <c r="D3262" t="s">
        <v>28</v>
      </c>
      <c r="E3262" t="s">
        <v>91</v>
      </c>
      <c r="F3262" s="1">
        <v>571476</v>
      </c>
      <c r="G3262" s="1">
        <f t="shared" si="88"/>
        <v>110718.97704155768</v>
      </c>
      <c r="H3262">
        <v>2022</v>
      </c>
      <c r="I3262" s="8">
        <v>5.1615000000000002</v>
      </c>
      <c r="J3262" t="s">
        <v>18</v>
      </c>
    </row>
    <row r="3263" spans="1:10" hidden="1" x14ac:dyDescent="0.3">
      <c r="A3263" t="s">
        <v>200</v>
      </c>
      <c r="B3263" t="s">
        <v>33</v>
      </c>
      <c r="C3263" s="2" t="s">
        <v>23</v>
      </c>
      <c r="D3263" t="s">
        <v>28</v>
      </c>
      <c r="E3263" t="s">
        <v>92</v>
      </c>
      <c r="F3263" s="1">
        <v>606064</v>
      </c>
      <c r="G3263" s="1">
        <f t="shared" si="88"/>
        <v>117420.12980722658</v>
      </c>
      <c r="H3263">
        <v>2022</v>
      </c>
      <c r="I3263" s="8">
        <v>5.1615000000000002</v>
      </c>
      <c r="J3263" t="s">
        <v>18</v>
      </c>
    </row>
    <row r="3264" spans="1:10" hidden="1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f t="shared" si="88"/>
        <v>182318.70580257676</v>
      </c>
      <c r="H3264">
        <v>2022</v>
      </c>
      <c r="I3264" s="8">
        <v>5.1615000000000002</v>
      </c>
      <c r="J3264" t="s">
        <v>18</v>
      </c>
    </row>
    <row r="3265" spans="1:10" hidden="1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f t="shared" si="88"/>
        <v>0</v>
      </c>
      <c r="H3265">
        <v>2022</v>
      </c>
      <c r="I3265" s="8">
        <v>5.1615000000000002</v>
      </c>
      <c r="J3265" t="s">
        <v>18</v>
      </c>
    </row>
    <row r="3266" spans="1:10" hidden="1" x14ac:dyDescent="0.3">
      <c r="A3266" t="s">
        <v>30</v>
      </c>
      <c r="B3266" t="s">
        <v>33</v>
      </c>
      <c r="C3266" s="2" t="s">
        <v>23</v>
      </c>
      <c r="D3266" t="s">
        <v>28</v>
      </c>
      <c r="E3266" t="s">
        <v>47</v>
      </c>
      <c r="F3266" s="1">
        <v>282942</v>
      </c>
      <c r="G3266" s="1">
        <f t="shared" si="88"/>
        <v>52485.113802890053</v>
      </c>
      <c r="H3266">
        <v>2024</v>
      </c>
      <c r="I3266">
        <v>5.3909000000000002</v>
      </c>
      <c r="J3266" s="3" t="s">
        <v>9</v>
      </c>
    </row>
    <row r="3267" spans="1:10" hidden="1" x14ac:dyDescent="0.3">
      <c r="A3267" t="s">
        <v>196</v>
      </c>
      <c r="B3267" t="s">
        <v>33</v>
      </c>
      <c r="C3267" s="2" t="s">
        <v>23</v>
      </c>
      <c r="D3267" t="s">
        <v>28</v>
      </c>
      <c r="E3267" t="s">
        <v>47</v>
      </c>
      <c r="F3267" s="1">
        <v>-16111</v>
      </c>
      <c r="G3267" s="1">
        <f t="shared" si="88"/>
        <v>-2988.5547867702981</v>
      </c>
      <c r="H3267">
        <v>2024</v>
      </c>
      <c r="I3267">
        <v>5.3909000000000002</v>
      </c>
      <c r="J3267" s="3" t="s">
        <v>9</v>
      </c>
    </row>
    <row r="3268" spans="1:10" hidden="1" x14ac:dyDescent="0.3">
      <c r="A3268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f t="shared" si="88"/>
        <v>5366449.4552731048</v>
      </c>
      <c r="H3268">
        <v>2021</v>
      </c>
      <c r="I3268" s="8">
        <v>5.3971999999999998</v>
      </c>
      <c r="J3268" t="s">
        <v>18</v>
      </c>
    </row>
    <row r="3269" spans="1:10" hidden="1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f t="shared" si="88"/>
        <v>3158498.4806936933</v>
      </c>
      <c r="H3269">
        <v>2021</v>
      </c>
      <c r="I3269" s="8">
        <v>5.3971999999999998</v>
      </c>
      <c r="J3269" t="s">
        <v>18</v>
      </c>
    </row>
    <row r="3270" spans="1:10" x14ac:dyDescent="0.3">
      <c r="A3270" t="s">
        <v>590</v>
      </c>
      <c r="B3270" t="s">
        <v>46</v>
      </c>
      <c r="C3270" t="s">
        <v>12</v>
      </c>
      <c r="D3270" t="s">
        <v>13</v>
      </c>
      <c r="E3270" t="s">
        <v>109</v>
      </c>
      <c r="F3270" s="1">
        <f>G3270*I3270</f>
        <v>36235008.318693206</v>
      </c>
      <c r="G3270" s="1">
        <v>41553.908622354596</v>
      </c>
      <c r="H3270">
        <v>2022</v>
      </c>
      <c r="I3270" s="8">
        <v>872</v>
      </c>
      <c r="J3270" s="37" t="s">
        <v>18</v>
      </c>
    </row>
    <row r="3271" spans="1:10" hidden="1" x14ac:dyDescent="0.3">
      <c r="A3271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f t="shared" ref="G3271:G3291" si="89">F3271/I3271</f>
        <v>48931.482991180615</v>
      </c>
      <c r="H3271">
        <v>2021</v>
      </c>
      <c r="I3271" s="8">
        <v>5.3971999999999998</v>
      </c>
      <c r="J3271" t="s">
        <v>18</v>
      </c>
    </row>
    <row r="3272" spans="1:10" hidden="1" x14ac:dyDescent="0.3">
      <c r="A3272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f t="shared" si="89"/>
        <v>7052.916326984363</v>
      </c>
      <c r="H3272">
        <v>2021</v>
      </c>
      <c r="I3272" s="8">
        <v>5.3971999999999998</v>
      </c>
      <c r="J3272" t="s">
        <v>18</v>
      </c>
    </row>
    <row r="3273" spans="1:10" hidden="1" x14ac:dyDescent="0.3">
      <c r="A3273" t="s">
        <v>200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 t="shared" si="89"/>
        <v>1992970.6143926482</v>
      </c>
      <c r="H3273">
        <v>2021</v>
      </c>
      <c r="I3273" s="8">
        <v>5.3971999999999998</v>
      </c>
      <c r="J3273" t="s">
        <v>18</v>
      </c>
    </row>
    <row r="3274" spans="1:10" hidden="1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f t="shared" si="89"/>
        <v>766990.47654339287</v>
      </c>
      <c r="H3274">
        <v>2021</v>
      </c>
      <c r="I3274" s="8">
        <v>5.3971999999999998</v>
      </c>
      <c r="J3274" t="s">
        <v>18</v>
      </c>
    </row>
    <row r="3275" spans="1:10" hidden="1" x14ac:dyDescent="0.3">
      <c r="A3275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f t="shared" si="89"/>
        <v>451124.47194841772</v>
      </c>
      <c r="H3275">
        <v>2021</v>
      </c>
      <c r="I3275" s="8">
        <v>5.3971999999999998</v>
      </c>
      <c r="J3275" t="s">
        <v>18</v>
      </c>
    </row>
    <row r="3276" spans="1:10" x14ac:dyDescent="0.3">
      <c r="A3276" t="s">
        <v>377</v>
      </c>
      <c r="B3276" t="s">
        <v>49</v>
      </c>
      <c r="C3276" t="s">
        <v>12</v>
      </c>
      <c r="D3276" t="s">
        <v>22</v>
      </c>
      <c r="E3276" t="s">
        <v>114</v>
      </c>
      <c r="F3276" s="1">
        <v>179780000</v>
      </c>
      <c r="G3276" s="1">
        <f t="shared" si="89"/>
        <v>41621.714227504875</v>
      </c>
      <c r="H3276">
        <v>2023</v>
      </c>
      <c r="I3276">
        <v>4319.38</v>
      </c>
      <c r="J3276" s="37" t="s">
        <v>18</v>
      </c>
    </row>
    <row r="3277" spans="1:10" hidden="1" x14ac:dyDescent="0.3">
      <c r="A3277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f t="shared" si="89"/>
        <v>98484.21403690803</v>
      </c>
      <c r="H3277">
        <v>2021</v>
      </c>
      <c r="I3277" s="8">
        <v>5.3971999999999998</v>
      </c>
      <c r="J3277" t="s">
        <v>18</v>
      </c>
    </row>
    <row r="3278" spans="1:10" hidden="1" x14ac:dyDescent="0.3">
      <c r="A3278" t="s">
        <v>200</v>
      </c>
      <c r="B3278" t="s">
        <v>33</v>
      </c>
      <c r="C3278" t="s">
        <v>23</v>
      </c>
      <c r="D3278" t="s">
        <v>13</v>
      </c>
      <c r="E3278" t="s">
        <v>95</v>
      </c>
      <c r="F3278" s="1">
        <v>17555321</v>
      </c>
      <c r="G3278" s="1">
        <f t="shared" si="89"/>
        <v>3252671.9410064481</v>
      </c>
      <c r="H3278">
        <v>2021</v>
      </c>
      <c r="I3278" s="8">
        <v>5.3971999999999998</v>
      </c>
      <c r="J3278" t="s">
        <v>18</v>
      </c>
    </row>
    <row r="3279" spans="1:10" hidden="1" x14ac:dyDescent="0.3">
      <c r="A3279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f t="shared" si="89"/>
        <v>1244962.0173423258</v>
      </c>
      <c r="H3279">
        <v>2021</v>
      </c>
      <c r="I3279" s="8">
        <v>5.3971999999999998</v>
      </c>
      <c r="J3279" t="s">
        <v>18</v>
      </c>
    </row>
    <row r="3280" spans="1:10" hidden="1" x14ac:dyDescent="0.3">
      <c r="A3280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f t="shared" si="89"/>
        <v>-357097.01326613803</v>
      </c>
      <c r="H3280">
        <v>2021</v>
      </c>
      <c r="I3280" s="8">
        <v>5.3971999999999998</v>
      </c>
      <c r="J3280" t="s">
        <v>18</v>
      </c>
    </row>
    <row r="3281" spans="1:10" hidden="1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f t="shared" si="89"/>
        <v>22819.239605721486</v>
      </c>
      <c r="H3281">
        <v>2021</v>
      </c>
      <c r="I3281" s="8">
        <v>5.3971999999999998</v>
      </c>
      <c r="J3281" t="s">
        <v>18</v>
      </c>
    </row>
    <row r="3282" spans="1:10" hidden="1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 t="shared" si="89"/>
        <v>2787249.1291780923</v>
      </c>
      <c r="H3282">
        <v>2021</v>
      </c>
      <c r="I3282" s="8">
        <v>5.3971999999999998</v>
      </c>
      <c r="J3282" t="s">
        <v>18</v>
      </c>
    </row>
    <row r="3283" spans="1:10" hidden="1" x14ac:dyDescent="0.3">
      <c r="A3283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f t="shared" si="89"/>
        <v>1780188.2457570592</v>
      </c>
      <c r="H3283">
        <v>2021</v>
      </c>
      <c r="I3283" s="8">
        <v>5.3971999999999998</v>
      </c>
      <c r="J3283" t="s">
        <v>18</v>
      </c>
    </row>
    <row r="3284" spans="1:10" x14ac:dyDescent="0.3">
      <c r="A3284" t="s">
        <v>389</v>
      </c>
      <c r="B3284" t="s">
        <v>33</v>
      </c>
      <c r="C3284" t="s">
        <v>12</v>
      </c>
      <c r="D3284" t="s">
        <v>13</v>
      </c>
      <c r="E3284" t="s">
        <v>34</v>
      </c>
      <c r="F3284" s="1">
        <v>225349</v>
      </c>
      <c r="G3284" s="1">
        <f t="shared" si="89"/>
        <v>41801.739969207367</v>
      </c>
      <c r="H3284">
        <v>2024</v>
      </c>
      <c r="I3284">
        <v>5.3909000000000002</v>
      </c>
      <c r="J3284" s="37" t="s">
        <v>18</v>
      </c>
    </row>
    <row r="3285" spans="1:10" hidden="1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f t="shared" si="89"/>
        <v>93272.622841473363</v>
      </c>
      <c r="H3285">
        <v>2021</v>
      </c>
      <c r="I3285" s="8">
        <v>5.3971999999999998</v>
      </c>
      <c r="J3285" t="s">
        <v>18</v>
      </c>
    </row>
    <row r="3286" spans="1:10" hidden="1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f t="shared" si="89"/>
        <v>0</v>
      </c>
      <c r="H3286">
        <v>2021</v>
      </c>
      <c r="I3286" s="8">
        <v>5.3971999999999998</v>
      </c>
      <c r="J3286" t="s">
        <v>18</v>
      </c>
    </row>
    <row r="3287" spans="1:10" x14ac:dyDescent="0.3">
      <c r="A3287" t="s">
        <v>355</v>
      </c>
      <c r="B3287" t="s">
        <v>68</v>
      </c>
      <c r="C3287" t="s">
        <v>12</v>
      </c>
      <c r="D3287" t="s">
        <v>13</v>
      </c>
      <c r="F3287" s="1">
        <v>2300698</v>
      </c>
      <c r="G3287" s="1">
        <f t="shared" si="89"/>
        <v>41895.620504415914</v>
      </c>
      <c r="H3287">
        <v>2022</v>
      </c>
      <c r="I3287" s="8">
        <v>54.914999999999999</v>
      </c>
      <c r="J3287" s="37" t="s">
        <v>18</v>
      </c>
    </row>
    <row r="3288" spans="1:10" ht="15.6" hidden="1" x14ac:dyDescent="0.3">
      <c r="A3288" s="9" t="s">
        <v>201</v>
      </c>
      <c r="B3288" t="s">
        <v>21</v>
      </c>
      <c r="C3288" s="2" t="s">
        <v>23</v>
      </c>
      <c r="D3288" t="s">
        <v>13</v>
      </c>
      <c r="F3288" s="1">
        <v>1684405</v>
      </c>
      <c r="G3288" s="1">
        <f t="shared" si="89"/>
        <v>95030.973551182527</v>
      </c>
      <c r="H3288">
        <v>2023</v>
      </c>
      <c r="I3288">
        <v>17.724799999999998</v>
      </c>
      <c r="J3288" t="s">
        <v>18</v>
      </c>
    </row>
    <row r="3289" spans="1:10" ht="15.6" hidden="1" x14ac:dyDescent="0.3">
      <c r="A3289" s="9" t="s">
        <v>201</v>
      </c>
      <c r="B3289" t="s">
        <v>21</v>
      </c>
      <c r="C3289" s="2" t="s">
        <v>23</v>
      </c>
      <c r="D3289" t="s">
        <v>22</v>
      </c>
      <c r="F3289" s="1">
        <v>-1854416</v>
      </c>
      <c r="G3289" s="1">
        <f t="shared" si="89"/>
        <v>-104622.67557320817</v>
      </c>
      <c r="H3289">
        <v>2023</v>
      </c>
      <c r="I3289">
        <v>17.724799999999998</v>
      </c>
      <c r="J3289" t="s">
        <v>18</v>
      </c>
    </row>
    <row r="3290" spans="1:10" x14ac:dyDescent="0.3">
      <c r="A3290" t="s">
        <v>293</v>
      </c>
      <c r="B3290" t="s">
        <v>16</v>
      </c>
      <c r="C3290" t="s">
        <v>12</v>
      </c>
      <c r="D3290" t="s">
        <v>22</v>
      </c>
      <c r="E3290" t="s">
        <v>175</v>
      </c>
      <c r="F3290" s="1">
        <v>1029540.6</v>
      </c>
      <c r="G3290" s="1">
        <f t="shared" si="89"/>
        <v>41903.538155340204</v>
      </c>
      <c r="H3290">
        <v>2023</v>
      </c>
      <c r="I3290">
        <v>24.569299999999998</v>
      </c>
      <c r="J3290" s="37" t="s">
        <v>9</v>
      </c>
    </row>
    <row r="3291" spans="1:10" hidden="1" x14ac:dyDescent="0.3">
      <c r="A3291" t="s">
        <v>10</v>
      </c>
      <c r="B3291" t="s">
        <v>33</v>
      </c>
      <c r="C3291" s="2" t="s">
        <v>23</v>
      </c>
      <c r="D3291" t="s">
        <v>28</v>
      </c>
      <c r="E3291" t="s">
        <v>91</v>
      </c>
      <c r="F3291" s="1">
        <v>38872333</v>
      </c>
      <c r="G3291" s="1">
        <f t="shared" si="89"/>
        <v>7210731.6032573404</v>
      </c>
      <c r="H3291">
        <v>2024</v>
      </c>
      <c r="I3291">
        <v>5.3909000000000002</v>
      </c>
      <c r="J3291" s="3" t="s">
        <v>9</v>
      </c>
    </row>
    <row r="3292" spans="1:10" x14ac:dyDescent="0.3">
      <c r="A3292" t="s">
        <v>436</v>
      </c>
      <c r="B3292" t="s">
        <v>127</v>
      </c>
      <c r="C3292" t="s">
        <v>12</v>
      </c>
      <c r="D3292" t="s">
        <v>22</v>
      </c>
      <c r="E3292" t="s">
        <v>128</v>
      </c>
      <c r="F3292" s="1">
        <f>G3292*I3292</f>
        <v>290980.2</v>
      </c>
      <c r="G3292" s="1">
        <v>42000</v>
      </c>
      <c r="H3292">
        <v>2023</v>
      </c>
      <c r="I3292">
        <v>6.9280999999999997</v>
      </c>
      <c r="J3292" s="37" t="s">
        <v>18</v>
      </c>
    </row>
    <row r="3293" spans="1:10" hidden="1" x14ac:dyDescent="0.3">
      <c r="A3293" s="10" t="s">
        <v>201</v>
      </c>
      <c r="B3293" t="s">
        <v>21</v>
      </c>
      <c r="C3293" s="2" t="s">
        <v>23</v>
      </c>
      <c r="D3293" t="s">
        <v>13</v>
      </c>
      <c r="F3293" s="1">
        <v>139337</v>
      </c>
      <c r="G3293" s="1">
        <f>F3293/I3293</f>
        <v>6934.0174274808778</v>
      </c>
      <c r="H3293">
        <v>2022</v>
      </c>
      <c r="I3293">
        <v>20.0947</v>
      </c>
      <c r="J3293" t="s">
        <v>18</v>
      </c>
    </row>
    <row r="3294" spans="1:10" hidden="1" x14ac:dyDescent="0.3">
      <c r="A3294" s="10" t="s">
        <v>201</v>
      </c>
      <c r="B3294" t="s">
        <v>21</v>
      </c>
      <c r="C3294" s="2" t="s">
        <v>23</v>
      </c>
      <c r="D3294" t="s">
        <v>22</v>
      </c>
      <c r="F3294" s="1">
        <v>48508030</v>
      </c>
      <c r="G3294" s="1">
        <f>F3294/I3294</f>
        <v>2413971.3456782135</v>
      </c>
      <c r="H3294">
        <v>2022</v>
      </c>
      <c r="I3294">
        <v>20.0947</v>
      </c>
      <c r="J3294" t="s">
        <v>18</v>
      </c>
    </row>
    <row r="3295" spans="1:10" hidden="1" x14ac:dyDescent="0.3">
      <c r="A3295" s="10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f>F3295/I3295</f>
        <v>217528.55987214649</v>
      </c>
      <c r="H3295">
        <v>2021</v>
      </c>
      <c r="I3295">
        <v>20.273199999999999</v>
      </c>
      <c r="J3295" t="s">
        <v>18</v>
      </c>
    </row>
    <row r="3296" spans="1:10" hidden="1" x14ac:dyDescent="0.3">
      <c r="A3296" s="10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f>F3296/I3296</f>
        <v>7160.6357161178303</v>
      </c>
      <c r="H3296">
        <v>2021</v>
      </c>
      <c r="I3296">
        <v>20.273199999999999</v>
      </c>
      <c r="J3296" t="s">
        <v>18</v>
      </c>
    </row>
    <row r="3297" spans="1:10" hidden="1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hidden="1" x14ac:dyDescent="0.3">
      <c r="A3298" t="s">
        <v>194</v>
      </c>
      <c r="B3298" t="s">
        <v>33</v>
      </c>
      <c r="C3298" s="2" t="s">
        <v>23</v>
      </c>
      <c r="D3298" t="s">
        <v>28</v>
      </c>
      <c r="E3298" t="s">
        <v>91</v>
      </c>
      <c r="F3298" s="1">
        <v>20958280</v>
      </c>
      <c r="G3298" s="1">
        <f>F3298/I3298</f>
        <v>3887714.4818119421</v>
      </c>
      <c r="H3298">
        <v>2024</v>
      </c>
      <c r="I3298">
        <v>5.3909000000000002</v>
      </c>
      <c r="J3298" s="3" t="s">
        <v>9</v>
      </c>
    </row>
    <row r="3299" spans="1:10" hidden="1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hidden="1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hidden="1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hidden="1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hidden="1" x14ac:dyDescent="0.3">
      <c r="A3303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hidden="1" x14ac:dyDescent="0.3">
      <c r="A3304" t="s">
        <v>201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hidden="1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hidden="1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hidden="1" x14ac:dyDescent="0.3">
      <c r="A3307" t="s">
        <v>195</v>
      </c>
      <c r="B3307" t="s">
        <v>33</v>
      </c>
      <c r="C3307" s="2" t="s">
        <v>23</v>
      </c>
      <c r="D3307" t="s">
        <v>28</v>
      </c>
      <c r="E3307" t="s">
        <v>91</v>
      </c>
      <c r="F3307" s="1">
        <v>109316416</v>
      </c>
      <c r="G3307" s="1">
        <f>F3307/I3307</f>
        <v>20277952.846463483</v>
      </c>
      <c r="H3307">
        <v>2024</v>
      </c>
      <c r="I3307">
        <v>5.3909000000000002</v>
      </c>
      <c r="J3307" s="3" t="s">
        <v>9</v>
      </c>
    </row>
    <row r="3308" spans="1:10" hidden="1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hidden="1" x14ac:dyDescent="0.3">
      <c r="A3309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hidden="1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hidden="1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hidden="1" x14ac:dyDescent="0.3">
      <c r="A3312" t="s">
        <v>30</v>
      </c>
      <c r="B3312" t="s">
        <v>33</v>
      </c>
      <c r="C3312" s="2" t="s">
        <v>23</v>
      </c>
      <c r="D3312" t="s">
        <v>28</v>
      </c>
      <c r="E3312" t="s">
        <v>91</v>
      </c>
      <c r="F3312" s="1">
        <v>400</v>
      </c>
      <c r="G3312" s="1">
        <f>F3312/I3312</f>
        <v>74.199113320595814</v>
      </c>
      <c r="H3312">
        <v>2024</v>
      </c>
      <c r="I3312">
        <v>5.3909000000000002</v>
      </c>
      <c r="J3312" s="3" t="s">
        <v>9</v>
      </c>
    </row>
    <row r="3313" spans="1:10" hidden="1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hidden="1" x14ac:dyDescent="0.3">
      <c r="A331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hidden="1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hidden="1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hidden="1" x14ac:dyDescent="0.3">
      <c r="A3317" t="s">
        <v>201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hidden="1" x14ac:dyDescent="0.3">
      <c r="A3318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x14ac:dyDescent="0.3">
      <c r="A3319" t="s">
        <v>15</v>
      </c>
      <c r="B3319" t="s">
        <v>65</v>
      </c>
      <c r="C3319" t="s">
        <v>12</v>
      </c>
      <c r="D3319" t="s">
        <v>13</v>
      </c>
      <c r="E3319" t="s">
        <v>83</v>
      </c>
      <c r="F3319" s="1">
        <v>42010</v>
      </c>
      <c r="G3319" s="1">
        <f>F3319/I3319</f>
        <v>42010</v>
      </c>
      <c r="H3319">
        <v>2024</v>
      </c>
      <c r="I3319">
        <v>1</v>
      </c>
      <c r="J3319" s="37" t="s">
        <v>18</v>
      </c>
    </row>
    <row r="3320" spans="1:10" hidden="1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hidden="1" x14ac:dyDescent="0.3">
      <c r="A3321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hidden="1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x14ac:dyDescent="0.3">
      <c r="A3323" t="s">
        <v>577</v>
      </c>
      <c r="B3323" s="2" t="s">
        <v>11</v>
      </c>
      <c r="C3323" t="s">
        <v>12</v>
      </c>
      <c r="D3323" s="2" t="s">
        <v>13</v>
      </c>
      <c r="E3323" s="2" t="s">
        <v>14</v>
      </c>
      <c r="F3323" s="1">
        <v>38652435</v>
      </c>
      <c r="G3323" s="1">
        <f>F3323/I3323</f>
        <v>42221.415471988752</v>
      </c>
      <c r="H3323" s="2">
        <v>2024</v>
      </c>
      <c r="I3323" s="2">
        <v>915.46990000000005</v>
      </c>
      <c r="J3323" s="37" t="s">
        <v>18</v>
      </c>
    </row>
    <row r="3324" spans="1:10" hidden="1" x14ac:dyDescent="0.3">
      <c r="A332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hidden="1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hidden="1" x14ac:dyDescent="0.3">
      <c r="A3326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hidden="1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hidden="1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hidden="1" x14ac:dyDescent="0.3">
      <c r="A3329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hidden="1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hidden="1" x14ac:dyDescent="0.3">
      <c r="A3331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hidden="1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hidden="1" x14ac:dyDescent="0.3">
      <c r="A3333" t="s">
        <v>194</v>
      </c>
      <c r="B3333" t="s">
        <v>33</v>
      </c>
      <c r="C3333" s="2" t="s">
        <v>23</v>
      </c>
      <c r="D3333" t="s">
        <v>28</v>
      </c>
      <c r="E3333" t="s">
        <v>92</v>
      </c>
      <c r="F3333" s="1">
        <v>8144</v>
      </c>
      <c r="G3333" s="1">
        <f>F3333/I3333</f>
        <v>1510.6939472073309</v>
      </c>
      <c r="H3333">
        <v>2024</v>
      </c>
      <c r="I3333">
        <v>5.3909000000000002</v>
      </c>
      <c r="J3333" s="3" t="s">
        <v>9</v>
      </c>
    </row>
    <row r="3334" spans="1:10" hidden="1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hidden="1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hidden="1" x14ac:dyDescent="0.3">
      <c r="A3336" t="s">
        <v>201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hidden="1" x14ac:dyDescent="0.3">
      <c r="A3337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hidden="1" x14ac:dyDescent="0.3">
      <c r="A3338" t="s">
        <v>195</v>
      </c>
      <c r="B3338" t="s">
        <v>33</v>
      </c>
      <c r="C3338" s="2" t="s">
        <v>23</v>
      </c>
      <c r="D3338" t="s">
        <v>28</v>
      </c>
      <c r="E3338" t="s">
        <v>92</v>
      </c>
      <c r="F3338" s="1">
        <v>5420540</v>
      </c>
      <c r="G3338" s="1">
        <f>F3338/I3338</f>
        <v>1005498.1542970561</v>
      </c>
      <c r="H3338">
        <v>2024</v>
      </c>
      <c r="I3338">
        <v>5.3909000000000002</v>
      </c>
      <c r="J3338" s="3" t="s">
        <v>9</v>
      </c>
    </row>
    <row r="3339" spans="1:10" hidden="1" x14ac:dyDescent="0.3">
      <c r="A3339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hidden="1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hidden="1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hidden="1" x14ac:dyDescent="0.3">
      <c r="A3342" t="s">
        <v>201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hidden="1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hidden="1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3" t="s">
        <v>9</v>
      </c>
    </row>
    <row r="3345" spans="1:10" hidden="1" x14ac:dyDescent="0.3">
      <c r="A3345" t="s">
        <v>201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hidden="1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hidden="1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hidden="1" x14ac:dyDescent="0.3">
      <c r="A3348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hidden="1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3" t="s">
        <v>9</v>
      </c>
    </row>
    <row r="3350" spans="1:10" hidden="1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hidden="1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3" t="s">
        <v>9</v>
      </c>
    </row>
    <row r="3352" spans="1:10" hidden="1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hidden="1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hidden="1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3" t="s">
        <v>9</v>
      </c>
    </row>
    <row r="3355" spans="1:10" hidden="1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hidden="1" x14ac:dyDescent="0.3">
      <c r="A3356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hidden="1" x14ac:dyDescent="0.3">
      <c r="A3357" t="s">
        <v>201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hidden="1" x14ac:dyDescent="0.3">
      <c r="A3358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hidden="1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3" t="s">
        <v>9</v>
      </c>
    </row>
    <row r="3360" spans="1:10" hidden="1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hidden="1" x14ac:dyDescent="0.3">
      <c r="A3361" t="s">
        <v>10</v>
      </c>
      <c r="B3361" t="s">
        <v>33</v>
      </c>
      <c r="C3361" t="s">
        <v>12</v>
      </c>
      <c r="D3361" t="s">
        <v>94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3" t="s">
        <v>9</v>
      </c>
    </row>
    <row r="3362" spans="1:10" hidden="1" x14ac:dyDescent="0.3">
      <c r="A3362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hidden="1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hidden="1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hidden="1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hidden="1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3" t="s">
        <v>9</v>
      </c>
    </row>
    <row r="3367" spans="1:10" hidden="1" x14ac:dyDescent="0.3">
      <c r="A3367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hidden="1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hidden="1" x14ac:dyDescent="0.3">
      <c r="A3369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3" t="s">
        <v>9</v>
      </c>
    </row>
    <row r="3370" spans="1:10" x14ac:dyDescent="0.3">
      <c r="A3370" t="s">
        <v>370</v>
      </c>
      <c r="B3370" t="s">
        <v>33</v>
      </c>
      <c r="C3370" t="s">
        <v>12</v>
      </c>
      <c r="D3370" t="s">
        <v>28</v>
      </c>
      <c r="E3370" t="s">
        <v>92</v>
      </c>
      <c r="F3370" s="1">
        <v>212091</v>
      </c>
      <c r="G3370" s="1">
        <f>F3370/I3370</f>
        <v>42455.560893586357</v>
      </c>
      <c r="H3370">
        <v>2023</v>
      </c>
      <c r="I3370">
        <v>4.9955999999999996</v>
      </c>
      <c r="J3370" s="37" t="s">
        <v>18</v>
      </c>
    </row>
    <row r="3371" spans="1:10" hidden="1" x14ac:dyDescent="0.3">
      <c r="A3371" s="6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hidden="1" x14ac:dyDescent="0.3">
      <c r="A3372" s="6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hidden="1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3" t="s">
        <v>9</v>
      </c>
    </row>
    <row r="3374" spans="1:10" hidden="1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hidden="1" x14ac:dyDescent="0.3">
      <c r="A3375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hidden="1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hidden="1" x14ac:dyDescent="0.3">
      <c r="A3377" t="s">
        <v>203</v>
      </c>
      <c r="B3377" t="s">
        <v>21</v>
      </c>
      <c r="C3377" t="s">
        <v>12</v>
      </c>
      <c r="D3377" t="s">
        <v>13</v>
      </c>
      <c r="F3377" s="1">
        <v>4412948</v>
      </c>
      <c r="G3377" s="1">
        <f t="shared" ref="G3377:G3401" si="90">F3377/I3377</f>
        <v>229254.77035289962</v>
      </c>
      <c r="H3377">
        <v>2019</v>
      </c>
      <c r="I3377">
        <v>19.249099999999999</v>
      </c>
      <c r="J3377" t="s">
        <v>18</v>
      </c>
    </row>
    <row r="3378" spans="1:10" hidden="1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f t="shared" si="90"/>
        <v>16875284.089855127</v>
      </c>
      <c r="H3378">
        <v>2024</v>
      </c>
      <c r="I3378">
        <v>5.3909000000000002</v>
      </c>
      <c r="J3378" s="3" t="s">
        <v>9</v>
      </c>
    </row>
    <row r="3379" spans="1:10" hidden="1" x14ac:dyDescent="0.3">
      <c r="A3379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f t="shared" si="90"/>
        <v>2741686.6243097084</v>
      </c>
      <c r="H3379">
        <v>2019</v>
      </c>
      <c r="I3379">
        <v>19.249099999999999</v>
      </c>
      <c r="J3379" t="s">
        <v>18</v>
      </c>
    </row>
    <row r="3380" spans="1:10" hidden="1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f t="shared" si="90"/>
        <v>2181.9201936713926</v>
      </c>
      <c r="H3380">
        <v>2019</v>
      </c>
      <c r="I3380">
        <v>19.249099999999999</v>
      </c>
      <c r="J3380" t="s">
        <v>18</v>
      </c>
    </row>
    <row r="3381" spans="1:10" hidden="1" x14ac:dyDescent="0.3">
      <c r="A3381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f t="shared" si="90"/>
        <v>5209722.3098183973</v>
      </c>
      <c r="H3381">
        <v>2024</v>
      </c>
      <c r="I3381">
        <v>5.3909000000000002</v>
      </c>
      <c r="J3381" s="3" t="s">
        <v>9</v>
      </c>
    </row>
    <row r="3382" spans="1:10" hidden="1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f t="shared" si="90"/>
        <v>14130.530778062352</v>
      </c>
      <c r="H3382">
        <v>2019</v>
      </c>
      <c r="I3382">
        <v>19.249099999999999</v>
      </c>
      <c r="J3382" t="s">
        <v>18</v>
      </c>
    </row>
    <row r="3383" spans="1:10" hidden="1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f t="shared" si="90"/>
        <v>22637.590861889927</v>
      </c>
      <c r="H3383">
        <v>2018</v>
      </c>
      <c r="I3383">
        <v>19.260000000000002</v>
      </c>
      <c r="J3383" t="s">
        <v>18</v>
      </c>
    </row>
    <row r="3384" spans="1:10" hidden="1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f t="shared" si="90"/>
        <v>115835.92938733124</v>
      </c>
      <c r="H3384">
        <v>2018</v>
      </c>
      <c r="I3384">
        <v>19.260000000000002</v>
      </c>
      <c r="J3384" t="s">
        <v>18</v>
      </c>
    </row>
    <row r="3385" spans="1:10" hidden="1" x14ac:dyDescent="0.3">
      <c r="A3385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f t="shared" si="90"/>
        <v>266197.48094010277</v>
      </c>
      <c r="H3385">
        <v>2024</v>
      </c>
      <c r="I3385">
        <v>5.3909000000000002</v>
      </c>
      <c r="J3385" s="3" t="s">
        <v>9</v>
      </c>
    </row>
    <row r="3386" spans="1:10" hidden="1" x14ac:dyDescent="0.3">
      <c r="A3386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f t="shared" si="90"/>
        <v>674.97403946002066</v>
      </c>
      <c r="H3386">
        <v>2018</v>
      </c>
      <c r="I3386">
        <v>19.260000000000002</v>
      </c>
      <c r="J3386" t="s">
        <v>18</v>
      </c>
    </row>
    <row r="3387" spans="1:10" hidden="1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f t="shared" si="90"/>
        <v>-1401.8691588785045</v>
      </c>
      <c r="H3387">
        <v>2018</v>
      </c>
      <c r="I3387">
        <v>19.260000000000002</v>
      </c>
      <c r="J3387" t="s">
        <v>18</v>
      </c>
    </row>
    <row r="3388" spans="1:10" x14ac:dyDescent="0.3">
      <c r="A3388" s="6" t="s">
        <v>474</v>
      </c>
      <c r="B3388" t="s">
        <v>51</v>
      </c>
      <c r="C3388" t="s">
        <v>12</v>
      </c>
      <c r="D3388" t="s">
        <v>13</v>
      </c>
      <c r="E3388" t="s">
        <v>57</v>
      </c>
      <c r="F3388" s="1">
        <v>43083</v>
      </c>
      <c r="G3388" s="1">
        <f t="shared" si="90"/>
        <v>43083</v>
      </c>
      <c r="H3388">
        <v>2022</v>
      </c>
      <c r="I3388">
        <v>1</v>
      </c>
      <c r="J3388" s="37" t="s">
        <v>18</v>
      </c>
    </row>
    <row r="3389" spans="1:10" hidden="1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f t="shared" si="90"/>
        <v>31408.898305084749</v>
      </c>
      <c r="H3389">
        <v>2017</v>
      </c>
      <c r="I3389">
        <v>18.88</v>
      </c>
      <c r="J3389" t="s">
        <v>18</v>
      </c>
    </row>
    <row r="3390" spans="1:10" hidden="1" x14ac:dyDescent="0.3">
      <c r="A3390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f t="shared" si="90"/>
        <v>202701.27118644069</v>
      </c>
      <c r="H3390">
        <v>2017</v>
      </c>
      <c r="I3390">
        <v>18.88</v>
      </c>
      <c r="J3390" t="s">
        <v>18</v>
      </c>
    </row>
    <row r="3391" spans="1:10" hidden="1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 t="shared" si="90"/>
        <v>-994.30949046610181</v>
      </c>
      <c r="H3391">
        <v>2017</v>
      </c>
      <c r="I3391">
        <v>18.88</v>
      </c>
      <c r="J3391" t="s">
        <v>18</v>
      </c>
    </row>
    <row r="3392" spans="1:10" hidden="1" x14ac:dyDescent="0.3">
      <c r="A3392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f t="shared" si="90"/>
        <v>-37339.036016949154</v>
      </c>
      <c r="H3392">
        <v>2017</v>
      </c>
      <c r="I3392">
        <v>18.88</v>
      </c>
      <c r="J3392" t="s">
        <v>18</v>
      </c>
    </row>
    <row r="3393" spans="1:10" hidden="1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 t="shared" si="90"/>
        <v>0</v>
      </c>
      <c r="H3393">
        <v>2018</v>
      </c>
      <c r="I3393">
        <v>3.6757</v>
      </c>
      <c r="J3393" t="s">
        <v>18</v>
      </c>
    </row>
    <row r="3394" spans="1:10" hidden="1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 t="shared" si="90"/>
        <v>0</v>
      </c>
      <c r="H3394">
        <v>2018</v>
      </c>
      <c r="I3394">
        <v>3.6757</v>
      </c>
      <c r="J3394" t="s">
        <v>18</v>
      </c>
    </row>
    <row r="3395" spans="1:10" x14ac:dyDescent="0.3">
      <c r="A3395" t="s">
        <v>325</v>
      </c>
      <c r="B3395" s="2" t="s">
        <v>11</v>
      </c>
      <c r="C3395" t="s">
        <v>12</v>
      </c>
      <c r="D3395" s="2" t="s">
        <v>13</v>
      </c>
      <c r="E3395" s="2"/>
      <c r="F3395" s="1">
        <v>12841527.5</v>
      </c>
      <c r="G3395" s="1">
        <f t="shared" si="90"/>
        <v>43386.602297256795</v>
      </c>
      <c r="H3395" s="2">
        <v>2023</v>
      </c>
      <c r="I3395" s="2">
        <v>295.97910000000002</v>
      </c>
      <c r="J3395" s="37" t="s">
        <v>18</v>
      </c>
    </row>
    <row r="3396" spans="1:10" hidden="1" x14ac:dyDescent="0.3">
      <c r="A3396" s="4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 t="shared" si="90"/>
        <v>0</v>
      </c>
      <c r="H3396">
        <v>2018</v>
      </c>
      <c r="I3396">
        <v>3.6757</v>
      </c>
      <c r="J3396" t="s">
        <v>18</v>
      </c>
    </row>
    <row r="3397" spans="1:10" hidden="1" x14ac:dyDescent="0.3">
      <c r="A3397" s="4" t="s">
        <v>204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 t="shared" si="90"/>
        <v>-7.3455396251054221</v>
      </c>
      <c r="H3397">
        <v>2018</v>
      </c>
      <c r="I3397">
        <v>3.6757</v>
      </c>
      <c r="J3397" t="s">
        <v>18</v>
      </c>
    </row>
    <row r="3398" spans="1:10" hidden="1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 t="shared" si="90"/>
        <v>0</v>
      </c>
      <c r="H3398">
        <v>2017</v>
      </c>
      <c r="I3398">
        <v>3.2</v>
      </c>
      <c r="J3398" t="s">
        <v>18</v>
      </c>
    </row>
    <row r="3399" spans="1:10" hidden="1" x14ac:dyDescent="0.3">
      <c r="A3399" s="4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 t="shared" si="90"/>
        <v>0</v>
      </c>
      <c r="H3399">
        <v>2017</v>
      </c>
      <c r="I3399">
        <v>3.2</v>
      </c>
      <c r="J3399" t="s">
        <v>18</v>
      </c>
    </row>
    <row r="3400" spans="1:10" hidden="1" x14ac:dyDescent="0.3">
      <c r="A3400" s="4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 t="shared" si="90"/>
        <v>0</v>
      </c>
      <c r="H3400">
        <v>2017</v>
      </c>
      <c r="I3400">
        <v>3.2</v>
      </c>
      <c r="J3400" t="s">
        <v>18</v>
      </c>
    </row>
    <row r="3401" spans="1:10" hidden="1" x14ac:dyDescent="0.3">
      <c r="A3401" s="4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 t="shared" si="90"/>
        <v>-6458.75</v>
      </c>
      <c r="H3401">
        <v>2017</v>
      </c>
      <c r="I3401">
        <v>3.2</v>
      </c>
      <c r="J3401" t="s">
        <v>18</v>
      </c>
    </row>
    <row r="3402" spans="1:10" hidden="1" x14ac:dyDescent="0.3">
      <c r="A3402" s="4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x14ac:dyDescent="0.3">
      <c r="A3403" s="5" t="s">
        <v>629</v>
      </c>
      <c r="B3403" t="s">
        <v>11</v>
      </c>
      <c r="C3403" t="s">
        <v>12</v>
      </c>
      <c r="D3403" t="s">
        <v>22</v>
      </c>
      <c r="F3403" s="1">
        <v>5681940</v>
      </c>
      <c r="G3403" s="1">
        <f>F3403/I3403</f>
        <v>43415.47875201721</v>
      </c>
      <c r="H3403">
        <v>2022</v>
      </c>
      <c r="I3403">
        <v>130.87360000000001</v>
      </c>
      <c r="J3403" s="37" t="s">
        <v>18</v>
      </c>
    </row>
    <row r="3404" spans="1:10" hidden="1" x14ac:dyDescent="0.3">
      <c r="A3404" s="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hidden="1" x14ac:dyDescent="0.3">
      <c r="A3405" s="4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hidden="1" x14ac:dyDescent="0.3">
      <c r="A3406" s="4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hidden="1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x14ac:dyDescent="0.3">
      <c r="A3408" t="s">
        <v>711</v>
      </c>
      <c r="B3408" t="s">
        <v>33</v>
      </c>
      <c r="C3408" t="s">
        <v>12</v>
      </c>
      <c r="D3408" t="s">
        <v>28</v>
      </c>
      <c r="E3408" t="s">
        <v>92</v>
      </c>
      <c r="F3408" s="1">
        <v>237074</v>
      </c>
      <c r="G3408" s="1">
        <f>F3408/I3408</f>
        <v>43976.70147841733</v>
      </c>
      <c r="H3408">
        <v>2024</v>
      </c>
      <c r="I3408">
        <v>5.3909000000000002</v>
      </c>
      <c r="J3408" s="37" t="s">
        <v>18</v>
      </c>
    </row>
    <row r="3409" spans="1:10" hidden="1" x14ac:dyDescent="0.3">
      <c r="A3409" s="4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hidden="1" x14ac:dyDescent="0.3">
      <c r="A3410" s="4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hidden="1" x14ac:dyDescent="0.3">
      <c r="A3411" s="4" t="s">
        <v>204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hidden="1" x14ac:dyDescent="0.3">
      <c r="A3412" t="s">
        <v>78</v>
      </c>
      <c r="B3412" t="s">
        <v>33</v>
      </c>
      <c r="C3412" s="2" t="s">
        <v>23</v>
      </c>
      <c r="D3412" t="s">
        <v>13</v>
      </c>
      <c r="E3412" t="s">
        <v>35</v>
      </c>
      <c r="F3412" s="1">
        <v>44276992</v>
      </c>
      <c r="G3412" s="1">
        <f>F3412/I3412</f>
        <v>8863198.0142525434</v>
      </c>
      <c r="H3412">
        <v>2023</v>
      </c>
      <c r="I3412">
        <v>4.9955999999999996</v>
      </c>
      <c r="J3412" s="3" t="s">
        <v>9</v>
      </c>
    </row>
    <row r="3413" spans="1:10" hidden="1" x14ac:dyDescent="0.3">
      <c r="A3413" s="4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hidden="1" x14ac:dyDescent="0.3">
      <c r="A3414" s="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hidden="1" x14ac:dyDescent="0.3">
      <c r="A3415" s="4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hidden="1" x14ac:dyDescent="0.3">
      <c r="A3416" s="4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hidden="1" x14ac:dyDescent="0.3">
      <c r="A3417" s="4" t="s">
        <v>204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hidden="1" x14ac:dyDescent="0.3">
      <c r="A3418" s="4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hidden="1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hidden="1" x14ac:dyDescent="0.3">
      <c r="A3420" s="4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hidden="1" x14ac:dyDescent="0.3">
      <c r="A3421" t="s">
        <v>205</v>
      </c>
      <c r="B3421" t="s">
        <v>33</v>
      </c>
      <c r="C3421" s="2" t="s">
        <v>23</v>
      </c>
      <c r="D3421" t="s">
        <v>13</v>
      </c>
      <c r="E3421" t="s">
        <v>35</v>
      </c>
      <c r="F3421" s="1">
        <v>16169872</v>
      </c>
      <c r="G3421" s="1">
        <f>F3421/I3421</f>
        <v>3236822.8040675796</v>
      </c>
      <c r="H3421">
        <v>2023</v>
      </c>
      <c r="I3421">
        <v>4.9955999999999996</v>
      </c>
      <c r="J3421" s="3" t="s">
        <v>9</v>
      </c>
    </row>
    <row r="3422" spans="1:10" hidden="1" x14ac:dyDescent="0.3">
      <c r="A3422" s="4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hidden="1" x14ac:dyDescent="0.3">
      <c r="A3423" s="4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hidden="1" x14ac:dyDescent="0.3">
      <c r="A3424" s="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hidden="1" x14ac:dyDescent="0.3">
      <c r="A3425" s="4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hidden="1" x14ac:dyDescent="0.3">
      <c r="A3426" s="4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hidden="1" x14ac:dyDescent="0.3">
      <c r="A3427" s="4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hidden="1" x14ac:dyDescent="0.3">
      <c r="A3428" s="4" t="s">
        <v>204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hidden="1" x14ac:dyDescent="0.3">
      <c r="A3429" s="4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hidden="1" x14ac:dyDescent="0.3">
      <c r="A3430" t="s">
        <v>195</v>
      </c>
      <c r="B3430" t="s">
        <v>33</v>
      </c>
      <c r="C3430" s="2" t="s">
        <v>23</v>
      </c>
      <c r="D3430" t="s">
        <v>13</v>
      </c>
      <c r="E3430" t="s">
        <v>35</v>
      </c>
      <c r="F3430" s="1">
        <v>182132110</v>
      </c>
      <c r="G3430" s="1">
        <f>F3430/I3430</f>
        <v>36458505.484826647</v>
      </c>
      <c r="H3430">
        <v>2023</v>
      </c>
      <c r="I3430">
        <v>4.9955999999999996</v>
      </c>
      <c r="J3430" s="3" t="s">
        <v>9</v>
      </c>
    </row>
    <row r="3431" spans="1:10" hidden="1" x14ac:dyDescent="0.3">
      <c r="A3431" s="4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hidden="1" x14ac:dyDescent="0.3">
      <c r="A3432" s="4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hidden="1" x14ac:dyDescent="0.3">
      <c r="A3433" s="4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hidden="1" x14ac:dyDescent="0.3">
      <c r="A3434" s="4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hidden="1" x14ac:dyDescent="0.3">
      <c r="A3435" s="4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hidden="1" x14ac:dyDescent="0.3">
      <c r="A3436" t="s">
        <v>30</v>
      </c>
      <c r="B3436" t="s">
        <v>33</v>
      </c>
      <c r="C3436" s="2" t="s">
        <v>23</v>
      </c>
      <c r="D3436" t="s">
        <v>13</v>
      </c>
      <c r="E3436" t="s">
        <v>35</v>
      </c>
      <c r="F3436" s="1">
        <v>5535240</v>
      </c>
      <c r="G3436" s="1">
        <f>F3436/I3436</f>
        <v>1108023.0602930579</v>
      </c>
      <c r="H3436">
        <v>2023</v>
      </c>
      <c r="I3436">
        <v>4.9955999999999996</v>
      </c>
      <c r="J3436" s="3" t="s">
        <v>9</v>
      </c>
    </row>
    <row r="3437" spans="1:10" x14ac:dyDescent="0.3">
      <c r="A3437" s="4" t="s">
        <v>686</v>
      </c>
      <c r="B3437" t="s">
        <v>127</v>
      </c>
      <c r="C3437" t="s">
        <v>12</v>
      </c>
      <c r="D3437" t="s">
        <v>22</v>
      </c>
      <c r="E3437" t="s">
        <v>128</v>
      </c>
      <c r="F3437" s="1">
        <f>G3437*I3437</f>
        <v>304836.39999999997</v>
      </c>
      <c r="G3437" s="1">
        <v>44000</v>
      </c>
      <c r="H3437">
        <v>2023</v>
      </c>
      <c r="I3437">
        <v>6.9280999999999997</v>
      </c>
      <c r="J3437" s="37" t="s">
        <v>18</v>
      </c>
    </row>
    <row r="3438" spans="1:10" x14ac:dyDescent="0.3">
      <c r="A3438" t="s">
        <v>268</v>
      </c>
      <c r="B3438" t="s">
        <v>68</v>
      </c>
      <c r="C3438" t="s">
        <v>12</v>
      </c>
      <c r="D3438" t="s">
        <v>13</v>
      </c>
      <c r="E3438" t="s">
        <v>69</v>
      </c>
      <c r="F3438" s="1">
        <v>2625224.16</v>
      </c>
      <c r="G3438" s="1">
        <f t="shared" ref="G3438:G3449" si="91">F3438/I3438</f>
        <v>44180.073711314188</v>
      </c>
      <c r="H3438">
        <v>2024</v>
      </c>
      <c r="I3438">
        <v>59.420999999999999</v>
      </c>
      <c r="J3438" s="37" t="s">
        <v>18</v>
      </c>
    </row>
    <row r="3439" spans="1:10" x14ac:dyDescent="0.3">
      <c r="A3439" s="5" t="s">
        <v>283</v>
      </c>
      <c r="B3439" t="s">
        <v>11</v>
      </c>
      <c r="C3439" t="s">
        <v>12</v>
      </c>
      <c r="D3439" t="s">
        <v>13</v>
      </c>
      <c r="F3439" s="1">
        <v>5809427</v>
      </c>
      <c r="G3439" s="1">
        <f t="shared" si="91"/>
        <v>44389.601875397326</v>
      </c>
      <c r="H3439">
        <v>2022</v>
      </c>
      <c r="I3439">
        <v>130.87360000000001</v>
      </c>
      <c r="J3439" s="37" t="s">
        <v>18</v>
      </c>
    </row>
    <row r="3440" spans="1:10" hidden="1" x14ac:dyDescent="0.3">
      <c r="A3440" t="s">
        <v>204</v>
      </c>
      <c r="B3440" t="s">
        <v>65</v>
      </c>
      <c r="C3440" s="2" t="s">
        <v>23</v>
      </c>
      <c r="D3440" t="s">
        <v>13</v>
      </c>
      <c r="E3440" t="s">
        <v>17</v>
      </c>
      <c r="F3440" s="1">
        <v>3862</v>
      </c>
      <c r="G3440" s="1">
        <f t="shared" si="91"/>
        <v>3862</v>
      </c>
      <c r="H3440">
        <v>2024</v>
      </c>
      <c r="I3440">
        <v>1</v>
      </c>
      <c r="J3440" t="s">
        <v>18</v>
      </c>
    </row>
    <row r="3441" spans="1:10" hidden="1" x14ac:dyDescent="0.3">
      <c r="A3441" t="s">
        <v>204</v>
      </c>
      <c r="B3441" t="s">
        <v>65</v>
      </c>
      <c r="C3441" s="2" t="s">
        <v>23</v>
      </c>
      <c r="D3441" t="s">
        <v>13</v>
      </c>
      <c r="E3441" t="s">
        <v>83</v>
      </c>
      <c r="F3441" s="1">
        <v>96861</v>
      </c>
      <c r="G3441" s="1">
        <f t="shared" si="91"/>
        <v>96861</v>
      </c>
      <c r="H3441">
        <v>2024</v>
      </c>
      <c r="I3441">
        <v>1</v>
      </c>
      <c r="J3441" t="s">
        <v>18</v>
      </c>
    </row>
    <row r="3442" spans="1:10" x14ac:dyDescent="0.3">
      <c r="A3442" t="s">
        <v>641</v>
      </c>
      <c r="B3442" t="s">
        <v>33</v>
      </c>
      <c r="C3442" t="s">
        <v>12</v>
      </c>
      <c r="D3442" t="s">
        <v>28</v>
      </c>
      <c r="E3442" t="s">
        <v>92</v>
      </c>
      <c r="F3442" s="1">
        <v>243184</v>
      </c>
      <c r="G3442" s="1">
        <f t="shared" si="91"/>
        <v>45110.092934389431</v>
      </c>
      <c r="H3442">
        <v>2024</v>
      </c>
      <c r="I3442">
        <v>5.3909000000000002</v>
      </c>
      <c r="J3442" s="37" t="s">
        <v>9</v>
      </c>
    </row>
    <row r="3443" spans="1:10" x14ac:dyDescent="0.3">
      <c r="A3443" s="5" t="s">
        <v>625</v>
      </c>
      <c r="B3443" t="s">
        <v>11</v>
      </c>
      <c r="C3443" t="s">
        <v>12</v>
      </c>
      <c r="D3443" t="s">
        <v>13</v>
      </c>
      <c r="F3443" s="1">
        <v>5905645</v>
      </c>
      <c r="G3443" s="1">
        <f t="shared" si="91"/>
        <v>45124.79980683652</v>
      </c>
      <c r="H3443">
        <v>2022</v>
      </c>
      <c r="I3443">
        <v>130.87360000000001</v>
      </c>
      <c r="J3443" s="37" t="s">
        <v>18</v>
      </c>
    </row>
    <row r="3444" spans="1:10" hidden="1" x14ac:dyDescent="0.3">
      <c r="A3444" t="s">
        <v>204</v>
      </c>
      <c r="B3444" t="s">
        <v>65</v>
      </c>
      <c r="C3444" s="2" t="s">
        <v>23</v>
      </c>
      <c r="D3444" t="s">
        <v>13</v>
      </c>
      <c r="E3444" t="s">
        <v>47</v>
      </c>
      <c r="F3444" s="1">
        <v>52122</v>
      </c>
      <c r="G3444" s="1">
        <f t="shared" si="91"/>
        <v>52122</v>
      </c>
      <c r="H3444">
        <v>2023</v>
      </c>
      <c r="I3444">
        <v>1</v>
      </c>
      <c r="J3444" t="s">
        <v>18</v>
      </c>
    </row>
    <row r="3445" spans="1:10" hidden="1" x14ac:dyDescent="0.3">
      <c r="A3445" t="s">
        <v>204</v>
      </c>
      <c r="B3445" t="s">
        <v>65</v>
      </c>
      <c r="C3445" s="2" t="s">
        <v>23</v>
      </c>
      <c r="D3445" t="s">
        <v>13</v>
      </c>
      <c r="E3445" t="s">
        <v>55</v>
      </c>
      <c r="F3445" s="1">
        <v>6669</v>
      </c>
      <c r="G3445" s="1">
        <f t="shared" si="91"/>
        <v>6669</v>
      </c>
      <c r="H3445">
        <v>2023</v>
      </c>
      <c r="I3445">
        <v>1</v>
      </c>
      <c r="J3445" t="s">
        <v>18</v>
      </c>
    </row>
    <row r="3446" spans="1:10" x14ac:dyDescent="0.3">
      <c r="A3446" t="s">
        <v>514</v>
      </c>
      <c r="B3446" t="s">
        <v>68</v>
      </c>
      <c r="C3446" t="s">
        <v>12</v>
      </c>
      <c r="D3446" t="s">
        <v>22</v>
      </c>
      <c r="E3446" t="s">
        <v>70</v>
      </c>
      <c r="F3446" s="1">
        <v>2685030.6</v>
      </c>
      <c r="G3446" s="1">
        <f t="shared" si="91"/>
        <v>45186.560306962187</v>
      </c>
      <c r="H3446">
        <v>2024</v>
      </c>
      <c r="I3446">
        <v>59.420999999999999</v>
      </c>
      <c r="J3446" s="37" t="s">
        <v>18</v>
      </c>
    </row>
    <row r="3447" spans="1:10" x14ac:dyDescent="0.3">
      <c r="A3447" t="s">
        <v>671</v>
      </c>
      <c r="B3447" t="s">
        <v>33</v>
      </c>
      <c r="C3447" t="s">
        <v>12</v>
      </c>
      <c r="D3447" t="s">
        <v>28</v>
      </c>
      <c r="E3447" t="s">
        <v>90</v>
      </c>
      <c r="F3447" s="1">
        <v>225889</v>
      </c>
      <c r="G3447" s="1">
        <f t="shared" si="91"/>
        <v>45217.591480502844</v>
      </c>
      <c r="H3447">
        <v>2023</v>
      </c>
      <c r="I3447">
        <v>4.9955999999999996</v>
      </c>
      <c r="J3447" s="37" t="s">
        <v>18</v>
      </c>
    </row>
    <row r="3448" spans="1:10" x14ac:dyDescent="0.3">
      <c r="A3448" t="s">
        <v>172</v>
      </c>
      <c r="B3448" t="s">
        <v>73</v>
      </c>
      <c r="C3448" t="s">
        <v>12</v>
      </c>
      <c r="D3448" t="s">
        <v>22</v>
      </c>
      <c r="E3448" t="s">
        <v>173</v>
      </c>
      <c r="F3448" s="1">
        <v>24848978</v>
      </c>
      <c r="G3448" s="1">
        <f t="shared" si="91"/>
        <v>46007.254077873025</v>
      </c>
      <c r="H3448">
        <v>2023</v>
      </c>
      <c r="I3448">
        <v>540.11</v>
      </c>
      <c r="J3448" s="37" t="s">
        <v>18</v>
      </c>
    </row>
    <row r="3449" spans="1:10" ht="15.6" x14ac:dyDescent="0.3">
      <c r="A3449" s="9" t="s">
        <v>451</v>
      </c>
      <c r="B3449" t="s">
        <v>88</v>
      </c>
      <c r="C3449" t="s">
        <v>12</v>
      </c>
      <c r="D3449" t="s">
        <v>13</v>
      </c>
      <c r="F3449" s="1">
        <v>336824706</v>
      </c>
      <c r="G3449" s="1">
        <f t="shared" si="91"/>
        <v>46249.976794320792</v>
      </c>
      <c r="H3449">
        <v>2023</v>
      </c>
      <c r="I3449">
        <v>7282.7</v>
      </c>
      <c r="J3449" s="37" t="s">
        <v>18</v>
      </c>
    </row>
    <row r="3450" spans="1:10" hidden="1" x14ac:dyDescent="0.3">
      <c r="A3450" t="s">
        <v>204</v>
      </c>
      <c r="B3450" t="s">
        <v>65</v>
      </c>
      <c r="C3450" s="2" t="s">
        <v>23</v>
      </c>
      <c r="D3450" t="s">
        <v>13</v>
      </c>
      <c r="E3450" t="s">
        <v>42</v>
      </c>
      <c r="F3450" s="1">
        <v>8343.2999999999993</v>
      </c>
      <c r="G3450" s="1">
        <v>8343.2999999999993</v>
      </c>
      <c r="H3450">
        <v>2022</v>
      </c>
      <c r="I3450">
        <v>1</v>
      </c>
      <c r="J3450" t="s">
        <v>18</v>
      </c>
    </row>
    <row r="3451" spans="1:10" hidden="1" x14ac:dyDescent="0.3">
      <c r="A3451" t="s">
        <v>204</v>
      </c>
      <c r="B3451" t="s">
        <v>65</v>
      </c>
      <c r="C3451" s="2" t="s">
        <v>23</v>
      </c>
      <c r="D3451" t="s">
        <v>13</v>
      </c>
      <c r="E3451" t="s">
        <v>47</v>
      </c>
      <c r="F3451" s="1">
        <v>176747.32</v>
      </c>
      <c r="G3451" s="1">
        <v>176747.32</v>
      </c>
      <c r="H3451">
        <v>2022</v>
      </c>
      <c r="I3451">
        <v>1</v>
      </c>
      <c r="J3451" t="s">
        <v>18</v>
      </c>
    </row>
    <row r="3452" spans="1:10" hidden="1" x14ac:dyDescent="0.3">
      <c r="A3452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hidden="1" x14ac:dyDescent="0.3">
      <c r="A3453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x14ac:dyDescent="0.3">
      <c r="A3454" t="s">
        <v>545</v>
      </c>
      <c r="B3454" t="s">
        <v>65</v>
      </c>
      <c r="C3454" t="s">
        <v>12</v>
      </c>
      <c r="D3454" t="s">
        <v>13</v>
      </c>
      <c r="E3454" t="s">
        <v>42</v>
      </c>
      <c r="F3454" s="1">
        <v>46731.360000000001</v>
      </c>
      <c r="G3454" s="1">
        <v>46731.360000000001</v>
      </c>
      <c r="H3454">
        <v>2022</v>
      </c>
      <c r="I3454">
        <v>1</v>
      </c>
      <c r="J3454" s="37" t="s">
        <v>18</v>
      </c>
    </row>
    <row r="3455" spans="1:10" hidden="1" x14ac:dyDescent="0.3">
      <c r="A3455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hidden="1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hidden="1" x14ac:dyDescent="0.3">
      <c r="A3457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hidden="1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x14ac:dyDescent="0.3">
      <c r="A3459" t="s">
        <v>15</v>
      </c>
      <c r="B3459" t="s">
        <v>65</v>
      </c>
      <c r="C3459" t="s">
        <v>12</v>
      </c>
      <c r="D3459" t="s">
        <v>13</v>
      </c>
      <c r="E3459" t="s">
        <v>17</v>
      </c>
      <c r="F3459" s="1">
        <v>46879</v>
      </c>
      <c r="G3459" s="1">
        <f>F3459/I3459</f>
        <v>46879</v>
      </c>
      <c r="H3459">
        <v>2024</v>
      </c>
      <c r="I3459">
        <v>1</v>
      </c>
      <c r="J3459" s="37" t="s">
        <v>18</v>
      </c>
    </row>
    <row r="3460" spans="1:10" hidden="1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hidden="1" x14ac:dyDescent="0.3">
      <c r="A3461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hidden="1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hidden="1" x14ac:dyDescent="0.3">
      <c r="A3463" t="s">
        <v>78</v>
      </c>
      <c r="B3463" t="s">
        <v>33</v>
      </c>
      <c r="C3463" s="2" t="s">
        <v>23</v>
      </c>
      <c r="D3463" t="s">
        <v>13</v>
      </c>
      <c r="E3463" t="s">
        <v>34</v>
      </c>
      <c r="F3463" s="1">
        <v>18576553</v>
      </c>
      <c r="G3463" s="1">
        <f>F3463/I3463</f>
        <v>3718582.9529986391</v>
      </c>
      <c r="H3463">
        <v>2023</v>
      </c>
      <c r="I3463">
        <v>4.9955999999999996</v>
      </c>
      <c r="J3463" s="3" t="s">
        <v>9</v>
      </c>
    </row>
    <row r="3464" spans="1:10" hidden="1" x14ac:dyDescent="0.3">
      <c r="A3464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hidden="1" x14ac:dyDescent="0.3">
      <c r="A3465" t="s">
        <v>207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hidden="1" x14ac:dyDescent="0.3">
      <c r="A3466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hidden="1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hidden="1" x14ac:dyDescent="0.3">
      <c r="A3468" t="s">
        <v>207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hidden="1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hidden="1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hidden="1" x14ac:dyDescent="0.3">
      <c r="A3471" t="s">
        <v>205</v>
      </c>
      <c r="B3471" t="s">
        <v>33</v>
      </c>
      <c r="C3471" s="2" t="s">
        <v>23</v>
      </c>
      <c r="D3471" t="s">
        <v>13</v>
      </c>
      <c r="E3471" t="s">
        <v>34</v>
      </c>
      <c r="F3471" s="1">
        <v>-1224610</v>
      </c>
      <c r="G3471" s="1">
        <f>F3471/I3471</f>
        <v>-245137.72119465133</v>
      </c>
      <c r="H3471">
        <v>2023</v>
      </c>
      <c r="I3471">
        <v>4.9955999999999996</v>
      </c>
      <c r="J3471" s="3" t="s">
        <v>9</v>
      </c>
    </row>
    <row r="3472" spans="1:10" hidden="1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hidden="1" x14ac:dyDescent="0.3">
      <c r="A3473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hidden="1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hidden="1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hidden="1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hidden="1" x14ac:dyDescent="0.3">
      <c r="A3477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hidden="1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hidden="1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hidden="1" x14ac:dyDescent="0.3">
      <c r="A3480" t="s">
        <v>208</v>
      </c>
      <c r="B3480" t="s">
        <v>33</v>
      </c>
      <c r="C3480" s="2" t="s">
        <v>23</v>
      </c>
      <c r="D3480" t="s">
        <v>13</v>
      </c>
      <c r="E3480" t="s">
        <v>34</v>
      </c>
      <c r="F3480" s="1">
        <v>28078748</v>
      </c>
      <c r="G3480" s="1">
        <f>F3480/I3480</f>
        <v>5620695.8123148372</v>
      </c>
      <c r="H3480">
        <v>2023</v>
      </c>
      <c r="I3480">
        <v>4.9955999999999996</v>
      </c>
      <c r="J3480" s="3" t="s">
        <v>9</v>
      </c>
    </row>
    <row r="3481" spans="1:10" hidden="1" x14ac:dyDescent="0.3">
      <c r="A3481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hidden="1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hidden="1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hidden="1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hidden="1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hidden="1" x14ac:dyDescent="0.3">
      <c r="A3486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hidden="1" x14ac:dyDescent="0.3">
      <c r="A3487" t="s">
        <v>206</v>
      </c>
      <c r="B3487" t="s">
        <v>33</v>
      </c>
      <c r="C3487" s="2" t="s">
        <v>23</v>
      </c>
      <c r="D3487" t="s">
        <v>13</v>
      </c>
      <c r="E3487" t="s">
        <v>34</v>
      </c>
      <c r="F3487" s="1">
        <v>11070452</v>
      </c>
      <c r="G3487" s="1">
        <f>F3487/I3487</f>
        <v>2216040.5156537755</v>
      </c>
      <c r="H3487">
        <v>2023</v>
      </c>
      <c r="I3487">
        <v>4.9955999999999996</v>
      </c>
      <c r="J3487" s="3" t="s">
        <v>9</v>
      </c>
    </row>
    <row r="3488" spans="1:10" hidden="1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x14ac:dyDescent="0.3">
      <c r="A3489" s="11" t="s">
        <v>436</v>
      </c>
      <c r="B3489" t="s">
        <v>127</v>
      </c>
      <c r="C3489" t="s">
        <v>12</v>
      </c>
      <c r="D3489" t="s">
        <v>22</v>
      </c>
      <c r="E3489" t="s">
        <v>128</v>
      </c>
      <c r="F3489" s="1">
        <f>G3489*I3489</f>
        <v>325667.7</v>
      </c>
      <c r="G3489" s="1">
        <v>47000</v>
      </c>
      <c r="H3489">
        <v>2024</v>
      </c>
      <c r="I3489">
        <v>6.9291</v>
      </c>
      <c r="J3489" s="37" t="s">
        <v>18</v>
      </c>
    </row>
    <row r="3490" spans="1:10" hidden="1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hidden="1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x14ac:dyDescent="0.3">
      <c r="A3492" t="s">
        <v>638</v>
      </c>
      <c r="B3492" t="s">
        <v>49</v>
      </c>
      <c r="C3492" t="s">
        <v>12</v>
      </c>
      <c r="D3492" t="s">
        <v>22</v>
      </c>
      <c r="E3492" t="s">
        <v>114</v>
      </c>
      <c r="F3492" s="1">
        <v>203020000</v>
      </c>
      <c r="G3492" s="1">
        <f t="shared" ref="G3492:G3504" si="92">F3492/I3492</f>
        <v>47002.116044432303</v>
      </c>
      <c r="H3492">
        <v>2023</v>
      </c>
      <c r="I3492">
        <v>4319.38</v>
      </c>
      <c r="J3492" s="37" t="s">
        <v>18</v>
      </c>
    </row>
    <row r="3493" spans="1:10" x14ac:dyDescent="0.3">
      <c r="A3493" t="s">
        <v>515</v>
      </c>
      <c r="B3493" t="s">
        <v>68</v>
      </c>
      <c r="C3493" t="s">
        <v>12</v>
      </c>
      <c r="D3493" t="s">
        <v>22</v>
      </c>
      <c r="F3493" s="1">
        <v>2630350</v>
      </c>
      <c r="G3493" s="1">
        <f t="shared" si="92"/>
        <v>47898.570518073386</v>
      </c>
      <c r="H3493">
        <v>2022</v>
      </c>
      <c r="I3493" s="8">
        <v>54.914999999999999</v>
      </c>
      <c r="J3493" s="37" t="s">
        <v>18</v>
      </c>
    </row>
    <row r="3494" spans="1:10" x14ac:dyDescent="0.3">
      <c r="A3494" s="6" t="s">
        <v>523</v>
      </c>
      <c r="B3494" t="s">
        <v>51</v>
      </c>
      <c r="C3494" t="s">
        <v>12</v>
      </c>
      <c r="D3494" t="s">
        <v>13</v>
      </c>
      <c r="E3494" t="s">
        <v>58</v>
      </c>
      <c r="F3494" s="1">
        <v>48485</v>
      </c>
      <c r="G3494" s="1">
        <f t="shared" si="92"/>
        <v>48485</v>
      </c>
      <c r="H3494">
        <v>2022</v>
      </c>
      <c r="I3494">
        <v>1</v>
      </c>
      <c r="J3494" s="37" t="s">
        <v>18</v>
      </c>
    </row>
    <row r="3495" spans="1:10" hidden="1" x14ac:dyDescent="0.3">
      <c r="A3495" t="s">
        <v>210</v>
      </c>
      <c r="B3495" t="s">
        <v>51</v>
      </c>
      <c r="C3495" s="2" t="s">
        <v>23</v>
      </c>
      <c r="D3495" t="s">
        <v>13</v>
      </c>
      <c r="E3495" t="s">
        <v>47</v>
      </c>
      <c r="F3495" s="1">
        <v>26724</v>
      </c>
      <c r="G3495" s="1">
        <f t="shared" si="92"/>
        <v>26724</v>
      </c>
      <c r="H3495">
        <v>2024</v>
      </c>
      <c r="I3495">
        <v>1</v>
      </c>
      <c r="J3495" t="s">
        <v>18</v>
      </c>
    </row>
    <row r="3496" spans="1:10" x14ac:dyDescent="0.3">
      <c r="A3496" t="s">
        <v>172</v>
      </c>
      <c r="B3496" t="s">
        <v>73</v>
      </c>
      <c r="C3496" t="s">
        <v>12</v>
      </c>
      <c r="D3496" t="s">
        <v>22</v>
      </c>
      <c r="F3496" s="1">
        <v>31290000</v>
      </c>
      <c r="G3496" s="1">
        <f t="shared" si="92"/>
        <v>48644.362912754179</v>
      </c>
      <c r="H3496">
        <v>2022</v>
      </c>
      <c r="I3496" s="8">
        <v>643.24</v>
      </c>
      <c r="J3496" s="37" t="s">
        <v>18</v>
      </c>
    </row>
    <row r="3497" spans="1:10" x14ac:dyDescent="0.3">
      <c r="A3497" t="s">
        <v>629</v>
      </c>
      <c r="B3497" s="2" t="s">
        <v>11</v>
      </c>
      <c r="C3497" t="s">
        <v>12</v>
      </c>
      <c r="D3497" s="2" t="s">
        <v>22</v>
      </c>
      <c r="E3497" s="2"/>
      <c r="F3497" s="1">
        <v>44827372</v>
      </c>
      <c r="G3497" s="1">
        <f t="shared" si="92"/>
        <v>48966.516539757336</v>
      </c>
      <c r="H3497" s="2">
        <v>2024</v>
      </c>
      <c r="I3497" s="2">
        <v>915.46990000000005</v>
      </c>
      <c r="J3497" s="37" t="s">
        <v>18</v>
      </c>
    </row>
    <row r="3498" spans="1:10" hidden="1" x14ac:dyDescent="0.3">
      <c r="A3498" t="s">
        <v>210</v>
      </c>
      <c r="B3498" t="s">
        <v>51</v>
      </c>
      <c r="C3498" s="2" t="s">
        <v>23</v>
      </c>
      <c r="D3498" t="s">
        <v>13</v>
      </c>
      <c r="E3498" t="s">
        <v>47</v>
      </c>
      <c r="F3498" s="1">
        <v>53920</v>
      </c>
      <c r="G3498" s="1">
        <f t="shared" si="92"/>
        <v>53920</v>
      </c>
      <c r="H3498">
        <v>2023</v>
      </c>
      <c r="I3498">
        <v>1</v>
      </c>
      <c r="J3498" t="s">
        <v>18</v>
      </c>
    </row>
    <row r="3499" spans="1:10" hidden="1" x14ac:dyDescent="0.3">
      <c r="A3499" t="s">
        <v>210</v>
      </c>
      <c r="B3499" t="s">
        <v>51</v>
      </c>
      <c r="C3499" s="2" t="s">
        <v>23</v>
      </c>
      <c r="D3499" t="s">
        <v>22</v>
      </c>
      <c r="E3499" t="s">
        <v>55</v>
      </c>
      <c r="F3499" s="1">
        <v>5000</v>
      </c>
      <c r="G3499" s="1">
        <f t="shared" si="92"/>
        <v>5000</v>
      </c>
      <c r="H3499">
        <v>2023</v>
      </c>
      <c r="I3499">
        <v>1</v>
      </c>
      <c r="J3499" t="s">
        <v>18</v>
      </c>
    </row>
    <row r="3500" spans="1:10" x14ac:dyDescent="0.3">
      <c r="A3500" s="10" t="s">
        <v>452</v>
      </c>
      <c r="B3500" t="s">
        <v>88</v>
      </c>
      <c r="C3500" t="s">
        <v>12</v>
      </c>
      <c r="D3500" t="s">
        <v>13</v>
      </c>
      <c r="F3500" s="1">
        <v>341647255</v>
      </c>
      <c r="G3500" s="1">
        <f t="shared" si="92"/>
        <v>48984.002827373908</v>
      </c>
      <c r="H3500">
        <v>2022</v>
      </c>
      <c r="I3500" s="15">
        <v>6974.67</v>
      </c>
      <c r="J3500" s="37" t="s">
        <v>18</v>
      </c>
    </row>
    <row r="3501" spans="1:10" x14ac:dyDescent="0.3">
      <c r="A3501" s="6" t="s">
        <v>53</v>
      </c>
      <c r="B3501" t="s">
        <v>51</v>
      </c>
      <c r="C3501" t="s">
        <v>12</v>
      </c>
      <c r="D3501" t="s">
        <v>13</v>
      </c>
      <c r="E3501" t="s">
        <v>57</v>
      </c>
      <c r="F3501" s="1">
        <v>49014</v>
      </c>
      <c r="G3501" s="1">
        <f t="shared" si="92"/>
        <v>49014</v>
      </c>
      <c r="H3501">
        <v>2022</v>
      </c>
      <c r="I3501">
        <v>1</v>
      </c>
      <c r="J3501" s="37" t="s">
        <v>18</v>
      </c>
    </row>
    <row r="3502" spans="1:10" x14ac:dyDescent="0.3">
      <c r="A3502" s="5" t="s">
        <v>536</v>
      </c>
      <c r="B3502" t="s">
        <v>11</v>
      </c>
      <c r="C3502" t="s">
        <v>12</v>
      </c>
      <c r="D3502" t="s">
        <v>13</v>
      </c>
      <c r="F3502" s="1">
        <v>6419184</v>
      </c>
      <c r="G3502" s="1">
        <f t="shared" si="92"/>
        <v>49048.730989290423</v>
      </c>
      <c r="H3502">
        <v>2022</v>
      </c>
      <c r="I3502">
        <v>130.87360000000001</v>
      </c>
      <c r="J3502" s="37" t="s">
        <v>18</v>
      </c>
    </row>
    <row r="3503" spans="1:10" hidden="1" x14ac:dyDescent="0.3">
      <c r="A3503" s="6" t="s">
        <v>210</v>
      </c>
      <c r="B3503" t="s">
        <v>51</v>
      </c>
      <c r="C3503" s="2" t="s">
        <v>23</v>
      </c>
      <c r="D3503" t="s">
        <v>13</v>
      </c>
      <c r="E3503" t="s">
        <v>57</v>
      </c>
      <c r="F3503" s="1">
        <v>212430</v>
      </c>
      <c r="G3503" s="1">
        <f t="shared" si="92"/>
        <v>212430</v>
      </c>
      <c r="H3503">
        <v>2022</v>
      </c>
      <c r="I3503">
        <v>1</v>
      </c>
      <c r="J3503" t="s">
        <v>18</v>
      </c>
    </row>
    <row r="3504" spans="1:10" hidden="1" x14ac:dyDescent="0.3">
      <c r="A3504" s="6" t="s">
        <v>210</v>
      </c>
      <c r="B3504" t="s">
        <v>51</v>
      </c>
      <c r="C3504" s="2" t="s">
        <v>23</v>
      </c>
      <c r="D3504" t="s">
        <v>22</v>
      </c>
      <c r="F3504" s="1">
        <v>7889</v>
      </c>
      <c r="G3504" s="1">
        <f t="shared" si="92"/>
        <v>7889</v>
      </c>
      <c r="H3504">
        <v>2022</v>
      </c>
      <c r="I3504">
        <v>1</v>
      </c>
      <c r="J3504" t="s">
        <v>18</v>
      </c>
    </row>
    <row r="3505" spans="1:10" hidden="1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hidden="1" x14ac:dyDescent="0.3">
      <c r="A3506" t="s">
        <v>78</v>
      </c>
      <c r="B3506" t="s">
        <v>33</v>
      </c>
      <c r="C3506" s="2" t="s">
        <v>23</v>
      </c>
      <c r="D3506" t="s">
        <v>28</v>
      </c>
      <c r="E3506" t="s">
        <v>34</v>
      </c>
      <c r="F3506" s="1">
        <v>2998375</v>
      </c>
      <c r="G3506" s="1">
        <f>F3506/I3506</f>
        <v>600203.17879734177</v>
      </c>
      <c r="H3506">
        <v>2023</v>
      </c>
      <c r="I3506">
        <v>4.9955999999999996</v>
      </c>
      <c r="J3506" s="3" t="s">
        <v>9</v>
      </c>
    </row>
    <row r="3507" spans="1:10" hidden="1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hidden="1" x14ac:dyDescent="0.3">
      <c r="A3508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hidden="1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hidden="1" x14ac:dyDescent="0.3">
      <c r="A3510" t="s">
        <v>205</v>
      </c>
      <c r="B3510" t="s">
        <v>33</v>
      </c>
      <c r="C3510" s="2" t="s">
        <v>23</v>
      </c>
      <c r="D3510" t="s">
        <v>28</v>
      </c>
      <c r="E3510" t="s">
        <v>34</v>
      </c>
      <c r="F3510" s="1">
        <v>491</v>
      </c>
      <c r="G3510" s="1">
        <f t="shared" ref="G3510:G3517" si="93">F3510/I3510</f>
        <v>98.286492113059495</v>
      </c>
      <c r="H3510">
        <v>2023</v>
      </c>
      <c r="I3510">
        <v>4.9955999999999996</v>
      </c>
      <c r="J3510" s="3" t="s">
        <v>9</v>
      </c>
    </row>
    <row r="3511" spans="1:10" hidden="1" x14ac:dyDescent="0.3">
      <c r="A3511" t="s">
        <v>210</v>
      </c>
      <c r="B3511" t="s">
        <v>51</v>
      </c>
      <c r="C3511" t="s">
        <v>12</v>
      </c>
      <c r="D3511" t="s">
        <v>13</v>
      </c>
      <c r="F3511" s="1">
        <v>170039.45</v>
      </c>
      <c r="G3511" s="1">
        <f t="shared" si="93"/>
        <v>170039.45</v>
      </c>
      <c r="H3511">
        <v>2019</v>
      </c>
      <c r="I3511" s="7">
        <v>1</v>
      </c>
      <c r="J3511" t="s">
        <v>18</v>
      </c>
    </row>
    <row r="3512" spans="1:10" hidden="1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f t="shared" si="93"/>
        <v>115084</v>
      </c>
      <c r="H3512">
        <v>2019</v>
      </c>
      <c r="I3512" s="7">
        <v>1</v>
      </c>
      <c r="J3512" t="s">
        <v>18</v>
      </c>
    </row>
    <row r="3513" spans="1:10" hidden="1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f t="shared" si="93"/>
        <v>24037.86</v>
      </c>
      <c r="H3513">
        <v>2019</v>
      </c>
      <c r="I3513" s="7">
        <v>1</v>
      </c>
      <c r="J3513" t="s">
        <v>18</v>
      </c>
    </row>
    <row r="3514" spans="1:10" hidden="1" x14ac:dyDescent="0.3">
      <c r="A3514" t="s">
        <v>210</v>
      </c>
      <c r="B3514" t="s">
        <v>51</v>
      </c>
      <c r="C3514" t="s">
        <v>23</v>
      </c>
      <c r="D3514" t="s">
        <v>22</v>
      </c>
      <c r="F3514" s="1">
        <v>379.64</v>
      </c>
      <c r="G3514" s="1">
        <f t="shared" si="93"/>
        <v>379.64</v>
      </c>
      <c r="H3514">
        <v>2019</v>
      </c>
      <c r="I3514" s="7">
        <v>1</v>
      </c>
      <c r="J3514" t="s">
        <v>18</v>
      </c>
    </row>
    <row r="3515" spans="1:10" hidden="1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 t="shared" si="93"/>
        <v>147300.54999999999</v>
      </c>
      <c r="H3515">
        <v>2018</v>
      </c>
      <c r="I3515">
        <v>1</v>
      </c>
      <c r="J3515" t="s">
        <v>18</v>
      </c>
    </row>
    <row r="3516" spans="1:10" hidden="1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f t="shared" si="93"/>
        <v>110956.45</v>
      </c>
      <c r="H3516">
        <v>2018</v>
      </c>
      <c r="I3516">
        <v>1</v>
      </c>
      <c r="J3516" t="s">
        <v>18</v>
      </c>
    </row>
    <row r="3517" spans="1:10" hidden="1" x14ac:dyDescent="0.3">
      <c r="A3517" t="s">
        <v>208</v>
      </c>
      <c r="B3517" t="s">
        <v>33</v>
      </c>
      <c r="C3517" s="2" t="s">
        <v>23</v>
      </c>
      <c r="D3517" t="s">
        <v>28</v>
      </c>
      <c r="E3517" t="s">
        <v>34</v>
      </c>
      <c r="F3517" s="1">
        <v>5324791</v>
      </c>
      <c r="G3517" s="1">
        <f t="shared" si="93"/>
        <v>1065896.1886460085</v>
      </c>
      <c r="H3517">
        <v>2023</v>
      </c>
      <c r="I3517">
        <v>4.9955999999999996</v>
      </c>
      <c r="J3517" s="3" t="s">
        <v>9</v>
      </c>
    </row>
    <row r="3518" spans="1:10" hidden="1" x14ac:dyDescent="0.3">
      <c r="A3518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hidden="1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hidden="1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hidden="1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hidden="1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hidden="1" x14ac:dyDescent="0.3">
      <c r="A3523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x14ac:dyDescent="0.3">
      <c r="A3524" s="6" t="s">
        <v>402</v>
      </c>
      <c r="B3524" t="s">
        <v>51</v>
      </c>
      <c r="C3524" t="s">
        <v>12</v>
      </c>
      <c r="D3524" t="s">
        <v>22</v>
      </c>
      <c r="F3524" s="1">
        <v>49138</v>
      </c>
      <c r="G3524" s="1">
        <f>F3524/I3524</f>
        <v>49138</v>
      </c>
      <c r="H3524">
        <v>2022</v>
      </c>
      <c r="I3524">
        <v>1</v>
      </c>
      <c r="J3524" s="37" t="s">
        <v>18</v>
      </c>
    </row>
    <row r="3525" spans="1:10" hidden="1" x14ac:dyDescent="0.3">
      <c r="A3525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hidden="1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x14ac:dyDescent="0.3">
      <c r="A3527" t="s">
        <v>577</v>
      </c>
      <c r="B3527" s="2" t="s">
        <v>11</v>
      </c>
      <c r="C3527" t="s">
        <v>12</v>
      </c>
      <c r="D3527" s="2" t="s">
        <v>13</v>
      </c>
      <c r="E3527" s="2"/>
      <c r="F3527" s="1">
        <v>14562310.5</v>
      </c>
      <c r="G3527" s="1">
        <f>F3527/I3527</f>
        <v>49200.468884458394</v>
      </c>
      <c r="H3527" s="2">
        <v>2023</v>
      </c>
      <c r="I3527" s="2">
        <v>295.97910000000002</v>
      </c>
      <c r="J3527" s="37" t="s">
        <v>18</v>
      </c>
    </row>
    <row r="3528" spans="1:10" hidden="1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hidden="1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hidden="1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hidden="1" x14ac:dyDescent="0.3">
      <c r="A3531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hidden="1" x14ac:dyDescent="0.3">
      <c r="A3532" t="s">
        <v>205</v>
      </c>
      <c r="B3532" t="s">
        <v>33</v>
      </c>
      <c r="C3532" s="2" t="s">
        <v>23</v>
      </c>
      <c r="D3532" t="s">
        <v>28</v>
      </c>
      <c r="E3532" t="s">
        <v>90</v>
      </c>
      <c r="F3532" s="1">
        <v>1368</v>
      </c>
      <c r="G3532" s="1">
        <f>F3532/I3532</f>
        <v>273.840980062455</v>
      </c>
      <c r="H3532">
        <v>2023</v>
      </c>
      <c r="I3532">
        <v>4.9955999999999996</v>
      </c>
      <c r="J3532" s="3" t="s">
        <v>9</v>
      </c>
    </row>
    <row r="3533" spans="1:10" hidden="1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hidden="1" x14ac:dyDescent="0.3">
      <c r="A3534" t="s">
        <v>208</v>
      </c>
      <c r="B3534" t="s">
        <v>33</v>
      </c>
      <c r="C3534" s="2" t="s">
        <v>23</v>
      </c>
      <c r="D3534" t="s">
        <v>28</v>
      </c>
      <c r="E3534" t="s">
        <v>90</v>
      </c>
      <c r="F3534" s="1">
        <v>8363340</v>
      </c>
      <c r="G3534" s="1">
        <f>F3534/I3534</f>
        <v>1674141.2442949796</v>
      </c>
      <c r="H3534">
        <v>2023</v>
      </c>
      <c r="I3534">
        <v>4.9955999999999996</v>
      </c>
      <c r="J3534" s="3" t="s">
        <v>9</v>
      </c>
    </row>
    <row r="3535" spans="1:10" hidden="1" x14ac:dyDescent="0.3">
      <c r="A3535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hidden="1" x14ac:dyDescent="0.3">
      <c r="A3536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hidden="1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hidden="1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hidden="1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hidden="1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x14ac:dyDescent="0.3">
      <c r="A3541" t="s">
        <v>531</v>
      </c>
      <c r="B3541" s="2" t="s">
        <v>11</v>
      </c>
      <c r="C3541" t="s">
        <v>12</v>
      </c>
      <c r="D3541" s="2" t="s">
        <v>22</v>
      </c>
      <c r="E3541" s="2"/>
      <c r="F3541" s="1">
        <v>45891480</v>
      </c>
      <c r="G3541" s="1">
        <f>F3541/I3541</f>
        <v>50128.879169047497</v>
      </c>
      <c r="H3541" s="2">
        <v>2024</v>
      </c>
      <c r="I3541" s="2">
        <v>915.46990000000005</v>
      </c>
      <c r="J3541" s="37" t="s">
        <v>18</v>
      </c>
    </row>
    <row r="3542" spans="1:10" hidden="1" x14ac:dyDescent="0.3">
      <c r="A3542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hidden="1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hidden="1" x14ac:dyDescent="0.3">
      <c r="A3544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hidden="1" x14ac:dyDescent="0.3">
      <c r="A3545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hidden="1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x14ac:dyDescent="0.3">
      <c r="A3547" t="s">
        <v>283</v>
      </c>
      <c r="B3547" s="2" t="s">
        <v>11</v>
      </c>
      <c r="C3547" t="s">
        <v>12</v>
      </c>
      <c r="D3547" s="2" t="s">
        <v>13</v>
      </c>
      <c r="E3547" s="2"/>
      <c r="F3547" s="1">
        <v>14898504.5</v>
      </c>
      <c r="G3547" s="1">
        <f>F3547/I3547</f>
        <v>50336.339626683097</v>
      </c>
      <c r="H3547" s="2">
        <v>2023</v>
      </c>
      <c r="I3547" s="2">
        <v>295.97910000000002</v>
      </c>
      <c r="J3547" s="37" t="s">
        <v>18</v>
      </c>
    </row>
    <row r="3548" spans="1:10" hidden="1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hidden="1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hidden="1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hidden="1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hidden="1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hidden="1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hidden="1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hidden="1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hidden="1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hidden="1" x14ac:dyDescent="0.3">
      <c r="A3557" t="s">
        <v>194</v>
      </c>
      <c r="B3557" t="s">
        <v>33</v>
      </c>
      <c r="C3557" s="2" t="s">
        <v>23</v>
      </c>
      <c r="D3557" t="s">
        <v>28</v>
      </c>
      <c r="E3557" t="s">
        <v>111</v>
      </c>
      <c r="F3557" s="1">
        <v>363484</v>
      </c>
      <c r="G3557" s="1">
        <f>F3557/I3557</f>
        <v>72760.829529986397</v>
      </c>
      <c r="H3557">
        <v>2023</v>
      </c>
      <c r="I3557">
        <v>4.9955999999999996</v>
      </c>
      <c r="J3557" s="3" t="s">
        <v>9</v>
      </c>
    </row>
    <row r="3558" spans="1:10" hidden="1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hidden="1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hidden="1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hidden="1" x14ac:dyDescent="0.3">
      <c r="A3561" t="s">
        <v>210</v>
      </c>
      <c r="B3561" t="s">
        <v>68</v>
      </c>
      <c r="C3561" t="s">
        <v>12</v>
      </c>
      <c r="D3561" t="s">
        <v>13</v>
      </c>
      <c r="F3561" s="1">
        <v>7753993</v>
      </c>
      <c r="G3561" s="1">
        <f t="shared" ref="G3561:G3567" si="94">F3561/I3561</f>
        <v>135963.40522531999</v>
      </c>
      <c r="H3561">
        <v>2021</v>
      </c>
      <c r="I3561" s="8">
        <v>57.03</v>
      </c>
      <c r="J3561" t="s">
        <v>18</v>
      </c>
    </row>
    <row r="3562" spans="1:10" hidden="1" x14ac:dyDescent="0.3">
      <c r="A3562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f t="shared" si="94"/>
        <v>22061.336138874278</v>
      </c>
      <c r="H3562">
        <v>2021</v>
      </c>
      <c r="I3562" s="8">
        <v>57.03</v>
      </c>
      <c r="J3562" t="s">
        <v>18</v>
      </c>
    </row>
    <row r="3563" spans="1:10" hidden="1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f t="shared" si="94"/>
        <v>96046.461955174731</v>
      </c>
      <c r="H3563">
        <v>2020</v>
      </c>
      <c r="I3563">
        <v>56.485999999999997</v>
      </c>
      <c r="J3563" t="s">
        <v>18</v>
      </c>
    </row>
    <row r="3564" spans="1:10" hidden="1" x14ac:dyDescent="0.3">
      <c r="A3564" t="s">
        <v>208</v>
      </c>
      <c r="B3564" t="s">
        <v>33</v>
      </c>
      <c r="C3564" s="2" t="s">
        <v>23</v>
      </c>
      <c r="D3564" t="s">
        <v>28</v>
      </c>
      <c r="E3564" t="s">
        <v>111</v>
      </c>
      <c r="F3564" s="1">
        <v>1678423</v>
      </c>
      <c r="G3564" s="1">
        <f t="shared" si="94"/>
        <v>335980.26263111539</v>
      </c>
      <c r="H3564">
        <v>2023</v>
      </c>
      <c r="I3564">
        <v>4.9955999999999996</v>
      </c>
      <c r="J3564" s="3" t="s">
        <v>9</v>
      </c>
    </row>
    <row r="3565" spans="1:10" hidden="1" x14ac:dyDescent="0.3">
      <c r="A3565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f t="shared" si="94"/>
        <v>50590.783911057602</v>
      </c>
      <c r="H3565">
        <v>2020</v>
      </c>
      <c r="I3565">
        <v>56.485999999999997</v>
      </c>
      <c r="J3565" t="s">
        <v>18</v>
      </c>
    </row>
    <row r="3566" spans="1:10" hidden="1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f t="shared" si="94"/>
        <v>136916.23966297394</v>
      </c>
      <c r="H3566">
        <v>2019</v>
      </c>
      <c r="I3566">
        <v>51.271999999999998</v>
      </c>
      <c r="J3566" t="s">
        <v>18</v>
      </c>
    </row>
    <row r="3567" spans="1:10" hidden="1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f t="shared" si="94"/>
        <v>66603.023677640813</v>
      </c>
      <c r="H3567">
        <v>2019</v>
      </c>
      <c r="I3567">
        <v>51.271999999999998</v>
      </c>
      <c r="J3567" t="s">
        <v>18</v>
      </c>
    </row>
    <row r="3568" spans="1:10" hidden="1" x14ac:dyDescent="0.3">
      <c r="A3568" s="4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hidden="1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hidden="1" x14ac:dyDescent="0.3">
      <c r="A3570" s="4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x14ac:dyDescent="0.3">
      <c r="A3571" t="s">
        <v>15</v>
      </c>
      <c r="B3571" t="s">
        <v>16</v>
      </c>
      <c r="C3571" t="s">
        <v>12</v>
      </c>
      <c r="D3571" t="s">
        <v>13</v>
      </c>
      <c r="E3571" t="s">
        <v>17</v>
      </c>
      <c r="F3571" s="1">
        <v>1251780.1100000001</v>
      </c>
      <c r="G3571" s="1">
        <f>F3571/I3571</f>
        <v>50350.954302102487</v>
      </c>
      <c r="H3571">
        <v>2024</v>
      </c>
      <c r="I3571">
        <v>24.8611</v>
      </c>
      <c r="J3571" s="37" t="s">
        <v>18</v>
      </c>
    </row>
    <row r="3572" spans="1:10" hidden="1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hidden="1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hidden="1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hidden="1" x14ac:dyDescent="0.3">
      <c r="A3575" s="4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hidden="1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hidden="1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x14ac:dyDescent="0.3">
      <c r="A3578" s="5" t="s">
        <v>553</v>
      </c>
      <c r="B3578" t="s">
        <v>11</v>
      </c>
      <c r="C3578" t="s">
        <v>12</v>
      </c>
      <c r="D3578" t="s">
        <v>22</v>
      </c>
      <c r="F3578" s="1">
        <v>6637945</v>
      </c>
      <c r="G3578" s="1">
        <f>F3578/I3578</f>
        <v>50720.27513570345</v>
      </c>
      <c r="H3578">
        <v>2022</v>
      </c>
      <c r="I3578">
        <v>130.87360000000001</v>
      </c>
      <c r="J3578" s="37" t="s">
        <v>18</v>
      </c>
    </row>
    <row r="3579" spans="1:10" hidden="1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hidden="1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hidden="1" x14ac:dyDescent="0.3">
      <c r="A3581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hidden="1" x14ac:dyDescent="0.3">
      <c r="A3582" t="s">
        <v>210</v>
      </c>
      <c r="B3582" t="s">
        <v>68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hidden="1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hidden="1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hidden="1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x14ac:dyDescent="0.3">
      <c r="A3586" t="s">
        <v>625</v>
      </c>
      <c r="B3586" s="2" t="s">
        <v>11</v>
      </c>
      <c r="C3586" t="s">
        <v>12</v>
      </c>
      <c r="D3586" s="2" t="s">
        <v>13</v>
      </c>
      <c r="E3586" s="2"/>
      <c r="F3586" s="1">
        <v>15182668</v>
      </c>
      <c r="G3586" s="1">
        <f>F3586/I3586</f>
        <v>51296.419240412579</v>
      </c>
      <c r="H3586" s="2">
        <v>2023</v>
      </c>
      <c r="I3586" s="2">
        <v>295.97910000000002</v>
      </c>
      <c r="J3586" s="37" t="s">
        <v>18</v>
      </c>
    </row>
    <row r="3587" spans="1:10" hidden="1" x14ac:dyDescent="0.3">
      <c r="A3587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hidden="1" x14ac:dyDescent="0.3">
      <c r="A3588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hidden="1" x14ac:dyDescent="0.3">
      <c r="A3589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hidden="1" x14ac:dyDescent="0.3">
      <c r="A3590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x14ac:dyDescent="0.3">
      <c r="A3591" t="s">
        <v>354</v>
      </c>
      <c r="B3591" t="s">
        <v>68</v>
      </c>
      <c r="C3591" t="s">
        <v>12</v>
      </c>
      <c r="D3591" t="s">
        <v>22</v>
      </c>
      <c r="E3591" t="s">
        <v>70</v>
      </c>
      <c r="F3591" s="1">
        <v>3080261.54</v>
      </c>
      <c r="G3591" s="1">
        <f>F3591/I3591</f>
        <v>51837.928341832012</v>
      </c>
      <c r="H3591">
        <v>2024</v>
      </c>
      <c r="I3591">
        <v>59.420999999999999</v>
      </c>
      <c r="J3591" s="37" t="s">
        <v>18</v>
      </c>
    </row>
    <row r="3592" spans="1:10" hidden="1" x14ac:dyDescent="0.3">
      <c r="A3592" t="s">
        <v>210</v>
      </c>
      <c r="B3592" t="s">
        <v>76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hidden="1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hidden="1" x14ac:dyDescent="0.3">
      <c r="A3594" t="s">
        <v>78</v>
      </c>
      <c r="B3594" t="s">
        <v>33</v>
      </c>
      <c r="C3594" s="2" t="s">
        <v>23</v>
      </c>
      <c r="D3594" t="s">
        <v>28</v>
      </c>
      <c r="E3594" t="s">
        <v>47</v>
      </c>
      <c r="F3594" s="1">
        <v>124453287</v>
      </c>
      <c r="G3594" s="1">
        <f>F3594/I3594</f>
        <v>24912580.470814317</v>
      </c>
      <c r="H3594">
        <v>2023</v>
      </c>
      <c r="I3594">
        <v>4.9955999999999996</v>
      </c>
      <c r="J3594" s="3" t="s">
        <v>9</v>
      </c>
    </row>
    <row r="3595" spans="1:10" hidden="1" x14ac:dyDescent="0.3">
      <c r="A3595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hidden="1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hidden="1" x14ac:dyDescent="0.3">
      <c r="A3597" t="s">
        <v>210</v>
      </c>
      <c r="B3597" t="s">
        <v>76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hidden="1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hidden="1" x14ac:dyDescent="0.3">
      <c r="A3599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hidden="1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hidden="1" x14ac:dyDescent="0.3">
      <c r="A3601" t="s">
        <v>205</v>
      </c>
      <c r="B3601" t="s">
        <v>33</v>
      </c>
      <c r="C3601" s="2" t="s">
        <v>23</v>
      </c>
      <c r="D3601" t="s">
        <v>28</v>
      </c>
      <c r="E3601" t="s">
        <v>47</v>
      </c>
      <c r="F3601" s="1">
        <v>63906010</v>
      </c>
      <c r="G3601" s="1">
        <f>F3601/I3601</f>
        <v>12792459.364240533</v>
      </c>
      <c r="H3601">
        <v>2023</v>
      </c>
      <c r="I3601">
        <v>4.9955999999999996</v>
      </c>
      <c r="J3601" s="3" t="s">
        <v>9</v>
      </c>
    </row>
    <row r="3602" spans="1:10" hidden="1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hidden="1" x14ac:dyDescent="0.3">
      <c r="A3603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hidden="1" x14ac:dyDescent="0.3">
      <c r="A3604" t="s">
        <v>210</v>
      </c>
      <c r="B3604" t="s">
        <v>76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hidden="1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hidden="1" x14ac:dyDescent="0.3">
      <c r="A360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hidden="1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hidden="1" x14ac:dyDescent="0.3">
      <c r="A3608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hidden="1" x14ac:dyDescent="0.3">
      <c r="A3609" t="s">
        <v>208</v>
      </c>
      <c r="B3609" t="s">
        <v>33</v>
      </c>
      <c r="C3609" s="2" t="s">
        <v>23</v>
      </c>
      <c r="D3609" t="s">
        <v>28</v>
      </c>
      <c r="E3609" t="s">
        <v>47</v>
      </c>
      <c r="F3609" s="1">
        <v>177259571</v>
      </c>
      <c r="G3609" s="1">
        <f>F3609/I3609</f>
        <v>35483139.362639122</v>
      </c>
      <c r="H3609">
        <v>2023</v>
      </c>
      <c r="I3609">
        <v>4.9955999999999996</v>
      </c>
      <c r="J3609" s="3" t="s">
        <v>9</v>
      </c>
    </row>
    <row r="3610" spans="1:10" hidden="1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hidden="1" x14ac:dyDescent="0.3">
      <c r="A3611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hidden="1" x14ac:dyDescent="0.3">
      <c r="A3612" s="6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 t="shared" ref="G3612:G3617" si="95">F3612/I3612</f>
        <v>281117</v>
      </c>
      <c r="H3612">
        <v>2021</v>
      </c>
      <c r="I3612">
        <v>1</v>
      </c>
      <c r="J3612" t="s">
        <v>18</v>
      </c>
    </row>
    <row r="3613" spans="1:10" hidden="1" x14ac:dyDescent="0.3">
      <c r="A3613" s="6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f t="shared" si="95"/>
        <v>95607</v>
      </c>
      <c r="H3613">
        <v>2021</v>
      </c>
      <c r="I3613">
        <v>1</v>
      </c>
      <c r="J3613" t="s">
        <v>18</v>
      </c>
    </row>
    <row r="3614" spans="1:10" hidden="1" x14ac:dyDescent="0.3">
      <c r="A3614" t="s">
        <v>206</v>
      </c>
      <c r="B3614" t="s">
        <v>33</v>
      </c>
      <c r="C3614" s="2" t="s">
        <v>23</v>
      </c>
      <c r="D3614" t="s">
        <v>28</v>
      </c>
      <c r="E3614" t="s">
        <v>47</v>
      </c>
      <c r="F3614" s="1">
        <v>-161391</v>
      </c>
      <c r="G3614" s="1">
        <f t="shared" si="95"/>
        <v>-32306.629834254145</v>
      </c>
      <c r="H3614">
        <v>2023</v>
      </c>
      <c r="I3614">
        <v>4.9955999999999996</v>
      </c>
      <c r="J3614" s="3" t="s">
        <v>9</v>
      </c>
    </row>
    <row r="3615" spans="1:10" hidden="1" x14ac:dyDescent="0.3">
      <c r="A3615" s="6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 t="shared" si="95"/>
        <v>65697</v>
      </c>
      <c r="H3615">
        <v>2021</v>
      </c>
      <c r="I3615">
        <v>1</v>
      </c>
      <c r="J3615" t="s">
        <v>18</v>
      </c>
    </row>
    <row r="3616" spans="1:10" hidden="1" x14ac:dyDescent="0.3">
      <c r="A3616" s="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f t="shared" si="95"/>
        <v>144</v>
      </c>
      <c r="H3616">
        <v>2021</v>
      </c>
      <c r="I3616">
        <v>1</v>
      </c>
      <c r="J3616" t="s">
        <v>18</v>
      </c>
    </row>
    <row r="3617" spans="1:10" x14ac:dyDescent="0.3">
      <c r="A3617" t="s">
        <v>15</v>
      </c>
      <c r="B3617" t="s">
        <v>65</v>
      </c>
      <c r="C3617" t="s">
        <v>12</v>
      </c>
      <c r="D3617" t="s">
        <v>13</v>
      </c>
      <c r="E3617" t="s">
        <v>47</v>
      </c>
      <c r="F3617" s="1">
        <v>53212</v>
      </c>
      <c r="G3617" s="1">
        <f t="shared" si="95"/>
        <v>53212</v>
      </c>
      <c r="H3617">
        <v>2023</v>
      </c>
      <c r="I3617">
        <v>1</v>
      </c>
      <c r="J3617" s="37" t="s">
        <v>18</v>
      </c>
    </row>
    <row r="3618" spans="1:10" hidden="1" x14ac:dyDescent="0.3">
      <c r="A3618" s="4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hidden="1" x14ac:dyDescent="0.3">
      <c r="A3619" s="4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hidden="1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hidden="1" x14ac:dyDescent="0.3">
      <c r="A3621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hidden="1" x14ac:dyDescent="0.3">
      <c r="A3622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hidden="1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x14ac:dyDescent="0.3">
      <c r="A3624" t="s">
        <v>329</v>
      </c>
      <c r="B3624" t="s">
        <v>33</v>
      </c>
      <c r="C3624" t="s">
        <v>12</v>
      </c>
      <c r="D3624" t="s">
        <v>28</v>
      </c>
      <c r="E3624" t="s">
        <v>111</v>
      </c>
      <c r="F3624" s="1">
        <v>273102</v>
      </c>
      <c r="G3624" s="1">
        <f>F3624/I3624</f>
        <v>54668.508287292825</v>
      </c>
      <c r="H3624">
        <v>2023</v>
      </c>
      <c r="I3624">
        <v>4.9955999999999996</v>
      </c>
      <c r="J3624" s="37" t="s">
        <v>18</v>
      </c>
    </row>
    <row r="3625" spans="1:10" hidden="1" x14ac:dyDescent="0.3">
      <c r="A3625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hidden="1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hidden="1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hidden="1" x14ac:dyDescent="0.3">
      <c r="A3628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x14ac:dyDescent="0.3">
      <c r="A3629" t="s">
        <v>641</v>
      </c>
      <c r="B3629" t="s">
        <v>46</v>
      </c>
      <c r="C3629" t="s">
        <v>12</v>
      </c>
      <c r="D3629" t="s">
        <v>13</v>
      </c>
      <c r="E3629" t="s">
        <v>109</v>
      </c>
      <c r="F3629" s="1">
        <f>G3629*I3629</f>
        <v>47919368.012006842</v>
      </c>
      <c r="G3629" s="1">
        <v>54953.403683494085</v>
      </c>
      <c r="H3629">
        <v>2022</v>
      </c>
      <c r="I3629" s="8">
        <v>872</v>
      </c>
      <c r="J3629" s="37" t="s">
        <v>9</v>
      </c>
    </row>
    <row r="3630" spans="1:10" x14ac:dyDescent="0.3">
      <c r="A3630" t="s">
        <v>650</v>
      </c>
      <c r="B3630" t="s">
        <v>33</v>
      </c>
      <c r="C3630" t="s">
        <v>12</v>
      </c>
      <c r="D3630" t="s">
        <v>28</v>
      </c>
      <c r="E3630" t="s">
        <v>111</v>
      </c>
      <c r="F3630" s="1">
        <v>275144</v>
      </c>
      <c r="G3630" s="1">
        <f t="shared" ref="G3630:G3643" si="96">F3630/I3630</f>
        <v>55077.267995836337</v>
      </c>
      <c r="H3630">
        <v>2023</v>
      </c>
      <c r="I3630">
        <v>4.9955999999999996</v>
      </c>
      <c r="J3630" s="37" t="s">
        <v>18</v>
      </c>
    </row>
    <row r="3631" spans="1:10" hidden="1" x14ac:dyDescent="0.3">
      <c r="A3631" t="s">
        <v>214</v>
      </c>
      <c r="B3631" t="s">
        <v>21</v>
      </c>
      <c r="C3631" s="2" t="s">
        <v>23</v>
      </c>
      <c r="D3631" t="s">
        <v>13</v>
      </c>
      <c r="F3631" s="1">
        <v>71187159.890000001</v>
      </c>
      <c r="G3631" s="1">
        <f t="shared" si="96"/>
        <v>3887926.6780631142</v>
      </c>
      <c r="H3631">
        <v>2024</v>
      </c>
      <c r="I3631">
        <v>18.309799999999999</v>
      </c>
      <c r="J3631" t="s">
        <v>18</v>
      </c>
    </row>
    <row r="3632" spans="1:10" x14ac:dyDescent="0.3">
      <c r="A3632" t="s">
        <v>534</v>
      </c>
      <c r="B3632" t="s">
        <v>68</v>
      </c>
      <c r="C3632" t="s">
        <v>12</v>
      </c>
      <c r="D3632" t="s">
        <v>13</v>
      </c>
      <c r="F3632" s="1">
        <v>3118015</v>
      </c>
      <c r="G3632" s="1">
        <f t="shared" si="96"/>
        <v>55672.874334892687</v>
      </c>
      <c r="H3632">
        <v>2023</v>
      </c>
      <c r="I3632">
        <v>56.006</v>
      </c>
      <c r="J3632" s="37" t="s">
        <v>18</v>
      </c>
    </row>
    <row r="3633" spans="1:10" hidden="1" x14ac:dyDescent="0.3">
      <c r="A3633" t="s">
        <v>214</v>
      </c>
      <c r="B3633" t="s">
        <v>21</v>
      </c>
      <c r="C3633" s="2" t="s">
        <v>23</v>
      </c>
      <c r="D3633" t="s">
        <v>22</v>
      </c>
      <c r="F3633" s="1">
        <v>282861900</v>
      </c>
      <c r="G3633" s="1">
        <f t="shared" si="96"/>
        <v>15448661.372598281</v>
      </c>
      <c r="H3633">
        <v>2024</v>
      </c>
      <c r="I3633">
        <v>18.309799999999999</v>
      </c>
      <c r="J3633" t="s">
        <v>18</v>
      </c>
    </row>
    <row r="3634" spans="1:10" x14ac:dyDescent="0.3">
      <c r="A3634" t="s">
        <v>328</v>
      </c>
      <c r="B3634" t="s">
        <v>33</v>
      </c>
      <c r="C3634" t="s">
        <v>12</v>
      </c>
      <c r="D3634" t="s">
        <v>28</v>
      </c>
      <c r="E3634" t="s">
        <v>109</v>
      </c>
      <c r="F3634" s="1">
        <v>289293</v>
      </c>
      <c r="G3634" s="1">
        <f t="shared" si="96"/>
        <v>56048.241790177271</v>
      </c>
      <c r="H3634">
        <v>2022</v>
      </c>
      <c r="I3634" s="8">
        <v>5.1615000000000002</v>
      </c>
      <c r="J3634" s="37" t="s">
        <v>18</v>
      </c>
    </row>
    <row r="3635" spans="1:10" x14ac:dyDescent="0.3">
      <c r="A3635" t="s">
        <v>480</v>
      </c>
      <c r="B3635" t="s">
        <v>16</v>
      </c>
      <c r="C3635" t="s">
        <v>12</v>
      </c>
      <c r="D3635" t="s">
        <v>13</v>
      </c>
      <c r="E3635" t="s">
        <v>83</v>
      </c>
      <c r="F3635" s="1">
        <v>1377988.73</v>
      </c>
      <c r="G3635" s="1">
        <f t="shared" si="96"/>
        <v>56085.795281102844</v>
      </c>
      <c r="H3635">
        <v>2023</v>
      </c>
      <c r="I3635">
        <v>24.569299999999998</v>
      </c>
      <c r="J3635" s="37" t="s">
        <v>18</v>
      </c>
    </row>
    <row r="3636" spans="1:10" ht="15.6" hidden="1" x14ac:dyDescent="0.3">
      <c r="A3636" s="9" t="s">
        <v>214</v>
      </c>
      <c r="B3636" t="s">
        <v>21</v>
      </c>
      <c r="C3636" s="2" t="s">
        <v>23</v>
      </c>
      <c r="D3636" t="s">
        <v>13</v>
      </c>
      <c r="F3636" s="1">
        <v>57798602</v>
      </c>
      <c r="G3636" s="1">
        <f t="shared" si="96"/>
        <v>3260888.8111572489</v>
      </c>
      <c r="H3636">
        <v>2023</v>
      </c>
      <c r="I3636">
        <v>17.724799999999998</v>
      </c>
      <c r="J3636" t="s">
        <v>18</v>
      </c>
    </row>
    <row r="3637" spans="1:10" ht="15.6" hidden="1" x14ac:dyDescent="0.3">
      <c r="A3637" s="9" t="s">
        <v>214</v>
      </c>
      <c r="B3637" t="s">
        <v>21</v>
      </c>
      <c r="C3637" s="2" t="s">
        <v>23</v>
      </c>
      <c r="D3637" t="s">
        <v>22</v>
      </c>
      <c r="F3637" s="1">
        <v>27100105</v>
      </c>
      <c r="G3637" s="1">
        <f t="shared" si="96"/>
        <v>1528937.1389239936</v>
      </c>
      <c r="H3637">
        <v>2023</v>
      </c>
      <c r="I3637">
        <v>17.724799999999998</v>
      </c>
      <c r="J3637" t="s">
        <v>18</v>
      </c>
    </row>
    <row r="3638" spans="1:10" x14ac:dyDescent="0.3">
      <c r="A3638" t="s">
        <v>579</v>
      </c>
      <c r="B3638" t="s">
        <v>65</v>
      </c>
      <c r="C3638" t="s">
        <v>12</v>
      </c>
      <c r="D3638" t="s">
        <v>13</v>
      </c>
      <c r="E3638" t="s">
        <v>47</v>
      </c>
      <c r="F3638" s="1">
        <v>56926</v>
      </c>
      <c r="G3638" s="1">
        <f t="shared" si="96"/>
        <v>56926</v>
      </c>
      <c r="H3638">
        <v>2023</v>
      </c>
      <c r="I3638">
        <v>1</v>
      </c>
      <c r="J3638" s="37" t="s">
        <v>18</v>
      </c>
    </row>
    <row r="3639" spans="1:10" hidden="1" x14ac:dyDescent="0.3">
      <c r="A3639" t="s">
        <v>78</v>
      </c>
      <c r="B3639" t="s">
        <v>33</v>
      </c>
      <c r="C3639" s="2" t="s">
        <v>23</v>
      </c>
      <c r="D3639" t="s">
        <v>28</v>
      </c>
      <c r="E3639" t="s">
        <v>91</v>
      </c>
      <c r="F3639" s="1">
        <v>36416082</v>
      </c>
      <c r="G3639" s="1">
        <f t="shared" si="96"/>
        <v>7289631.2755224602</v>
      </c>
      <c r="H3639">
        <v>2023</v>
      </c>
      <c r="I3639">
        <v>4.9955999999999996</v>
      </c>
      <c r="J3639" s="3" t="s">
        <v>9</v>
      </c>
    </row>
    <row r="3640" spans="1:10" x14ac:dyDescent="0.3">
      <c r="A3640" t="s">
        <v>653</v>
      </c>
      <c r="B3640" t="s">
        <v>68</v>
      </c>
      <c r="C3640" t="s">
        <v>12</v>
      </c>
      <c r="D3640" t="s">
        <v>22</v>
      </c>
      <c r="E3640" t="s">
        <v>70</v>
      </c>
      <c r="F3640" s="1">
        <v>3386959.1</v>
      </c>
      <c r="G3640" s="1">
        <f t="shared" si="96"/>
        <v>56999.362178354459</v>
      </c>
      <c r="H3640">
        <v>2024</v>
      </c>
      <c r="I3640">
        <v>59.420999999999999</v>
      </c>
      <c r="J3640" s="37" t="s">
        <v>9</v>
      </c>
    </row>
    <row r="3641" spans="1:10" hidden="1" x14ac:dyDescent="0.3">
      <c r="A3641" s="10" t="s">
        <v>214</v>
      </c>
      <c r="B3641" t="s">
        <v>21</v>
      </c>
      <c r="C3641" s="2" t="s">
        <v>23</v>
      </c>
      <c r="D3641" t="s">
        <v>13</v>
      </c>
      <c r="F3641" s="1">
        <v>13812547</v>
      </c>
      <c r="G3641" s="1">
        <f t="shared" si="96"/>
        <v>687372.64054700988</v>
      </c>
      <c r="H3641">
        <v>2022</v>
      </c>
      <c r="I3641">
        <v>20.0947</v>
      </c>
      <c r="J3641" t="s">
        <v>18</v>
      </c>
    </row>
    <row r="3642" spans="1:10" hidden="1" x14ac:dyDescent="0.3">
      <c r="A3642" s="10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f t="shared" si="96"/>
        <v>13941558.313438432</v>
      </c>
      <c r="H3642">
        <v>2021</v>
      </c>
      <c r="I3642">
        <v>20.273199999999999</v>
      </c>
      <c r="J3642" t="s">
        <v>18</v>
      </c>
    </row>
    <row r="3643" spans="1:10" hidden="1" x14ac:dyDescent="0.3">
      <c r="A3643" s="10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f t="shared" si="96"/>
        <v>2449776.6016218457</v>
      </c>
      <c r="H3643">
        <v>2021</v>
      </c>
      <c r="I3643">
        <v>20.273199999999999</v>
      </c>
      <c r="J3643" t="s">
        <v>18</v>
      </c>
    </row>
    <row r="3644" spans="1:10" hidden="1" x14ac:dyDescent="0.3">
      <c r="A364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hidden="1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hidden="1" x14ac:dyDescent="0.3">
      <c r="A3646" t="s">
        <v>205</v>
      </c>
      <c r="B3646" t="s">
        <v>33</v>
      </c>
      <c r="C3646" s="2" t="s">
        <v>23</v>
      </c>
      <c r="D3646" t="s">
        <v>28</v>
      </c>
      <c r="E3646" t="s">
        <v>91</v>
      </c>
      <c r="F3646" s="1">
        <v>23419202</v>
      </c>
      <c r="G3646" s="1">
        <f t="shared" ref="G3646:G3652" si="97">F3646/I3646</f>
        <v>4687965.8099127235</v>
      </c>
      <c r="H3646">
        <v>2023</v>
      </c>
      <c r="I3646">
        <v>4.9955999999999996</v>
      </c>
      <c r="J3646" s="3" t="s">
        <v>9</v>
      </c>
    </row>
    <row r="3647" spans="1:10" hidden="1" x14ac:dyDescent="0.3">
      <c r="A3647" t="s">
        <v>214</v>
      </c>
      <c r="B3647" t="s">
        <v>21</v>
      </c>
      <c r="C3647" t="s">
        <v>12</v>
      </c>
      <c r="D3647" t="s">
        <v>13</v>
      </c>
      <c r="F3647" s="1">
        <v>282636860</v>
      </c>
      <c r="G3647" s="1">
        <f t="shared" si="97"/>
        <v>14683120.769282721</v>
      </c>
      <c r="H3647">
        <v>2019</v>
      </c>
      <c r="I3647">
        <v>19.249099999999999</v>
      </c>
      <c r="J3647" t="s">
        <v>18</v>
      </c>
    </row>
    <row r="3648" spans="1:10" hidden="1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f t="shared" si="97"/>
        <v>6311308.0611561062</v>
      </c>
      <c r="H3648">
        <v>2019</v>
      </c>
      <c r="I3648">
        <v>19.249099999999999</v>
      </c>
      <c r="J3648" t="s">
        <v>18</v>
      </c>
    </row>
    <row r="3649" spans="1:10" hidden="1" x14ac:dyDescent="0.3">
      <c r="A3649" t="s">
        <v>214</v>
      </c>
      <c r="B3649" t="s">
        <v>21</v>
      </c>
      <c r="C3649" t="s">
        <v>12</v>
      </c>
      <c r="D3649" t="s">
        <v>13</v>
      </c>
      <c r="F3649" s="1">
        <v>887043000</v>
      </c>
      <c r="G3649" s="1">
        <f t="shared" si="97"/>
        <v>46056230.52959501</v>
      </c>
      <c r="H3649">
        <v>2018</v>
      </c>
      <c r="I3649">
        <v>19.260000000000002</v>
      </c>
      <c r="J3649" t="s">
        <v>18</v>
      </c>
    </row>
    <row r="3650" spans="1:10" hidden="1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f t="shared" si="97"/>
        <v>20322689.511941846</v>
      </c>
      <c r="H3650">
        <v>2018</v>
      </c>
      <c r="I3650">
        <v>19.260000000000002</v>
      </c>
      <c r="J3650" t="s">
        <v>18</v>
      </c>
    </row>
    <row r="3651" spans="1:10" hidden="1" x14ac:dyDescent="0.3">
      <c r="A3651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f t="shared" si="97"/>
        <v>47936546.610169493</v>
      </c>
      <c r="H3651">
        <v>2017</v>
      </c>
      <c r="I3651">
        <v>18.88</v>
      </c>
      <c r="J3651" t="s">
        <v>18</v>
      </c>
    </row>
    <row r="3652" spans="1:10" hidden="1" x14ac:dyDescent="0.3">
      <c r="A3652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 t="shared" si="97"/>
        <v>10951205.270127119</v>
      </c>
      <c r="H3652">
        <v>2017</v>
      </c>
      <c r="I3652">
        <v>18.88</v>
      </c>
      <c r="J3652" t="s">
        <v>18</v>
      </c>
    </row>
    <row r="3653" spans="1:10" hidden="1" x14ac:dyDescent="0.3">
      <c r="A3653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hidden="1" x14ac:dyDescent="0.3">
      <c r="A3654" t="s">
        <v>208</v>
      </c>
      <c r="B3654" t="s">
        <v>33</v>
      </c>
      <c r="C3654" s="2" t="s">
        <v>23</v>
      </c>
      <c r="D3654" t="s">
        <v>28</v>
      </c>
      <c r="E3654" t="s">
        <v>91</v>
      </c>
      <c r="F3654" s="1">
        <v>95091210</v>
      </c>
      <c r="G3654" s="1">
        <f>F3654/I3654</f>
        <v>19034992.79365842</v>
      </c>
      <c r="H3654">
        <v>2023</v>
      </c>
      <c r="I3654">
        <v>4.9955999999999996</v>
      </c>
      <c r="J3654" s="3" t="s">
        <v>9</v>
      </c>
    </row>
    <row r="3655" spans="1:10" hidden="1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hidden="1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hidden="1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hidden="1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hidden="1" x14ac:dyDescent="0.3">
      <c r="A3659" t="s">
        <v>206</v>
      </c>
      <c r="B3659" t="s">
        <v>33</v>
      </c>
      <c r="C3659" s="2" t="s">
        <v>23</v>
      </c>
      <c r="D3659" t="s">
        <v>28</v>
      </c>
      <c r="E3659" t="s">
        <v>91</v>
      </c>
      <c r="F3659" s="1">
        <v>-227394</v>
      </c>
      <c r="G3659" s="1">
        <f>F3659/I3659</f>
        <v>-45518.856593802549</v>
      </c>
      <c r="H3659">
        <v>2023</v>
      </c>
      <c r="I3659">
        <v>4.9955999999999996</v>
      </c>
      <c r="J3659" s="3" t="s">
        <v>9</v>
      </c>
    </row>
    <row r="3660" spans="1:10" hidden="1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hidden="1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hidden="1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hidden="1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x14ac:dyDescent="0.3">
      <c r="A3664" t="s">
        <v>293</v>
      </c>
      <c r="B3664" t="s">
        <v>16</v>
      </c>
      <c r="C3664" t="s">
        <v>12</v>
      </c>
      <c r="D3664" t="s">
        <v>22</v>
      </c>
      <c r="E3664" t="s">
        <v>175</v>
      </c>
      <c r="F3664" s="1">
        <v>1434759.64</v>
      </c>
      <c r="G3664" s="1">
        <f>F3664/I3664</f>
        <v>57711.028071967849</v>
      </c>
      <c r="H3664">
        <v>2024</v>
      </c>
      <c r="I3664">
        <v>24.8611</v>
      </c>
      <c r="J3664" s="37" t="s">
        <v>9</v>
      </c>
    </row>
    <row r="3665" spans="1:10" hidden="1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x14ac:dyDescent="0.3">
      <c r="A3666" t="s">
        <v>53</v>
      </c>
      <c r="B3666" t="s">
        <v>51</v>
      </c>
      <c r="C3666" t="s">
        <v>12</v>
      </c>
      <c r="D3666" t="s">
        <v>13</v>
      </c>
      <c r="E3666" t="s">
        <v>55</v>
      </c>
      <c r="F3666" s="1">
        <v>57978</v>
      </c>
      <c r="G3666" s="1">
        <f>F3666/I3666</f>
        <v>57978</v>
      </c>
      <c r="H3666">
        <v>2023</v>
      </c>
      <c r="I3666">
        <v>1</v>
      </c>
      <c r="J3666" s="37" t="s">
        <v>18</v>
      </c>
    </row>
    <row r="3667" spans="1:10" hidden="1" x14ac:dyDescent="0.3">
      <c r="A3667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hidden="1" x14ac:dyDescent="0.3">
      <c r="A3668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hidden="1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x14ac:dyDescent="0.3">
      <c r="A3670" s="6" t="s">
        <v>686</v>
      </c>
      <c r="B3670" t="s">
        <v>127</v>
      </c>
      <c r="C3670" t="s">
        <v>12</v>
      </c>
      <c r="D3670" t="s">
        <v>22</v>
      </c>
      <c r="E3670" t="s">
        <v>128</v>
      </c>
      <c r="F3670" s="1">
        <f>G3670*I3670</f>
        <v>400078.2</v>
      </c>
      <c r="G3670" s="1">
        <v>58000</v>
      </c>
      <c r="H3670">
        <v>2022</v>
      </c>
      <c r="I3670">
        <v>6.8978999999999999</v>
      </c>
      <c r="J3670" s="37" t="s">
        <v>18</v>
      </c>
    </row>
    <row r="3671" spans="1:10" hidden="1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hidden="1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hidden="1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hidden="1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hidden="1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hidden="1" x14ac:dyDescent="0.3">
      <c r="A3676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hidden="1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hidden="1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hidden="1" x14ac:dyDescent="0.3">
      <c r="A3679" t="s">
        <v>205</v>
      </c>
      <c r="B3679" t="s">
        <v>33</v>
      </c>
      <c r="C3679" s="2" t="s">
        <v>23</v>
      </c>
      <c r="D3679" t="s">
        <v>28</v>
      </c>
      <c r="E3679" t="s">
        <v>92</v>
      </c>
      <c r="F3679" s="1">
        <v>-39748</v>
      </c>
      <c r="G3679" s="1">
        <f>F3679/I3679</f>
        <v>-7956.6018095924419</v>
      </c>
      <c r="H3679">
        <v>2023</v>
      </c>
      <c r="I3679">
        <v>4.9955999999999996</v>
      </c>
      <c r="J3679" s="3" t="s">
        <v>9</v>
      </c>
    </row>
    <row r="3680" spans="1:10" hidden="1" x14ac:dyDescent="0.3">
      <c r="A3680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hidden="1" x14ac:dyDescent="0.3">
      <c r="A3681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hidden="1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hidden="1" x14ac:dyDescent="0.3">
      <c r="A3683" t="s">
        <v>208</v>
      </c>
      <c r="B3683" t="s">
        <v>33</v>
      </c>
      <c r="C3683" s="2" t="s">
        <v>23</v>
      </c>
      <c r="D3683" t="s">
        <v>28</v>
      </c>
      <c r="E3683" t="s">
        <v>92</v>
      </c>
      <c r="F3683" s="1">
        <v>322477</v>
      </c>
      <c r="G3683" s="1">
        <f>F3683/I3683</f>
        <v>64552.205941228283</v>
      </c>
      <c r="H3683">
        <v>2023</v>
      </c>
      <c r="I3683">
        <v>4.9955999999999996</v>
      </c>
      <c r="J3683" s="3" t="s">
        <v>9</v>
      </c>
    </row>
    <row r="3684" spans="1:10" hidden="1" x14ac:dyDescent="0.3">
      <c r="A368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hidden="1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hidden="1" x14ac:dyDescent="0.3">
      <c r="A3686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hidden="1" x14ac:dyDescent="0.3">
      <c r="A3687" t="s">
        <v>217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hidden="1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hidden="1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3" t="s">
        <v>9</v>
      </c>
    </row>
    <row r="3690" spans="1:10" hidden="1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hidden="1" x14ac:dyDescent="0.3">
      <c r="A3691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hidden="1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hidden="1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hidden="1" x14ac:dyDescent="0.3">
      <c r="A3694" t="s">
        <v>206</v>
      </c>
      <c r="B3694" t="s">
        <v>33</v>
      </c>
      <c r="C3694" t="s">
        <v>12</v>
      </c>
      <c r="D3694" t="s">
        <v>93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3" t="s">
        <v>9</v>
      </c>
    </row>
    <row r="3695" spans="1:10" hidden="1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hidden="1" x14ac:dyDescent="0.3">
      <c r="A3696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hidden="1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hidden="1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3" t="s">
        <v>9</v>
      </c>
    </row>
    <row r="3699" spans="1:10" hidden="1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x14ac:dyDescent="0.3">
      <c r="A3700" s="5" t="s">
        <v>66</v>
      </c>
      <c r="B3700" t="s">
        <v>11</v>
      </c>
      <c r="C3700" t="s">
        <v>12</v>
      </c>
      <c r="D3700" t="s">
        <v>22</v>
      </c>
      <c r="F3700" s="1">
        <v>7632558</v>
      </c>
      <c r="G3700" s="1">
        <f>F3700/I3700</f>
        <v>58320.0737199863</v>
      </c>
      <c r="H3700">
        <v>2022</v>
      </c>
      <c r="I3700">
        <v>130.87360000000001</v>
      </c>
      <c r="J3700" s="37" t="s">
        <v>9</v>
      </c>
    </row>
    <row r="3701" spans="1:10" hidden="1" x14ac:dyDescent="0.3">
      <c r="A3701" t="s">
        <v>218</v>
      </c>
      <c r="B3701" t="s">
        <v>49</v>
      </c>
      <c r="C3701" s="2" t="s">
        <v>23</v>
      </c>
      <c r="D3701" t="s">
        <v>13</v>
      </c>
      <c r="E3701" t="s">
        <v>69</v>
      </c>
      <c r="F3701" s="1">
        <v>984611919</v>
      </c>
      <c r="G3701" s="1">
        <v>230588.27142857143</v>
      </c>
      <c r="H3701">
        <v>2024</v>
      </c>
      <c r="I3701" s="14">
        <v>4270</v>
      </c>
      <c r="J3701" t="s">
        <v>18</v>
      </c>
    </row>
    <row r="3702" spans="1:10" x14ac:dyDescent="0.3">
      <c r="A3702" s="5" t="s">
        <v>577</v>
      </c>
      <c r="B3702" t="s">
        <v>11</v>
      </c>
      <c r="C3702" t="s">
        <v>12</v>
      </c>
      <c r="D3702" t="s">
        <v>13</v>
      </c>
      <c r="F3702" s="1">
        <v>7659088</v>
      </c>
      <c r="G3702" s="1">
        <f t="shared" ref="G3702:G3723" si="98">F3702/I3702</f>
        <v>58522.788400410776</v>
      </c>
      <c r="H3702">
        <v>2022</v>
      </c>
      <c r="I3702">
        <v>130.87360000000001</v>
      </c>
      <c r="J3702" s="37" t="s">
        <v>18</v>
      </c>
    </row>
    <row r="3703" spans="1:10" hidden="1" x14ac:dyDescent="0.3">
      <c r="A3703" t="s">
        <v>206</v>
      </c>
      <c r="B3703" t="s">
        <v>33</v>
      </c>
      <c r="C3703" t="s">
        <v>23</v>
      </c>
      <c r="D3703" t="s">
        <v>93</v>
      </c>
      <c r="F3703" s="1">
        <v>713941</v>
      </c>
      <c r="G3703" s="1">
        <f t="shared" si="98"/>
        <v>142913.96428857394</v>
      </c>
      <c r="H3703">
        <v>2023</v>
      </c>
      <c r="I3703">
        <v>4.9955999999999996</v>
      </c>
      <c r="J3703" s="3" t="s">
        <v>9</v>
      </c>
    </row>
    <row r="3704" spans="1:10" hidden="1" x14ac:dyDescent="0.3">
      <c r="A3704" t="s">
        <v>218</v>
      </c>
      <c r="B3704" t="s">
        <v>49</v>
      </c>
      <c r="C3704" s="2" t="s">
        <v>23</v>
      </c>
      <c r="D3704" t="s">
        <v>13</v>
      </c>
      <c r="F3704" s="1">
        <v>2518440000</v>
      </c>
      <c r="G3704" s="1">
        <f t="shared" si="98"/>
        <v>591877.79083431256</v>
      </c>
      <c r="H3704">
        <v>2022</v>
      </c>
      <c r="I3704" s="8">
        <v>4255</v>
      </c>
      <c r="J3704" t="s">
        <v>18</v>
      </c>
    </row>
    <row r="3705" spans="1:10" x14ac:dyDescent="0.3">
      <c r="A3705" t="s">
        <v>688</v>
      </c>
      <c r="B3705" t="s">
        <v>50</v>
      </c>
      <c r="C3705" t="s">
        <v>12</v>
      </c>
      <c r="D3705" t="s">
        <v>22</v>
      </c>
      <c r="E3705" t="s">
        <v>55</v>
      </c>
      <c r="F3705" s="1">
        <v>58824.75</v>
      </c>
      <c r="G3705" s="1">
        <f t="shared" si="98"/>
        <v>58824.75</v>
      </c>
      <c r="H3705">
        <v>2024</v>
      </c>
      <c r="I3705">
        <v>1</v>
      </c>
      <c r="J3705" s="37" t="s">
        <v>18</v>
      </c>
    </row>
    <row r="3706" spans="1:10" hidden="1" x14ac:dyDescent="0.3">
      <c r="A3706" t="s">
        <v>218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 t="shared" si="98"/>
        <v>1619271.1945793096</v>
      </c>
      <c r="H3706">
        <v>2021</v>
      </c>
      <c r="I3706" s="8">
        <v>3748.6</v>
      </c>
      <c r="J3706" t="s">
        <v>18</v>
      </c>
    </row>
    <row r="3707" spans="1:10" hidden="1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 t="shared" si="98"/>
        <v>491650.21608067013</v>
      </c>
      <c r="H3707">
        <v>2021</v>
      </c>
      <c r="I3707" s="8">
        <v>3748.6</v>
      </c>
      <c r="J3707" t="s">
        <v>18</v>
      </c>
    </row>
    <row r="3708" spans="1:10" hidden="1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 t="shared" si="98"/>
        <v>1170861.8030729701</v>
      </c>
      <c r="H3708">
        <v>2020</v>
      </c>
      <c r="I3708">
        <v>3689.59</v>
      </c>
      <c r="J3708" t="s">
        <v>18</v>
      </c>
    </row>
    <row r="3709" spans="1:10" hidden="1" x14ac:dyDescent="0.3">
      <c r="A3709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 t="shared" si="98"/>
        <v>370772.90430644056</v>
      </c>
      <c r="H3709">
        <v>2020</v>
      </c>
      <c r="I3709">
        <v>3689.59</v>
      </c>
      <c r="J3709" t="s">
        <v>18</v>
      </c>
    </row>
    <row r="3710" spans="1:10" ht="15.6" x14ac:dyDescent="0.3">
      <c r="A3710" s="9" t="s">
        <v>206</v>
      </c>
      <c r="B3710" t="s">
        <v>21</v>
      </c>
      <c r="C3710" t="s">
        <v>12</v>
      </c>
      <c r="D3710" t="s">
        <v>22</v>
      </c>
      <c r="F3710" s="1">
        <v>1048151</v>
      </c>
      <c r="G3710" s="1">
        <f t="shared" si="98"/>
        <v>59134.715201299878</v>
      </c>
      <c r="H3710">
        <v>2023</v>
      </c>
      <c r="I3710">
        <v>17.724799999999998</v>
      </c>
      <c r="J3710" s="37" t="s">
        <v>9</v>
      </c>
    </row>
    <row r="3711" spans="1:10" hidden="1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 t="shared" si="98"/>
        <v>922021.70244137233</v>
      </c>
      <c r="H3711">
        <v>2019</v>
      </c>
      <c r="I3711">
        <v>3282.58</v>
      </c>
      <c r="J3711" t="s">
        <v>18</v>
      </c>
    </row>
    <row r="3712" spans="1:10" hidden="1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 t="shared" si="98"/>
        <v>323818.45986998035</v>
      </c>
      <c r="H3712">
        <v>2019</v>
      </c>
      <c r="I3712">
        <v>3282.58</v>
      </c>
      <c r="J3712" t="s">
        <v>18</v>
      </c>
    </row>
    <row r="3713" spans="1:10" hidden="1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 t="shared" si="98"/>
        <v>904858.06311643659</v>
      </c>
      <c r="H3713">
        <v>2018</v>
      </c>
      <c r="I3713">
        <v>2996.05</v>
      </c>
      <c r="J3713" t="s">
        <v>18</v>
      </c>
    </row>
    <row r="3714" spans="1:10" hidden="1" x14ac:dyDescent="0.3">
      <c r="A3714" t="s">
        <v>218</v>
      </c>
      <c r="B3714" t="s">
        <v>49</v>
      </c>
      <c r="C3714" t="s">
        <v>23</v>
      </c>
      <c r="D3714" t="s">
        <v>13</v>
      </c>
      <c r="F3714" s="1">
        <v>749460000</v>
      </c>
      <c r="G3714" s="1">
        <f t="shared" si="98"/>
        <v>250149.36332838234</v>
      </c>
      <c r="H3714">
        <v>2018</v>
      </c>
      <c r="I3714">
        <v>2996.05</v>
      </c>
      <c r="J3714" t="s">
        <v>18</v>
      </c>
    </row>
    <row r="3715" spans="1:10" hidden="1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 t="shared" si="98"/>
        <v>917880.26709336787</v>
      </c>
      <c r="H3715">
        <v>2017</v>
      </c>
      <c r="I3715">
        <v>2962.26</v>
      </c>
      <c r="J3715" t="s">
        <v>18</v>
      </c>
    </row>
    <row r="3716" spans="1:10" hidden="1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f t="shared" si="98"/>
        <v>235671.41304274436</v>
      </c>
      <c r="H3716">
        <v>2017</v>
      </c>
      <c r="I3716">
        <v>2962.26</v>
      </c>
      <c r="J3716" t="s">
        <v>18</v>
      </c>
    </row>
    <row r="3717" spans="1:10" hidden="1" x14ac:dyDescent="0.3">
      <c r="A3717" t="s">
        <v>78</v>
      </c>
      <c r="B3717" t="s">
        <v>33</v>
      </c>
      <c r="C3717" s="2" t="s">
        <v>23</v>
      </c>
      <c r="D3717" t="s">
        <v>22</v>
      </c>
      <c r="F3717" s="1">
        <v>-432126</v>
      </c>
      <c r="G3717" s="1">
        <f t="shared" si="98"/>
        <v>-86501.32116262312</v>
      </c>
      <c r="H3717">
        <v>2023</v>
      </c>
      <c r="I3717">
        <v>4.9955999999999996</v>
      </c>
      <c r="J3717" s="3" t="s">
        <v>9</v>
      </c>
    </row>
    <row r="3718" spans="1:10" ht="15.6" x14ac:dyDescent="0.3">
      <c r="A3718" s="9" t="s">
        <v>105</v>
      </c>
      <c r="B3718" t="s">
        <v>21</v>
      </c>
      <c r="C3718" t="s">
        <v>12</v>
      </c>
      <c r="D3718" t="s">
        <v>22</v>
      </c>
      <c r="F3718" s="1">
        <v>1052434</v>
      </c>
      <c r="G3718" s="1">
        <f t="shared" si="98"/>
        <v>59376.354035024378</v>
      </c>
      <c r="H3718">
        <v>2023</v>
      </c>
      <c r="I3718">
        <v>17.724799999999998</v>
      </c>
      <c r="J3718" s="37" t="s">
        <v>9</v>
      </c>
    </row>
    <row r="3719" spans="1:10" x14ac:dyDescent="0.3">
      <c r="A3719" t="s">
        <v>150</v>
      </c>
      <c r="B3719" t="s">
        <v>68</v>
      </c>
      <c r="C3719" t="s">
        <v>12</v>
      </c>
      <c r="D3719" t="s">
        <v>13</v>
      </c>
      <c r="F3719" s="1">
        <v>3334921</v>
      </c>
      <c r="G3719" s="1">
        <f t="shared" si="98"/>
        <v>59545.780809199015</v>
      </c>
      <c r="H3719">
        <v>2023</v>
      </c>
      <c r="I3719">
        <v>56.006</v>
      </c>
      <c r="J3719" s="37" t="s">
        <v>18</v>
      </c>
    </row>
    <row r="3720" spans="1:10" x14ac:dyDescent="0.3">
      <c r="A3720" t="s">
        <v>531</v>
      </c>
      <c r="B3720" s="2" t="s">
        <v>11</v>
      </c>
      <c r="C3720" t="s">
        <v>12</v>
      </c>
      <c r="D3720" s="2" t="s">
        <v>22</v>
      </c>
      <c r="E3720" s="2"/>
      <c r="F3720" s="1">
        <v>17657498</v>
      </c>
      <c r="G3720" s="1">
        <f t="shared" si="98"/>
        <v>59657.921792450885</v>
      </c>
      <c r="H3720" s="2">
        <v>2023</v>
      </c>
      <c r="I3720" s="2">
        <v>295.97910000000002</v>
      </c>
      <c r="J3720" s="37" t="s">
        <v>18</v>
      </c>
    </row>
    <row r="3721" spans="1:10" hidden="1" x14ac:dyDescent="0.3">
      <c r="A3721" s="10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f t="shared" si="98"/>
        <v>6905.6685673697293</v>
      </c>
      <c r="H3721">
        <v>2021</v>
      </c>
      <c r="I3721">
        <v>20.273199999999999</v>
      </c>
      <c r="J3721" t="s">
        <v>18</v>
      </c>
    </row>
    <row r="3722" spans="1:10" hidden="1" x14ac:dyDescent="0.3">
      <c r="A3722" s="6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f t="shared" si="98"/>
        <v>30088.984472110966</v>
      </c>
      <c r="H3722">
        <v>2021</v>
      </c>
      <c r="I3722">
        <v>20.273199999999999</v>
      </c>
      <c r="J3722" t="s">
        <v>18</v>
      </c>
    </row>
    <row r="3723" spans="1:10" hidden="1" x14ac:dyDescent="0.3">
      <c r="A3723" t="s">
        <v>205</v>
      </c>
      <c r="B3723" t="s">
        <v>33</v>
      </c>
      <c r="C3723" s="2" t="s">
        <v>23</v>
      </c>
      <c r="D3723" t="s">
        <v>22</v>
      </c>
      <c r="F3723" s="1">
        <v>40757788</v>
      </c>
      <c r="G3723" s="1">
        <f t="shared" si="98"/>
        <v>8158737.2888141572</v>
      </c>
      <c r="H3723">
        <v>2023</v>
      </c>
      <c r="I3723">
        <v>4.9955999999999996</v>
      </c>
      <c r="J3723" s="3" t="s">
        <v>9</v>
      </c>
    </row>
    <row r="3724" spans="1:10" hidden="1" x14ac:dyDescent="0.3">
      <c r="A3724" t="s">
        <v>218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hidden="1" x14ac:dyDescent="0.3">
      <c r="A3725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hidden="1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hidden="1" x14ac:dyDescent="0.3">
      <c r="A3727" t="s">
        <v>208</v>
      </c>
      <c r="B3727" t="s">
        <v>33</v>
      </c>
      <c r="C3727" s="2" t="s">
        <v>23</v>
      </c>
      <c r="D3727" t="s">
        <v>22</v>
      </c>
      <c r="F3727" s="1">
        <v>483301</v>
      </c>
      <c r="G3727" s="1">
        <f>F3727/I3727</f>
        <v>96745.335895588127</v>
      </c>
      <c r="H3727">
        <v>2023</v>
      </c>
      <c r="I3727">
        <v>4.9955999999999996</v>
      </c>
      <c r="J3727" s="3" t="s">
        <v>9</v>
      </c>
    </row>
    <row r="3728" spans="1:10" hidden="1" x14ac:dyDescent="0.3">
      <c r="A3728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hidden="1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hidden="1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hidden="1" x14ac:dyDescent="0.3">
      <c r="A3731" t="s">
        <v>206</v>
      </c>
      <c r="B3731" t="s">
        <v>33</v>
      </c>
      <c r="C3731" s="2" t="s">
        <v>23</v>
      </c>
      <c r="D3731" t="s">
        <v>22</v>
      </c>
      <c r="F3731" s="1">
        <v>573123</v>
      </c>
      <c r="G3731" s="1">
        <f>F3731/I3731</f>
        <v>114725.5584914725</v>
      </c>
      <c r="H3731">
        <v>2023</v>
      </c>
      <c r="I3731">
        <v>4.9955999999999996</v>
      </c>
      <c r="J3731" s="3" t="s">
        <v>9</v>
      </c>
    </row>
    <row r="3732" spans="1:10" hidden="1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hidden="1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3" t="s">
        <v>9</v>
      </c>
    </row>
    <row r="3734" spans="1:10" hidden="1" x14ac:dyDescent="0.3">
      <c r="A373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hidden="1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hidden="1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hidden="1" x14ac:dyDescent="0.3">
      <c r="A3737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hidden="1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3" t="s">
        <v>9</v>
      </c>
    </row>
    <row r="3739" spans="1:10" hidden="1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hidden="1" x14ac:dyDescent="0.3">
      <c r="A374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hidden="1" x14ac:dyDescent="0.3">
      <c r="A3741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3" t="s">
        <v>9</v>
      </c>
    </row>
    <row r="3742" spans="1:10" hidden="1" x14ac:dyDescent="0.3">
      <c r="A3742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hidden="1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hidden="1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3" t="s">
        <v>9</v>
      </c>
    </row>
    <row r="3745" spans="1:10" hidden="1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hidden="1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hidden="1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hidden="1" x14ac:dyDescent="0.3">
      <c r="A3748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hidden="1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3" t="s">
        <v>9</v>
      </c>
    </row>
    <row r="3750" spans="1:10" hidden="1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hidden="1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hidden="1" x14ac:dyDescent="0.3">
      <c r="A375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3" t="s">
        <v>9</v>
      </c>
    </row>
    <row r="3753" spans="1:10" hidden="1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hidden="1" x14ac:dyDescent="0.3">
      <c r="A3754" t="s">
        <v>218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hidden="1" x14ac:dyDescent="0.3">
      <c r="A3755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x14ac:dyDescent="0.3">
      <c r="A3756" t="s">
        <v>258</v>
      </c>
      <c r="B3756" t="s">
        <v>50</v>
      </c>
      <c r="C3756" t="s">
        <v>12</v>
      </c>
      <c r="D3756" t="s">
        <v>22</v>
      </c>
      <c r="F3756" s="1">
        <v>59723.06</v>
      </c>
      <c r="G3756" s="1">
        <f>F3756/I3756</f>
        <v>59723.06</v>
      </c>
      <c r="H3756">
        <v>2022</v>
      </c>
      <c r="I3756">
        <v>1</v>
      </c>
      <c r="J3756" s="37" t="s">
        <v>9</v>
      </c>
    </row>
    <row r="3757" spans="1:10" hidden="1" x14ac:dyDescent="0.3">
      <c r="A3757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hidden="1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hidden="1" x14ac:dyDescent="0.3">
      <c r="A3759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x14ac:dyDescent="0.3">
      <c r="A3760" t="s">
        <v>53</v>
      </c>
      <c r="B3760" t="s">
        <v>51</v>
      </c>
      <c r="C3760" t="s">
        <v>12</v>
      </c>
      <c r="D3760" t="s">
        <v>13</v>
      </c>
      <c r="E3760" t="s">
        <v>55</v>
      </c>
      <c r="F3760" s="1">
        <v>59775</v>
      </c>
      <c r="G3760" s="1">
        <f>F3760/I3760</f>
        <v>59775</v>
      </c>
      <c r="H3760">
        <v>2024</v>
      </c>
      <c r="I3760">
        <v>1</v>
      </c>
      <c r="J3760" s="37" t="s">
        <v>18</v>
      </c>
    </row>
    <row r="3761" spans="1:10" hidden="1" x14ac:dyDescent="0.3">
      <c r="A3761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hidden="1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hidden="1" x14ac:dyDescent="0.3">
      <c r="A3763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hidden="1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x14ac:dyDescent="0.3">
      <c r="A3765" t="s">
        <v>30</v>
      </c>
      <c r="B3765" s="2" t="s">
        <v>11</v>
      </c>
      <c r="C3765" t="s">
        <v>12</v>
      </c>
      <c r="D3765" s="2" t="s">
        <v>22</v>
      </c>
      <c r="E3765" s="2"/>
      <c r="F3765" s="1">
        <v>17726237</v>
      </c>
      <c r="G3765" s="1">
        <f>F3765/I3765</f>
        <v>59890.164542023405</v>
      </c>
      <c r="H3765" s="2">
        <v>2023</v>
      </c>
      <c r="I3765" s="2">
        <v>295.97910000000002</v>
      </c>
      <c r="J3765" s="37" t="s">
        <v>9</v>
      </c>
    </row>
    <row r="3766" spans="1:10" hidden="1" x14ac:dyDescent="0.3">
      <c r="A3766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hidden="1" x14ac:dyDescent="0.3">
      <c r="A3767" t="s">
        <v>218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hidden="1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hidden="1" x14ac:dyDescent="0.3">
      <c r="A3769" t="s">
        <v>218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hidden="1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hidden="1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hidden="1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hidden="1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hidden="1" x14ac:dyDescent="0.3">
      <c r="A3774" t="s">
        <v>219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hidden="1" x14ac:dyDescent="0.3">
      <c r="A3775" s="4" t="s">
        <v>219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x14ac:dyDescent="0.3">
      <c r="A3776" t="s">
        <v>205</v>
      </c>
      <c r="B3776" t="s">
        <v>33</v>
      </c>
      <c r="C3776" t="s">
        <v>12</v>
      </c>
      <c r="D3776" t="s">
        <v>28</v>
      </c>
      <c r="E3776" t="s">
        <v>34</v>
      </c>
      <c r="F3776" s="1">
        <v>299247</v>
      </c>
      <c r="G3776" s="1">
        <f>F3776/I3776</f>
        <v>59902.11386019698</v>
      </c>
      <c r="H3776">
        <v>2023</v>
      </c>
      <c r="I3776">
        <v>4.9955999999999996</v>
      </c>
      <c r="J3776" s="37" t="s">
        <v>9</v>
      </c>
    </row>
    <row r="3777" spans="1:10" hidden="1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hidden="1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hidden="1" x14ac:dyDescent="0.3">
      <c r="A3779" t="s">
        <v>219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x14ac:dyDescent="0.3">
      <c r="A3780" t="s">
        <v>392</v>
      </c>
      <c r="B3780" s="2" t="s">
        <v>11</v>
      </c>
      <c r="C3780" t="s">
        <v>12</v>
      </c>
      <c r="D3780" s="2" t="s">
        <v>22</v>
      </c>
      <c r="E3780" s="2"/>
      <c r="F3780" s="1">
        <v>55154851</v>
      </c>
      <c r="G3780" s="1">
        <f>F3780/I3780</f>
        <v>60247.58542033987</v>
      </c>
      <c r="H3780" s="2">
        <v>2024</v>
      </c>
      <c r="I3780" s="2">
        <v>915.46990000000005</v>
      </c>
      <c r="J3780" s="37" t="s">
        <v>18</v>
      </c>
    </row>
    <row r="3781" spans="1:10" hidden="1" x14ac:dyDescent="0.3">
      <c r="A3781" s="4" t="s">
        <v>219</v>
      </c>
      <c r="B3781" t="s">
        <v>49</v>
      </c>
      <c r="C3781" t="s">
        <v>12</v>
      </c>
      <c r="D3781" t="s">
        <v>13</v>
      </c>
      <c r="F3781" s="1">
        <f t="shared" ref="F3781:F3787" si="99"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hidden="1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f t="shared" si="99"/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hidden="1" x14ac:dyDescent="0.3">
      <c r="A3783" s="4" t="s">
        <v>219</v>
      </c>
      <c r="B3783" t="s">
        <v>49</v>
      </c>
      <c r="C3783" t="s">
        <v>12</v>
      </c>
      <c r="D3783" t="s">
        <v>13</v>
      </c>
      <c r="F3783" s="1">
        <f t="shared" si="99"/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hidden="1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f t="shared" si="99"/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hidden="1" x14ac:dyDescent="0.3">
      <c r="A3785" s="4" t="s">
        <v>219</v>
      </c>
      <c r="B3785" t="s">
        <v>49</v>
      </c>
      <c r="C3785" t="s">
        <v>12</v>
      </c>
      <c r="D3785" t="s">
        <v>13</v>
      </c>
      <c r="F3785" s="1">
        <f t="shared" si="99"/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hidden="1" x14ac:dyDescent="0.3">
      <c r="A3786" t="s">
        <v>219</v>
      </c>
      <c r="B3786" t="s">
        <v>49</v>
      </c>
      <c r="C3786" t="s">
        <v>23</v>
      </c>
      <c r="D3786" t="s">
        <v>13</v>
      </c>
      <c r="F3786" s="1">
        <f t="shared" si="99"/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x14ac:dyDescent="0.3">
      <c r="A3787" t="s">
        <v>363</v>
      </c>
      <c r="B3787" t="s">
        <v>46</v>
      </c>
      <c r="C3787" t="s">
        <v>12</v>
      </c>
      <c r="D3787" t="s">
        <v>22</v>
      </c>
      <c r="F3787" s="1">
        <f t="shared" si="99"/>
        <v>52684496</v>
      </c>
      <c r="G3787" s="1">
        <v>60418</v>
      </c>
      <c r="H3787">
        <v>2022</v>
      </c>
      <c r="I3787" s="8">
        <v>872</v>
      </c>
      <c r="J3787" s="37" t="s">
        <v>9</v>
      </c>
    </row>
    <row r="3788" spans="1:10" ht="15.6" x14ac:dyDescent="0.3">
      <c r="A3788" s="9" t="s">
        <v>632</v>
      </c>
      <c r="B3788" t="s">
        <v>88</v>
      </c>
      <c r="C3788" t="s">
        <v>12</v>
      </c>
      <c r="D3788" t="s">
        <v>13</v>
      </c>
      <c r="F3788" s="1">
        <v>440577815</v>
      </c>
      <c r="G3788" s="1">
        <f>F3788/I3788</f>
        <v>60496.493745451553</v>
      </c>
      <c r="H3788">
        <v>2023</v>
      </c>
      <c r="I3788">
        <v>7282.7</v>
      </c>
      <c r="J3788" s="37" t="s">
        <v>18</v>
      </c>
    </row>
    <row r="3789" spans="1:10" x14ac:dyDescent="0.3">
      <c r="A3789" s="10" t="s">
        <v>253</v>
      </c>
      <c r="B3789" t="s">
        <v>88</v>
      </c>
      <c r="C3789" t="s">
        <v>12</v>
      </c>
      <c r="D3789" t="s">
        <v>13</v>
      </c>
      <c r="F3789" s="1">
        <v>422176944</v>
      </c>
      <c r="G3789" s="1">
        <f>F3789/I3789</f>
        <v>60530.024216199476</v>
      </c>
      <c r="H3789">
        <v>2022</v>
      </c>
      <c r="I3789" s="15">
        <v>6974.67</v>
      </c>
      <c r="J3789" s="37" t="s">
        <v>18</v>
      </c>
    </row>
    <row r="3790" spans="1:10" x14ac:dyDescent="0.3">
      <c r="A3790" t="s">
        <v>193</v>
      </c>
      <c r="B3790" t="s">
        <v>33</v>
      </c>
      <c r="C3790" t="s">
        <v>12</v>
      </c>
      <c r="D3790" t="s">
        <v>28</v>
      </c>
      <c r="E3790" t="s">
        <v>109</v>
      </c>
      <c r="F3790" s="1">
        <v>327233</v>
      </c>
      <c r="G3790" s="1">
        <f>F3790/I3790</f>
        <v>60700.996123096324</v>
      </c>
      <c r="H3790">
        <v>2024</v>
      </c>
      <c r="I3790">
        <v>5.3909000000000002</v>
      </c>
      <c r="J3790" s="37" t="s">
        <v>18</v>
      </c>
    </row>
    <row r="3791" spans="1:10" hidden="1" x14ac:dyDescent="0.3">
      <c r="A3791" t="s">
        <v>220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hidden="1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hidden="1" x14ac:dyDescent="0.3">
      <c r="A3793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f t="shared" ref="G3793:G3807" si="100">F3793/I3793</f>
        <v>7145.009377061785</v>
      </c>
      <c r="H3793">
        <v>2019</v>
      </c>
      <c r="I3793">
        <v>19.249099999999999</v>
      </c>
      <c r="J3793" t="s">
        <v>18</v>
      </c>
    </row>
    <row r="3794" spans="1:10" hidden="1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f t="shared" si="100"/>
        <v>49716.610127226733</v>
      </c>
      <c r="H3794">
        <v>2019</v>
      </c>
      <c r="I3794">
        <v>19.249099999999999</v>
      </c>
      <c r="J3794" t="s">
        <v>18</v>
      </c>
    </row>
    <row r="3795" spans="1:10" hidden="1" x14ac:dyDescent="0.3">
      <c r="A3795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f t="shared" si="100"/>
        <v>-15065.63943249295</v>
      </c>
      <c r="H3795">
        <v>2019</v>
      </c>
      <c r="I3795">
        <v>19.249099999999999</v>
      </c>
      <c r="J3795" t="s">
        <v>18</v>
      </c>
    </row>
    <row r="3796" spans="1:10" hidden="1" x14ac:dyDescent="0.3">
      <c r="A3796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f t="shared" si="100"/>
        <v>-1350.7125008441953</v>
      </c>
      <c r="H3796">
        <v>2019</v>
      </c>
      <c r="I3796">
        <v>19.249099999999999</v>
      </c>
      <c r="J3796" t="s">
        <v>18</v>
      </c>
    </row>
    <row r="3797" spans="1:10" hidden="1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f t="shared" si="100"/>
        <v>32606.438213914847</v>
      </c>
      <c r="H3797">
        <v>2018</v>
      </c>
      <c r="I3797">
        <v>19.260000000000002</v>
      </c>
      <c r="J3797" t="s">
        <v>18</v>
      </c>
    </row>
    <row r="3798" spans="1:10" hidden="1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f t="shared" si="100"/>
        <v>40446.521287642783</v>
      </c>
      <c r="H3798">
        <v>2018</v>
      </c>
      <c r="I3798">
        <v>19.260000000000002</v>
      </c>
      <c r="J3798" t="s">
        <v>18</v>
      </c>
    </row>
    <row r="3799" spans="1:10" hidden="1" x14ac:dyDescent="0.3">
      <c r="A3799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f t="shared" si="100"/>
        <v>-2647.9750778816197</v>
      </c>
      <c r="H3799">
        <v>2018</v>
      </c>
      <c r="I3799">
        <v>19.260000000000002</v>
      </c>
      <c r="J3799" t="s">
        <v>18</v>
      </c>
    </row>
    <row r="3800" spans="1:10" x14ac:dyDescent="0.3">
      <c r="A3800" t="s">
        <v>31</v>
      </c>
      <c r="B3800" s="2" t="s">
        <v>11</v>
      </c>
      <c r="C3800" t="s">
        <v>12</v>
      </c>
      <c r="D3800" s="2" t="s">
        <v>22</v>
      </c>
      <c r="E3800" s="2"/>
      <c r="F3800" s="1">
        <v>55833778</v>
      </c>
      <c r="G3800" s="1">
        <f t="shared" si="100"/>
        <v>60989.201283406474</v>
      </c>
      <c r="H3800" s="2">
        <v>2024</v>
      </c>
      <c r="I3800" s="2">
        <v>915.46990000000005</v>
      </c>
      <c r="J3800" s="37" t="s">
        <v>9</v>
      </c>
    </row>
    <row r="3801" spans="1:10" hidden="1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f t="shared" si="100"/>
        <v>0</v>
      </c>
      <c r="H3801">
        <v>2018</v>
      </c>
      <c r="I3801">
        <v>19.260000000000002</v>
      </c>
      <c r="J3801" t="s">
        <v>18</v>
      </c>
    </row>
    <row r="3802" spans="1:10" hidden="1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f t="shared" si="100"/>
        <v>29925.847457627122</v>
      </c>
      <c r="H3802">
        <v>2017</v>
      </c>
      <c r="I3802">
        <v>18.88</v>
      </c>
      <c r="J3802" t="s">
        <v>18</v>
      </c>
    </row>
    <row r="3803" spans="1:10" hidden="1" x14ac:dyDescent="0.3">
      <c r="A3803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f t="shared" si="100"/>
        <v>64300.847457627126</v>
      </c>
      <c r="H3803">
        <v>2017</v>
      </c>
      <c r="I3803">
        <v>18.88</v>
      </c>
      <c r="J3803" t="s">
        <v>18</v>
      </c>
    </row>
    <row r="3804" spans="1:10" hidden="1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 t="shared" si="100"/>
        <v>4191.2663871822033</v>
      </c>
      <c r="H3804">
        <v>2017</v>
      </c>
      <c r="I3804">
        <v>18.88</v>
      </c>
      <c r="J3804" t="s">
        <v>18</v>
      </c>
    </row>
    <row r="3805" spans="1:10" hidden="1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f t="shared" si="100"/>
        <v>0</v>
      </c>
      <c r="H3805">
        <v>2017</v>
      </c>
      <c r="I3805">
        <v>18.88</v>
      </c>
      <c r="J3805" t="s">
        <v>18</v>
      </c>
    </row>
    <row r="3806" spans="1:10" x14ac:dyDescent="0.3">
      <c r="A3806" t="s">
        <v>552</v>
      </c>
      <c r="B3806" s="2" t="s">
        <v>11</v>
      </c>
      <c r="C3806" t="s">
        <v>12</v>
      </c>
      <c r="D3806" s="2" t="s">
        <v>13</v>
      </c>
      <c r="E3806" s="2" t="s">
        <v>14</v>
      </c>
      <c r="F3806" s="1">
        <v>56834533</v>
      </c>
      <c r="G3806" s="1">
        <f t="shared" si="100"/>
        <v>62082.361200515712</v>
      </c>
      <c r="H3806" s="2">
        <v>2024</v>
      </c>
      <c r="I3806" s="2">
        <v>915.46990000000005</v>
      </c>
      <c r="J3806" s="37" t="s">
        <v>18</v>
      </c>
    </row>
    <row r="3807" spans="1:10" hidden="1" x14ac:dyDescent="0.3">
      <c r="A3807" t="s">
        <v>221</v>
      </c>
      <c r="B3807" t="s">
        <v>49</v>
      </c>
      <c r="C3807" s="2" t="s">
        <v>23</v>
      </c>
      <c r="D3807" t="s">
        <v>13</v>
      </c>
      <c r="E3807" t="s">
        <v>69</v>
      </c>
      <c r="F3807" s="1">
        <v>2126220000</v>
      </c>
      <c r="G3807" s="1">
        <f t="shared" si="100"/>
        <v>492251.20271890872</v>
      </c>
      <c r="H3807">
        <v>2023</v>
      </c>
      <c r="I3807">
        <v>4319.38</v>
      </c>
      <c r="J3807" t="s">
        <v>18</v>
      </c>
    </row>
    <row r="3808" spans="1:10" ht="15.6" x14ac:dyDescent="0.3">
      <c r="A3808" s="9" t="s">
        <v>485</v>
      </c>
      <c r="B3808" t="s">
        <v>46</v>
      </c>
      <c r="C3808" t="s">
        <v>12</v>
      </c>
      <c r="D3808" t="s">
        <v>22</v>
      </c>
      <c r="E3808" t="s">
        <v>175</v>
      </c>
      <c r="F3808" s="1">
        <f>G3808*I3808</f>
        <v>52389423.348669998</v>
      </c>
      <c r="G3808" s="1">
        <v>62401.790660079809</v>
      </c>
      <c r="H3808">
        <v>2023</v>
      </c>
      <c r="I3808">
        <v>839.55</v>
      </c>
      <c r="J3808" s="37" t="s">
        <v>9</v>
      </c>
    </row>
    <row r="3809" spans="1:10" x14ac:dyDescent="0.3">
      <c r="A3809" t="s">
        <v>402</v>
      </c>
      <c r="B3809" t="s">
        <v>51</v>
      </c>
      <c r="C3809" t="s">
        <v>12</v>
      </c>
      <c r="D3809" t="s">
        <v>13</v>
      </c>
      <c r="E3809" t="s">
        <v>47</v>
      </c>
      <c r="F3809" s="1">
        <v>62527</v>
      </c>
      <c r="G3809" s="1">
        <f t="shared" ref="G3809:G3817" si="101">F3809/I3809</f>
        <v>62527</v>
      </c>
      <c r="H3809">
        <v>2023</v>
      </c>
      <c r="I3809">
        <v>1</v>
      </c>
      <c r="J3809" s="37" t="s">
        <v>18</v>
      </c>
    </row>
    <row r="3810" spans="1:10" hidden="1" x14ac:dyDescent="0.3">
      <c r="A3810" t="s">
        <v>222</v>
      </c>
      <c r="B3810" s="2" t="s">
        <v>11</v>
      </c>
      <c r="C3810" s="2" t="s">
        <v>23</v>
      </c>
      <c r="D3810" s="2" t="s">
        <v>13</v>
      </c>
      <c r="E3810" s="2" t="s">
        <v>14</v>
      </c>
      <c r="F3810" s="1">
        <v>821183289</v>
      </c>
      <c r="G3810" s="1">
        <f t="shared" si="101"/>
        <v>897007.41553599958</v>
      </c>
      <c r="H3810" s="2">
        <v>2024</v>
      </c>
      <c r="I3810" s="2">
        <v>915.46990000000005</v>
      </c>
      <c r="J3810" t="s">
        <v>18</v>
      </c>
    </row>
    <row r="3811" spans="1:10" x14ac:dyDescent="0.3">
      <c r="A3811" t="s">
        <v>363</v>
      </c>
      <c r="B3811" t="s">
        <v>46</v>
      </c>
      <c r="C3811" t="s">
        <v>12</v>
      </c>
      <c r="D3811" t="s">
        <v>22</v>
      </c>
      <c r="E3811" t="s">
        <v>175</v>
      </c>
      <c r="F3811" s="1">
        <v>59881799</v>
      </c>
      <c r="G3811" s="1">
        <f t="shared" si="101"/>
        <v>63474.45304218783</v>
      </c>
      <c r="H3811">
        <v>2024</v>
      </c>
      <c r="I3811">
        <v>943.4</v>
      </c>
      <c r="J3811" s="37" t="s">
        <v>9</v>
      </c>
    </row>
    <row r="3812" spans="1:10" x14ac:dyDescent="0.3">
      <c r="A3812" s="10" t="s">
        <v>89</v>
      </c>
      <c r="B3812" t="s">
        <v>21</v>
      </c>
      <c r="C3812" t="s">
        <v>12</v>
      </c>
      <c r="D3812" t="s">
        <v>22</v>
      </c>
      <c r="F3812" s="1">
        <v>1276444</v>
      </c>
      <c r="G3812" s="1">
        <f t="shared" si="101"/>
        <v>63521.42604766431</v>
      </c>
      <c r="H3812">
        <v>2022</v>
      </c>
      <c r="I3812">
        <v>20.0947</v>
      </c>
      <c r="J3812" s="37" t="s">
        <v>9</v>
      </c>
    </row>
    <row r="3813" spans="1:10" hidden="1" x14ac:dyDescent="0.3">
      <c r="A3813" t="s">
        <v>222</v>
      </c>
      <c r="B3813" s="2" t="s">
        <v>11</v>
      </c>
      <c r="C3813" s="2" t="s">
        <v>23</v>
      </c>
      <c r="D3813" s="2" t="s">
        <v>13</v>
      </c>
      <c r="E3813" s="2"/>
      <c r="F3813" s="1">
        <v>239438416</v>
      </c>
      <c r="G3813" s="1">
        <f t="shared" si="101"/>
        <v>808970.68745732377</v>
      </c>
      <c r="H3813" s="2">
        <v>2023</v>
      </c>
      <c r="I3813" s="2">
        <v>295.97910000000002</v>
      </c>
      <c r="J3813" t="s">
        <v>18</v>
      </c>
    </row>
    <row r="3814" spans="1:10" x14ac:dyDescent="0.3">
      <c r="A3814" t="s">
        <v>15</v>
      </c>
      <c r="B3814" t="s">
        <v>16</v>
      </c>
      <c r="C3814" t="s">
        <v>12</v>
      </c>
      <c r="D3814" t="s">
        <v>13</v>
      </c>
      <c r="E3814" t="s">
        <v>179</v>
      </c>
      <c r="F3814" s="1">
        <v>1567178.66</v>
      </c>
      <c r="G3814" s="1">
        <f t="shared" si="101"/>
        <v>63786.052512688599</v>
      </c>
      <c r="H3814">
        <v>2023</v>
      </c>
      <c r="I3814">
        <v>24.569299999999998</v>
      </c>
      <c r="J3814" s="37" t="s">
        <v>18</v>
      </c>
    </row>
    <row r="3815" spans="1:10" hidden="1" x14ac:dyDescent="0.3">
      <c r="A3815" s="5" t="s">
        <v>222</v>
      </c>
      <c r="B3815" t="s">
        <v>11</v>
      </c>
      <c r="C3815" s="2" t="s">
        <v>23</v>
      </c>
      <c r="D3815" t="s">
        <v>13</v>
      </c>
      <c r="F3815" s="1">
        <v>56246391</v>
      </c>
      <c r="G3815" s="1">
        <f t="shared" si="101"/>
        <v>429776.44842046063</v>
      </c>
      <c r="H3815">
        <v>2022</v>
      </c>
      <c r="I3815">
        <v>130.87360000000001</v>
      </c>
      <c r="J3815" t="s">
        <v>18</v>
      </c>
    </row>
    <row r="3816" spans="1:10" hidden="1" x14ac:dyDescent="0.3">
      <c r="A3816" s="5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f t="shared" si="101"/>
        <v>2975114.7836841838</v>
      </c>
      <c r="H3816">
        <v>2021</v>
      </c>
      <c r="I3816">
        <v>95.083200000000005</v>
      </c>
      <c r="J3816" t="s">
        <v>18</v>
      </c>
    </row>
    <row r="3817" spans="1:10" hidden="1" x14ac:dyDescent="0.3">
      <c r="A3817" s="5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f t="shared" si="101"/>
        <v>753134.18143268209</v>
      </c>
      <c r="H3817">
        <v>2021</v>
      </c>
      <c r="I3817">
        <v>95.083200000000005</v>
      </c>
      <c r="J3817" t="s">
        <v>18</v>
      </c>
    </row>
    <row r="3818" spans="1:10" hidden="1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hidden="1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x14ac:dyDescent="0.3">
      <c r="A3820" t="s">
        <v>579</v>
      </c>
      <c r="B3820" t="s">
        <v>65</v>
      </c>
      <c r="C3820" t="s">
        <v>12</v>
      </c>
      <c r="D3820" t="s">
        <v>13</v>
      </c>
      <c r="E3820" t="s">
        <v>83</v>
      </c>
      <c r="F3820" s="1">
        <v>63921</v>
      </c>
      <c r="G3820" s="1">
        <f>F3820/I3820</f>
        <v>63921</v>
      </c>
      <c r="H3820">
        <v>2024</v>
      </c>
      <c r="I3820">
        <v>1</v>
      </c>
      <c r="J3820" s="37" t="s">
        <v>18</v>
      </c>
    </row>
    <row r="3821" spans="1:10" hidden="1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f>F3821/I3821</f>
        <v>2495566.8241178105</v>
      </c>
      <c r="H3821">
        <v>2019</v>
      </c>
      <c r="I3821">
        <v>48.226599999999998</v>
      </c>
      <c r="J3821" t="s">
        <v>18</v>
      </c>
    </row>
    <row r="3822" spans="1:10" hidden="1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f>F3822/I3822</f>
        <v>588944.71101010649</v>
      </c>
      <c r="H3822">
        <v>2019</v>
      </c>
      <c r="I3822">
        <v>48.226599999999998</v>
      </c>
      <c r="J3822" t="s">
        <v>18</v>
      </c>
    </row>
    <row r="3823" spans="1:10" hidden="1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f>F3823/I3823</f>
        <v>2854804.3838142538</v>
      </c>
      <c r="H3823">
        <v>2018</v>
      </c>
      <c r="I3823">
        <v>28.6326</v>
      </c>
      <c r="J3823" t="s">
        <v>18</v>
      </c>
    </row>
    <row r="3824" spans="1:10" x14ac:dyDescent="0.3">
      <c r="A3824" s="6" t="s">
        <v>502</v>
      </c>
      <c r="B3824" t="s">
        <v>127</v>
      </c>
      <c r="C3824" t="s">
        <v>12</v>
      </c>
      <c r="D3824" t="s">
        <v>13</v>
      </c>
      <c r="E3824" t="s">
        <v>131</v>
      </c>
      <c r="F3824" s="1">
        <f>G3824*I3824</f>
        <v>441465.59999999998</v>
      </c>
      <c r="G3824" s="1">
        <v>64000</v>
      </c>
      <c r="H3824">
        <v>2022</v>
      </c>
      <c r="I3824">
        <v>6.8978999999999999</v>
      </c>
      <c r="J3824" s="37" t="s">
        <v>18</v>
      </c>
    </row>
    <row r="3825" spans="1:10" x14ac:dyDescent="0.3">
      <c r="A3825" t="s">
        <v>402</v>
      </c>
      <c r="B3825" t="s">
        <v>51</v>
      </c>
      <c r="C3825" t="s">
        <v>12</v>
      </c>
      <c r="D3825" t="s">
        <v>22</v>
      </c>
      <c r="E3825" t="s">
        <v>55</v>
      </c>
      <c r="F3825" s="1">
        <v>64200</v>
      </c>
      <c r="G3825" s="1">
        <f>F3825/I3825</f>
        <v>64200</v>
      </c>
      <c r="H3825">
        <v>2023</v>
      </c>
      <c r="I3825">
        <v>1</v>
      </c>
      <c r="J3825" s="37" t="s">
        <v>18</v>
      </c>
    </row>
    <row r="3826" spans="1:10" hidden="1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>F3826/I3826</f>
        <v>608331.16796937759</v>
      </c>
      <c r="H3826">
        <v>2018</v>
      </c>
      <c r="I3826">
        <v>28.6326</v>
      </c>
      <c r="J3826" t="s">
        <v>18</v>
      </c>
    </row>
    <row r="3827" spans="1:10" hidden="1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hidden="1" x14ac:dyDescent="0.3">
      <c r="A3828" t="s">
        <v>222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x14ac:dyDescent="0.3">
      <c r="A3829" t="s">
        <v>625</v>
      </c>
      <c r="B3829" s="2" t="s">
        <v>11</v>
      </c>
      <c r="C3829" t="s">
        <v>12</v>
      </c>
      <c r="D3829" s="2" t="s">
        <v>13</v>
      </c>
      <c r="E3829" s="2" t="s">
        <v>14</v>
      </c>
      <c r="F3829" s="1">
        <v>58840230</v>
      </c>
      <c r="G3829" s="1">
        <f>F3829/I3829</f>
        <v>64273.254642233456</v>
      </c>
      <c r="H3829" s="2">
        <v>2024</v>
      </c>
      <c r="I3829" s="2">
        <v>915.46990000000005</v>
      </c>
      <c r="J3829" s="37" t="s">
        <v>18</v>
      </c>
    </row>
    <row r="3830" spans="1:10" hidden="1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hidden="1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hidden="1" x14ac:dyDescent="0.3">
      <c r="A3832" t="s">
        <v>222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hidden="1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hidden="1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x14ac:dyDescent="0.3">
      <c r="A3835" t="s">
        <v>363</v>
      </c>
      <c r="B3835" t="s">
        <v>46</v>
      </c>
      <c r="C3835" t="s">
        <v>12</v>
      </c>
      <c r="D3835" t="s">
        <v>13</v>
      </c>
      <c r="E3835" t="s">
        <v>109</v>
      </c>
      <c r="F3835" s="1">
        <f>G3835*I3835</f>
        <v>56412011.494921528</v>
      </c>
      <c r="G3835" s="1">
        <v>64692.673732708172</v>
      </c>
      <c r="H3835">
        <v>2022</v>
      </c>
      <c r="I3835" s="8">
        <v>872</v>
      </c>
      <c r="J3835" s="37" t="s">
        <v>9</v>
      </c>
    </row>
    <row r="3836" spans="1:10" hidden="1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hidden="1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hidden="1" x14ac:dyDescent="0.3">
      <c r="A3838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hidden="1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hidden="1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hidden="1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hidden="1" x14ac:dyDescent="0.3">
      <c r="A3842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hidden="1" x14ac:dyDescent="0.3">
      <c r="A3843" t="s">
        <v>222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hidden="1" x14ac:dyDescent="0.3">
      <c r="A3844" t="s">
        <v>222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hidden="1" x14ac:dyDescent="0.3">
      <c r="A3845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x14ac:dyDescent="0.3">
      <c r="A3846" t="s">
        <v>331</v>
      </c>
      <c r="B3846" t="s">
        <v>88</v>
      </c>
      <c r="C3846" t="s">
        <v>12</v>
      </c>
      <c r="D3846" t="s">
        <v>13</v>
      </c>
      <c r="F3846" s="1">
        <v>490768934</v>
      </c>
      <c r="G3846" s="1">
        <f>F3846/I3846</f>
        <v>64963.099735524673</v>
      </c>
      <c r="H3846">
        <v>2024</v>
      </c>
      <c r="I3846" s="15">
        <v>7554.58</v>
      </c>
      <c r="J3846" s="37" t="s">
        <v>18</v>
      </c>
    </row>
    <row r="3847" spans="1:10" hidden="1" x14ac:dyDescent="0.3">
      <c r="A3847" s="11" t="s">
        <v>222</v>
      </c>
      <c r="B3847" t="s">
        <v>33</v>
      </c>
      <c r="C3847" s="2" t="s">
        <v>23</v>
      </c>
      <c r="D3847" t="s">
        <v>13</v>
      </c>
      <c r="E3847" t="s">
        <v>35</v>
      </c>
      <c r="F3847" s="1">
        <v>11005510</v>
      </c>
      <c r="G3847" s="1">
        <f>F3847/I3847</f>
        <v>2041497.7091023761</v>
      </c>
      <c r="H3847">
        <v>2024</v>
      </c>
      <c r="I3847">
        <v>5.3909000000000002</v>
      </c>
      <c r="J3847" t="s">
        <v>18</v>
      </c>
    </row>
    <row r="3848" spans="1:10" x14ac:dyDescent="0.3">
      <c r="A3848" s="5" t="s">
        <v>531</v>
      </c>
      <c r="B3848" t="s">
        <v>11</v>
      </c>
      <c r="C3848" t="s">
        <v>12</v>
      </c>
      <c r="D3848" t="s">
        <v>22</v>
      </c>
      <c r="F3848" s="1">
        <v>8520600</v>
      </c>
      <c r="G3848" s="1">
        <f>F3848/I3848</f>
        <v>65105.56750941366</v>
      </c>
      <c r="H3848">
        <v>2022</v>
      </c>
      <c r="I3848">
        <v>130.87360000000001</v>
      </c>
      <c r="J3848" s="37" t="s">
        <v>18</v>
      </c>
    </row>
    <row r="3849" spans="1:10" x14ac:dyDescent="0.3">
      <c r="A3849" t="s">
        <v>545</v>
      </c>
      <c r="B3849" t="s">
        <v>65</v>
      </c>
      <c r="C3849" t="s">
        <v>12</v>
      </c>
      <c r="D3849" t="s">
        <v>13</v>
      </c>
      <c r="E3849" t="s">
        <v>47</v>
      </c>
      <c r="F3849" s="1">
        <v>65224.56</v>
      </c>
      <c r="G3849" s="1">
        <v>65224.56</v>
      </c>
      <c r="H3849">
        <v>2022</v>
      </c>
      <c r="I3849">
        <v>1</v>
      </c>
      <c r="J3849" s="37" t="s">
        <v>18</v>
      </c>
    </row>
    <row r="3850" spans="1:10" x14ac:dyDescent="0.3">
      <c r="A3850" t="s">
        <v>631</v>
      </c>
      <c r="B3850" t="s">
        <v>88</v>
      </c>
      <c r="C3850" t="s">
        <v>12</v>
      </c>
      <c r="D3850" t="s">
        <v>13</v>
      </c>
      <c r="F3850" s="1">
        <v>493177048</v>
      </c>
      <c r="G3850" s="1">
        <f t="shared" ref="G3850:G3867" si="102">F3850/I3850</f>
        <v>65281.861863928905</v>
      </c>
      <c r="H3850">
        <v>2024</v>
      </c>
      <c r="I3850" s="15">
        <v>7554.58</v>
      </c>
      <c r="J3850" s="37" t="s">
        <v>18</v>
      </c>
    </row>
    <row r="3851" spans="1:10" hidden="1" x14ac:dyDescent="0.3">
      <c r="A3851" t="s">
        <v>222</v>
      </c>
      <c r="B3851" t="s">
        <v>33</v>
      </c>
      <c r="C3851" s="2" t="s">
        <v>23</v>
      </c>
      <c r="D3851" t="s">
        <v>13</v>
      </c>
      <c r="E3851" t="s">
        <v>34</v>
      </c>
      <c r="F3851" s="1">
        <v>14367141</v>
      </c>
      <c r="G3851" s="1">
        <f t="shared" si="102"/>
        <v>2665072.8078799457</v>
      </c>
      <c r="H3851">
        <v>2024</v>
      </c>
      <c r="I3851">
        <v>5.3909000000000002</v>
      </c>
      <c r="J3851" t="s">
        <v>18</v>
      </c>
    </row>
    <row r="3852" spans="1:10" x14ac:dyDescent="0.3">
      <c r="A3852" t="s">
        <v>629</v>
      </c>
      <c r="B3852" s="2" t="s">
        <v>11</v>
      </c>
      <c r="C3852" t="s">
        <v>12</v>
      </c>
      <c r="D3852" s="2" t="s">
        <v>22</v>
      </c>
      <c r="E3852" s="2"/>
      <c r="F3852" s="1">
        <v>19395826</v>
      </c>
      <c r="G3852" s="1">
        <f t="shared" si="102"/>
        <v>65531.066213796847</v>
      </c>
      <c r="H3852" s="2">
        <v>2023</v>
      </c>
      <c r="I3852" s="2">
        <v>295.97910000000002</v>
      </c>
      <c r="J3852" s="37" t="s">
        <v>18</v>
      </c>
    </row>
    <row r="3853" spans="1:10" hidden="1" x14ac:dyDescent="0.3">
      <c r="A3853" t="s">
        <v>222</v>
      </c>
      <c r="B3853" t="s">
        <v>33</v>
      </c>
      <c r="C3853" s="2" t="s">
        <v>23</v>
      </c>
      <c r="D3853" t="s">
        <v>28</v>
      </c>
      <c r="E3853" t="s">
        <v>34</v>
      </c>
      <c r="F3853" s="1">
        <v>3361419</v>
      </c>
      <c r="G3853" s="1">
        <f t="shared" si="102"/>
        <v>623535.77324750961</v>
      </c>
      <c r="H3853">
        <v>2024</v>
      </c>
      <c r="I3853">
        <v>5.3909000000000002</v>
      </c>
      <c r="J3853" t="s">
        <v>18</v>
      </c>
    </row>
    <row r="3854" spans="1:10" x14ac:dyDescent="0.3">
      <c r="A3854" s="10" t="s">
        <v>459</v>
      </c>
      <c r="B3854" t="s">
        <v>88</v>
      </c>
      <c r="C3854" t="s">
        <v>12</v>
      </c>
      <c r="D3854" t="s">
        <v>13</v>
      </c>
      <c r="F3854" s="1">
        <v>458510386</v>
      </c>
      <c r="G3854" s="1">
        <f t="shared" si="102"/>
        <v>65739.366306936383</v>
      </c>
      <c r="H3854">
        <v>2022</v>
      </c>
      <c r="I3854" s="15">
        <v>6974.67</v>
      </c>
      <c r="J3854" s="37" t="s">
        <v>18</v>
      </c>
    </row>
    <row r="3855" spans="1:10" hidden="1" x14ac:dyDescent="0.3">
      <c r="A3855" t="s">
        <v>222</v>
      </c>
      <c r="B3855" t="s">
        <v>33</v>
      </c>
      <c r="C3855" s="2" t="s">
        <v>23</v>
      </c>
      <c r="D3855" t="s">
        <v>28</v>
      </c>
      <c r="E3855" t="s">
        <v>109</v>
      </c>
      <c r="F3855" s="1">
        <v>66844</v>
      </c>
      <c r="G3855" s="1">
        <f t="shared" si="102"/>
        <v>12399.413827004766</v>
      </c>
      <c r="H3855">
        <v>2024</v>
      </c>
      <c r="I3855">
        <v>5.3909000000000002</v>
      </c>
      <c r="J3855" t="s">
        <v>18</v>
      </c>
    </row>
    <row r="3856" spans="1:10" x14ac:dyDescent="0.3">
      <c r="A3856" t="s">
        <v>535</v>
      </c>
      <c r="B3856" s="2" t="s">
        <v>11</v>
      </c>
      <c r="C3856" t="s">
        <v>12</v>
      </c>
      <c r="D3856" s="2" t="s">
        <v>13</v>
      </c>
      <c r="E3856" s="2" t="s">
        <v>14</v>
      </c>
      <c r="F3856" s="1">
        <v>60381874</v>
      </c>
      <c r="G3856" s="1">
        <f t="shared" si="102"/>
        <v>65957.246655515381</v>
      </c>
      <c r="H3856" s="2">
        <v>2024</v>
      </c>
      <c r="I3856" s="2">
        <v>915.46990000000005</v>
      </c>
      <c r="J3856" s="37" t="s">
        <v>18</v>
      </c>
    </row>
    <row r="3857" spans="1:10" x14ac:dyDescent="0.3">
      <c r="A3857" t="s">
        <v>272</v>
      </c>
      <c r="B3857" t="s">
        <v>50</v>
      </c>
      <c r="C3857" t="s">
        <v>12</v>
      </c>
      <c r="D3857" t="s">
        <v>13</v>
      </c>
      <c r="F3857" s="1">
        <v>66363.41</v>
      </c>
      <c r="G3857" s="1">
        <f t="shared" si="102"/>
        <v>66363.41</v>
      </c>
      <c r="H3857">
        <v>2022</v>
      </c>
      <c r="I3857">
        <v>1</v>
      </c>
      <c r="J3857" s="37" t="s">
        <v>18</v>
      </c>
    </row>
    <row r="3858" spans="1:10" hidden="1" x14ac:dyDescent="0.3">
      <c r="A3858" t="s">
        <v>222</v>
      </c>
      <c r="B3858" t="s">
        <v>33</v>
      </c>
      <c r="C3858" s="2" t="s">
        <v>23</v>
      </c>
      <c r="D3858" t="s">
        <v>28</v>
      </c>
      <c r="E3858" t="s">
        <v>47</v>
      </c>
      <c r="F3858" s="1">
        <v>37077903</v>
      </c>
      <c r="G3858" s="1">
        <f t="shared" si="102"/>
        <v>6877868.8159676492</v>
      </c>
      <c r="H3858">
        <v>2024</v>
      </c>
      <c r="I3858">
        <v>5.3909000000000002</v>
      </c>
      <c r="J3858" t="s">
        <v>18</v>
      </c>
    </row>
    <row r="3859" spans="1:10" x14ac:dyDescent="0.3">
      <c r="A3859" t="s">
        <v>89</v>
      </c>
      <c r="B3859" t="s">
        <v>21</v>
      </c>
      <c r="C3859" t="s">
        <v>12</v>
      </c>
      <c r="D3859" t="s">
        <v>22</v>
      </c>
      <c r="F3859" s="1">
        <v>1219527.3899999999</v>
      </c>
      <c r="G3859" s="1">
        <f t="shared" si="102"/>
        <v>66605.172639788521</v>
      </c>
      <c r="H3859">
        <v>2024</v>
      </c>
      <c r="I3859">
        <v>18.309799999999999</v>
      </c>
      <c r="J3859" s="37" t="s">
        <v>9</v>
      </c>
    </row>
    <row r="3860" spans="1:10" hidden="1" x14ac:dyDescent="0.3">
      <c r="A3860" t="s">
        <v>222</v>
      </c>
      <c r="B3860" t="s">
        <v>33</v>
      </c>
      <c r="C3860" s="2" t="s">
        <v>23</v>
      </c>
      <c r="D3860" t="s">
        <v>28</v>
      </c>
      <c r="E3860" t="s">
        <v>91</v>
      </c>
      <c r="F3860" s="1">
        <v>11766196</v>
      </c>
      <c r="G3860" s="1">
        <f t="shared" si="102"/>
        <v>2182603.2758908528</v>
      </c>
      <c r="H3860">
        <v>2024</v>
      </c>
      <c r="I3860">
        <v>5.3909000000000002</v>
      </c>
      <c r="J3860" t="s">
        <v>18</v>
      </c>
    </row>
    <row r="3861" spans="1:10" x14ac:dyDescent="0.3">
      <c r="A3861" t="s">
        <v>615</v>
      </c>
      <c r="B3861" t="s">
        <v>73</v>
      </c>
      <c r="C3861" t="s">
        <v>12</v>
      </c>
      <c r="D3861" t="s">
        <v>22</v>
      </c>
      <c r="E3861" t="s">
        <v>173</v>
      </c>
      <c r="F3861" s="1">
        <v>36076646</v>
      </c>
      <c r="G3861" s="1">
        <f t="shared" si="102"/>
        <v>66794.997315361688</v>
      </c>
      <c r="H3861">
        <v>2023</v>
      </c>
      <c r="I3861">
        <v>540.11</v>
      </c>
      <c r="J3861" s="37" t="s">
        <v>18</v>
      </c>
    </row>
    <row r="3862" spans="1:10" x14ac:dyDescent="0.3">
      <c r="A3862" t="s">
        <v>688</v>
      </c>
      <c r="B3862" t="s">
        <v>50</v>
      </c>
      <c r="C3862" t="s">
        <v>12</v>
      </c>
      <c r="D3862" t="s">
        <v>22</v>
      </c>
      <c r="F3862" s="1">
        <v>66819.27</v>
      </c>
      <c r="G3862" s="1">
        <f t="shared" si="102"/>
        <v>66819.27</v>
      </c>
      <c r="H3862">
        <v>2022</v>
      </c>
      <c r="I3862">
        <v>1</v>
      </c>
      <c r="J3862" s="37" t="s">
        <v>18</v>
      </c>
    </row>
    <row r="3863" spans="1:10" hidden="1" x14ac:dyDescent="0.3">
      <c r="A3863" t="s">
        <v>222</v>
      </c>
      <c r="B3863" t="s">
        <v>33</v>
      </c>
      <c r="C3863" s="2" t="s">
        <v>23</v>
      </c>
      <c r="D3863" t="s">
        <v>28</v>
      </c>
      <c r="E3863" t="s">
        <v>34</v>
      </c>
      <c r="F3863" s="1">
        <v>267763</v>
      </c>
      <c r="G3863" s="1">
        <f t="shared" si="102"/>
        <v>53599.767795660184</v>
      </c>
      <c r="H3863">
        <v>2023</v>
      </c>
      <c r="I3863">
        <v>4.9955999999999996</v>
      </c>
      <c r="J3863" t="s">
        <v>18</v>
      </c>
    </row>
    <row r="3864" spans="1:10" x14ac:dyDescent="0.3">
      <c r="A3864" t="s">
        <v>325</v>
      </c>
      <c r="B3864" s="2" t="s">
        <v>11</v>
      </c>
      <c r="C3864" t="s">
        <v>12</v>
      </c>
      <c r="D3864" s="2" t="s">
        <v>13</v>
      </c>
      <c r="E3864" s="2" t="s">
        <v>14</v>
      </c>
      <c r="F3864" s="1">
        <v>62891045</v>
      </c>
      <c r="G3864" s="1">
        <f t="shared" si="102"/>
        <v>68698.102471747014</v>
      </c>
      <c r="H3864" s="2">
        <v>2024</v>
      </c>
      <c r="I3864" s="2">
        <v>915.46990000000005</v>
      </c>
      <c r="J3864" s="37" t="s">
        <v>18</v>
      </c>
    </row>
    <row r="3865" spans="1:10" x14ac:dyDescent="0.3">
      <c r="A3865" s="6" t="s">
        <v>210</v>
      </c>
      <c r="B3865" t="s">
        <v>51</v>
      </c>
      <c r="C3865" t="s">
        <v>12</v>
      </c>
      <c r="D3865" t="s">
        <v>22</v>
      </c>
      <c r="F3865" s="1">
        <v>69066</v>
      </c>
      <c r="G3865" s="1">
        <f t="shared" si="102"/>
        <v>69066</v>
      </c>
      <c r="H3865">
        <v>2022</v>
      </c>
      <c r="I3865">
        <v>1</v>
      </c>
      <c r="J3865" s="37" t="s">
        <v>18</v>
      </c>
    </row>
    <row r="3866" spans="1:10" x14ac:dyDescent="0.3">
      <c r="A3866" t="s">
        <v>198</v>
      </c>
      <c r="B3866" t="s">
        <v>33</v>
      </c>
      <c r="C3866" t="s">
        <v>12</v>
      </c>
      <c r="D3866" t="s">
        <v>28</v>
      </c>
      <c r="E3866" t="s">
        <v>111</v>
      </c>
      <c r="F3866" s="1">
        <v>346688</v>
      </c>
      <c r="G3866" s="1">
        <f t="shared" si="102"/>
        <v>69398.670830330695</v>
      </c>
      <c r="H3866">
        <v>2023</v>
      </c>
      <c r="I3866">
        <v>4.9955999999999996</v>
      </c>
      <c r="J3866" s="37" t="s">
        <v>18</v>
      </c>
    </row>
    <row r="3867" spans="1:10" x14ac:dyDescent="0.3">
      <c r="A3867" t="s">
        <v>10</v>
      </c>
      <c r="B3867" t="s">
        <v>33</v>
      </c>
      <c r="C3867" t="s">
        <v>12</v>
      </c>
      <c r="D3867" t="s">
        <v>28</v>
      </c>
      <c r="E3867" t="s">
        <v>90</v>
      </c>
      <c r="F3867" s="1">
        <v>358791</v>
      </c>
      <c r="G3867" s="1">
        <f t="shared" si="102"/>
        <v>69512.932287125834</v>
      </c>
      <c r="H3867">
        <v>2022</v>
      </c>
      <c r="I3867" s="8">
        <v>5.1615000000000002</v>
      </c>
      <c r="J3867" s="37" t="s">
        <v>9</v>
      </c>
    </row>
    <row r="3868" spans="1:10" ht="15.6" x14ac:dyDescent="0.3">
      <c r="A3868" s="9" t="s">
        <v>276</v>
      </c>
      <c r="B3868" t="s">
        <v>46</v>
      </c>
      <c r="C3868" t="s">
        <v>12</v>
      </c>
      <c r="D3868" t="s">
        <v>22</v>
      </c>
      <c r="E3868" t="s">
        <v>175</v>
      </c>
      <c r="F3868" s="1">
        <f>G3868*I3868</f>
        <v>58626801.795181938</v>
      </c>
      <c r="G3868" s="1">
        <v>69831.22124374003</v>
      </c>
      <c r="H3868">
        <v>2023</v>
      </c>
      <c r="I3868">
        <v>839.55</v>
      </c>
      <c r="J3868" s="37" t="s">
        <v>18</v>
      </c>
    </row>
    <row r="3869" spans="1:10" x14ac:dyDescent="0.3">
      <c r="A3869" t="s">
        <v>271</v>
      </c>
      <c r="B3869" t="s">
        <v>46</v>
      </c>
      <c r="C3869" t="s">
        <v>12</v>
      </c>
      <c r="D3869" t="s">
        <v>13</v>
      </c>
      <c r="E3869" t="s">
        <v>179</v>
      </c>
      <c r="F3869" s="1">
        <v>66614000</v>
      </c>
      <c r="G3869" s="1">
        <f t="shared" ref="G3869:G3900" si="103">F3869/I3869</f>
        <v>70610.557557769775</v>
      </c>
      <c r="H3869">
        <v>2024</v>
      </c>
      <c r="I3869">
        <v>943.4</v>
      </c>
      <c r="J3869" s="37" t="s">
        <v>18</v>
      </c>
    </row>
    <row r="3870" spans="1:10" x14ac:dyDescent="0.3">
      <c r="A3870" t="s">
        <v>53</v>
      </c>
      <c r="B3870" t="s">
        <v>51</v>
      </c>
      <c r="C3870" t="s">
        <v>12</v>
      </c>
      <c r="D3870" t="s">
        <v>13</v>
      </c>
      <c r="E3870" t="s">
        <v>47</v>
      </c>
      <c r="F3870" s="1">
        <v>70862</v>
      </c>
      <c r="G3870" s="1">
        <f t="shared" si="103"/>
        <v>70862</v>
      </c>
      <c r="H3870">
        <v>2023</v>
      </c>
      <c r="I3870">
        <v>1</v>
      </c>
      <c r="J3870" s="37" t="s">
        <v>18</v>
      </c>
    </row>
    <row r="3871" spans="1:10" x14ac:dyDescent="0.3">
      <c r="A3871" t="s">
        <v>615</v>
      </c>
      <c r="B3871" t="s">
        <v>73</v>
      </c>
      <c r="C3871" t="s">
        <v>12</v>
      </c>
      <c r="D3871" t="s">
        <v>22</v>
      </c>
      <c r="E3871" t="s">
        <v>173</v>
      </c>
      <c r="F3871" s="1">
        <v>36690000</v>
      </c>
      <c r="G3871" s="1">
        <f t="shared" si="103"/>
        <v>71134.980030245453</v>
      </c>
      <c r="H3871">
        <v>2024</v>
      </c>
      <c r="I3871">
        <v>515.78</v>
      </c>
      <c r="J3871" s="37" t="s">
        <v>18</v>
      </c>
    </row>
    <row r="3872" spans="1:10" x14ac:dyDescent="0.3">
      <c r="A3872" t="s">
        <v>688</v>
      </c>
      <c r="B3872" t="s">
        <v>50</v>
      </c>
      <c r="C3872" t="s">
        <v>12</v>
      </c>
      <c r="D3872" t="s">
        <v>22</v>
      </c>
      <c r="E3872" t="s">
        <v>55</v>
      </c>
      <c r="F3872" s="1">
        <v>72264.02</v>
      </c>
      <c r="G3872" s="1">
        <f t="shared" si="103"/>
        <v>72264.02</v>
      </c>
      <c r="H3872">
        <v>2023</v>
      </c>
      <c r="I3872">
        <v>1</v>
      </c>
      <c r="J3872" s="37" t="s">
        <v>18</v>
      </c>
    </row>
    <row r="3873" spans="1:10" hidden="1" x14ac:dyDescent="0.3">
      <c r="A3873" t="s">
        <v>222</v>
      </c>
      <c r="B3873" t="s">
        <v>33</v>
      </c>
      <c r="C3873" s="2" t="s">
        <v>23</v>
      </c>
      <c r="D3873" t="s">
        <v>13</v>
      </c>
      <c r="E3873" t="s">
        <v>35</v>
      </c>
      <c r="F3873" s="1">
        <v>20829098</v>
      </c>
      <c r="G3873" s="1">
        <f t="shared" si="103"/>
        <v>4035473.7963770218</v>
      </c>
      <c r="H3873">
        <v>2022</v>
      </c>
      <c r="I3873" s="8">
        <v>5.1615000000000002</v>
      </c>
      <c r="J3873" t="s">
        <v>18</v>
      </c>
    </row>
    <row r="3874" spans="1:10" hidden="1" x14ac:dyDescent="0.3">
      <c r="A3874" t="s">
        <v>222</v>
      </c>
      <c r="B3874" t="s">
        <v>33</v>
      </c>
      <c r="C3874" s="2" t="s">
        <v>23</v>
      </c>
      <c r="D3874" t="s">
        <v>13</v>
      </c>
      <c r="E3874" t="s">
        <v>34</v>
      </c>
      <c r="F3874" s="1">
        <v>8060367</v>
      </c>
      <c r="G3874" s="1">
        <f t="shared" si="103"/>
        <v>1561632.6649229873</v>
      </c>
      <c r="H3874">
        <v>2022</v>
      </c>
      <c r="I3874" s="8">
        <v>5.1615000000000002</v>
      </c>
      <c r="J3874" t="s">
        <v>18</v>
      </c>
    </row>
    <row r="3875" spans="1:10" x14ac:dyDescent="0.3">
      <c r="A3875" t="s">
        <v>205</v>
      </c>
      <c r="B3875" t="s">
        <v>33</v>
      </c>
      <c r="C3875" t="s">
        <v>12</v>
      </c>
      <c r="D3875" t="s">
        <v>28</v>
      </c>
      <c r="E3875" t="s">
        <v>111</v>
      </c>
      <c r="F3875" s="1">
        <v>361685</v>
      </c>
      <c r="G3875" s="1">
        <f t="shared" si="103"/>
        <v>72400.712627111861</v>
      </c>
      <c r="H3875">
        <v>2023</v>
      </c>
      <c r="I3875">
        <v>4.9955999999999996</v>
      </c>
      <c r="J3875" s="37" t="s">
        <v>9</v>
      </c>
    </row>
    <row r="3876" spans="1:10" hidden="1" x14ac:dyDescent="0.3">
      <c r="A3876" t="s">
        <v>222</v>
      </c>
      <c r="B3876" t="s">
        <v>33</v>
      </c>
      <c r="C3876" s="2" t="s">
        <v>23</v>
      </c>
      <c r="D3876" t="s">
        <v>28</v>
      </c>
      <c r="E3876" t="s">
        <v>34</v>
      </c>
      <c r="F3876" s="1">
        <v>-478670</v>
      </c>
      <c r="G3876" s="1">
        <f t="shared" si="103"/>
        <v>-92738.544996609504</v>
      </c>
      <c r="H3876">
        <v>2022</v>
      </c>
      <c r="I3876" s="8">
        <v>5.1615000000000002</v>
      </c>
      <c r="J3876" t="s">
        <v>18</v>
      </c>
    </row>
    <row r="3877" spans="1:10" hidden="1" x14ac:dyDescent="0.3">
      <c r="A3877" t="s">
        <v>222</v>
      </c>
      <c r="B3877" t="s">
        <v>33</v>
      </c>
      <c r="C3877" s="2" t="s">
        <v>23</v>
      </c>
      <c r="D3877" t="s">
        <v>28</v>
      </c>
      <c r="E3877" t="s">
        <v>109</v>
      </c>
      <c r="F3877" s="1">
        <v>479978</v>
      </c>
      <c r="G3877" s="1">
        <f t="shared" si="103"/>
        <v>92991.959701637112</v>
      </c>
      <c r="H3877">
        <v>2022</v>
      </c>
      <c r="I3877" s="8">
        <v>5.1615000000000002</v>
      </c>
      <c r="J3877" t="s">
        <v>18</v>
      </c>
    </row>
    <row r="3878" spans="1:10" hidden="1" x14ac:dyDescent="0.3">
      <c r="A3878" t="s">
        <v>222</v>
      </c>
      <c r="B3878" t="s">
        <v>33</v>
      </c>
      <c r="C3878" s="2" t="s">
        <v>23</v>
      </c>
      <c r="D3878" t="s">
        <v>28</v>
      </c>
      <c r="E3878" t="s">
        <v>47</v>
      </c>
      <c r="F3878" s="1">
        <v>24083998</v>
      </c>
      <c r="G3878" s="1">
        <f t="shared" si="103"/>
        <v>4666085.0527947303</v>
      </c>
      <c r="H3878">
        <v>2022</v>
      </c>
      <c r="I3878" s="8">
        <v>5.1615000000000002</v>
      </c>
      <c r="J3878" t="s">
        <v>18</v>
      </c>
    </row>
    <row r="3879" spans="1:10" hidden="1" x14ac:dyDescent="0.3">
      <c r="A3879" t="s">
        <v>222</v>
      </c>
      <c r="B3879" t="s">
        <v>33</v>
      </c>
      <c r="C3879" s="2" t="s">
        <v>23</v>
      </c>
      <c r="D3879" t="s">
        <v>28</v>
      </c>
      <c r="E3879" t="s">
        <v>91</v>
      </c>
      <c r="F3879" s="1">
        <v>21261997</v>
      </c>
      <c r="G3879" s="1">
        <f t="shared" si="103"/>
        <v>4119344.5703768283</v>
      </c>
      <c r="H3879">
        <v>2022</v>
      </c>
      <c r="I3879" s="8">
        <v>5.1615000000000002</v>
      </c>
      <c r="J3879" t="s">
        <v>18</v>
      </c>
    </row>
    <row r="3880" spans="1:10" x14ac:dyDescent="0.3">
      <c r="A3880" t="s">
        <v>355</v>
      </c>
      <c r="B3880" t="s">
        <v>68</v>
      </c>
      <c r="C3880" t="s">
        <v>12</v>
      </c>
      <c r="D3880" t="s">
        <v>13</v>
      </c>
      <c r="F3880" s="1">
        <v>4060404</v>
      </c>
      <c r="G3880" s="1">
        <f t="shared" si="103"/>
        <v>72499.446487876296</v>
      </c>
      <c r="H3880">
        <v>2023</v>
      </c>
      <c r="I3880">
        <v>56.006</v>
      </c>
      <c r="J3880" s="37" t="s">
        <v>18</v>
      </c>
    </row>
    <row r="3881" spans="1:10" hidden="1" x14ac:dyDescent="0.3">
      <c r="A3881" t="s">
        <v>222</v>
      </c>
      <c r="B3881" t="s">
        <v>33</v>
      </c>
      <c r="C3881" t="s">
        <v>12</v>
      </c>
      <c r="D3881" t="s">
        <v>13</v>
      </c>
      <c r="E3881" t="s">
        <v>95</v>
      </c>
      <c r="F3881" s="1">
        <v>25896161</v>
      </c>
      <c r="G3881" s="1">
        <f t="shared" si="103"/>
        <v>4798073.2602089979</v>
      </c>
      <c r="H3881">
        <v>2021</v>
      </c>
      <c r="I3881" s="8">
        <v>5.3971999999999998</v>
      </c>
      <c r="J3881" t="s">
        <v>18</v>
      </c>
    </row>
    <row r="3882" spans="1:10" hidden="1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f t="shared" si="103"/>
        <v>4465131.5496924333</v>
      </c>
      <c r="H3882">
        <v>2021</v>
      </c>
      <c r="I3882" s="8">
        <v>5.3971999999999998</v>
      </c>
      <c r="J3882" t="s">
        <v>18</v>
      </c>
    </row>
    <row r="3883" spans="1:10" hidden="1" x14ac:dyDescent="0.3">
      <c r="A3883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f t="shared" si="103"/>
        <v>39495.29385607352</v>
      </c>
      <c r="H3883">
        <v>2021</v>
      </c>
      <c r="I3883" s="8">
        <v>5.3971999999999998</v>
      </c>
      <c r="J3883" t="s">
        <v>18</v>
      </c>
    </row>
    <row r="3884" spans="1:10" hidden="1" x14ac:dyDescent="0.3">
      <c r="A388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f t="shared" si="103"/>
        <v>129051.17468316905</v>
      </c>
      <c r="H3884">
        <v>2021</v>
      </c>
      <c r="I3884" s="8">
        <v>5.3971999999999998</v>
      </c>
      <c r="J3884" t="s">
        <v>18</v>
      </c>
    </row>
    <row r="3885" spans="1:10" hidden="1" x14ac:dyDescent="0.3">
      <c r="A3885" t="s">
        <v>222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 t="shared" si="103"/>
        <v>4593787.5194545323</v>
      </c>
      <c r="H3885">
        <v>2021</v>
      </c>
      <c r="I3885" s="8">
        <v>5.3971999999999998</v>
      </c>
      <c r="J3885" t="s">
        <v>18</v>
      </c>
    </row>
    <row r="3886" spans="1:10" hidden="1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f t="shared" si="103"/>
        <v>3261351.8120506932</v>
      </c>
      <c r="H3886">
        <v>2021</v>
      </c>
      <c r="I3886" s="8">
        <v>5.3971999999999998</v>
      </c>
      <c r="J3886" t="s">
        <v>18</v>
      </c>
    </row>
    <row r="3887" spans="1:10" hidden="1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f t="shared" si="103"/>
        <v>2037306.7516490032</v>
      </c>
      <c r="H3887">
        <v>2021</v>
      </c>
      <c r="I3887" s="8">
        <v>5.3971999999999998</v>
      </c>
      <c r="J3887" t="s">
        <v>18</v>
      </c>
    </row>
    <row r="3888" spans="1:10" hidden="1" x14ac:dyDescent="0.3">
      <c r="A3888" t="s">
        <v>222</v>
      </c>
      <c r="B3888" t="s">
        <v>33</v>
      </c>
      <c r="C3888" t="s">
        <v>23</v>
      </c>
      <c r="D3888" t="s">
        <v>13</v>
      </c>
      <c r="E3888" t="s">
        <v>96</v>
      </c>
      <c r="F3888" s="1">
        <v>14383386</v>
      </c>
      <c r="G3888" s="1">
        <f t="shared" si="103"/>
        <v>2664971.8372489442</v>
      </c>
      <c r="H3888">
        <v>2021</v>
      </c>
      <c r="I3888" s="8">
        <v>5.3971999999999998</v>
      </c>
      <c r="J3888" t="s">
        <v>18</v>
      </c>
    </row>
    <row r="3889" spans="1:10" hidden="1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f t="shared" si="103"/>
        <v>178514.78544430446</v>
      </c>
      <c r="H3889">
        <v>2021</v>
      </c>
      <c r="I3889" s="8">
        <v>5.3971999999999998</v>
      </c>
      <c r="J3889" t="s">
        <v>18</v>
      </c>
    </row>
    <row r="3890" spans="1:10" hidden="1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f t="shared" si="103"/>
        <v>-5171.0146001630474</v>
      </c>
      <c r="H3890">
        <v>2021</v>
      </c>
      <c r="I3890" s="8">
        <v>5.3971999999999998</v>
      </c>
      <c r="J3890" t="s">
        <v>18</v>
      </c>
    </row>
    <row r="3891" spans="1:10" hidden="1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 t="shared" si="103"/>
        <v>2912975.246424072</v>
      </c>
      <c r="H3891">
        <v>2021</v>
      </c>
      <c r="I3891" s="8">
        <v>5.3971999999999998</v>
      </c>
      <c r="J3891" t="s">
        <v>18</v>
      </c>
    </row>
    <row r="3892" spans="1:10" hidden="1" x14ac:dyDescent="0.3">
      <c r="A3892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f t="shared" si="103"/>
        <v>2061655.117468317</v>
      </c>
      <c r="H3892">
        <v>2021</v>
      </c>
      <c r="I3892" s="8">
        <v>5.3971999999999998</v>
      </c>
      <c r="J3892" t="s">
        <v>18</v>
      </c>
    </row>
    <row r="3893" spans="1:10" hidden="1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 t="shared" si="103"/>
        <v>4051483.9035181343</v>
      </c>
      <c r="H3893">
        <v>2020</v>
      </c>
      <c r="I3893">
        <v>5.1532999999999998</v>
      </c>
      <c r="J3893" t="s">
        <v>18</v>
      </c>
    </row>
    <row r="3894" spans="1:10" hidden="1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 t="shared" si="103"/>
        <v>3421152.4654105138</v>
      </c>
      <c r="H3894">
        <v>2020</v>
      </c>
      <c r="I3894">
        <v>5.1532999999999998</v>
      </c>
      <c r="J3894" t="s">
        <v>18</v>
      </c>
    </row>
    <row r="3895" spans="1:10" hidden="1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 t="shared" si="103"/>
        <v>46917.509168882076</v>
      </c>
      <c r="H3895">
        <v>2020</v>
      </c>
      <c r="I3895">
        <v>5.1532999999999998</v>
      </c>
      <c r="J3895" t="s">
        <v>18</v>
      </c>
    </row>
    <row r="3896" spans="1:10" hidden="1" x14ac:dyDescent="0.3">
      <c r="A3896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f t="shared" si="103"/>
        <v>80093.920400520059</v>
      </c>
      <c r="H3896">
        <v>2020</v>
      </c>
      <c r="I3896">
        <v>5.1532999999999998</v>
      </c>
      <c r="J3896" t="s">
        <v>18</v>
      </c>
    </row>
    <row r="3897" spans="1:10" hidden="1" x14ac:dyDescent="0.3">
      <c r="A3897" t="s">
        <v>222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 t="shared" si="103"/>
        <v>3578495.3330875365</v>
      </c>
      <c r="H3897">
        <v>2020</v>
      </c>
      <c r="I3897">
        <v>5.1532999999999998</v>
      </c>
      <c r="J3897" t="s">
        <v>18</v>
      </c>
    </row>
    <row r="3898" spans="1:10" hidden="1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f t="shared" si="103"/>
        <v>2432475.1130343666</v>
      </c>
      <c r="H3898">
        <v>2020</v>
      </c>
      <c r="I3898">
        <v>5.1532999999999998</v>
      </c>
      <c r="J3898" t="s">
        <v>18</v>
      </c>
    </row>
    <row r="3899" spans="1:10" hidden="1" x14ac:dyDescent="0.3">
      <c r="A3899" t="s">
        <v>222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 t="shared" si="103"/>
        <v>3248429.3559466749</v>
      </c>
      <c r="H3899">
        <v>2020</v>
      </c>
      <c r="I3899">
        <v>5.1532999999999998</v>
      </c>
      <c r="J3899" t="s">
        <v>18</v>
      </c>
    </row>
    <row r="3900" spans="1:10" x14ac:dyDescent="0.3">
      <c r="A3900" t="s">
        <v>10</v>
      </c>
      <c r="B3900" t="s">
        <v>33</v>
      </c>
      <c r="C3900" t="s">
        <v>12</v>
      </c>
      <c r="D3900" t="s">
        <v>28</v>
      </c>
      <c r="E3900" t="s">
        <v>90</v>
      </c>
      <c r="F3900" s="1">
        <v>392025</v>
      </c>
      <c r="G3900" s="1">
        <f t="shared" si="103"/>
        <v>72719.76849876644</v>
      </c>
      <c r="H3900">
        <v>2024</v>
      </c>
      <c r="I3900">
        <v>5.3909000000000002</v>
      </c>
      <c r="J3900" s="37" t="s">
        <v>9</v>
      </c>
    </row>
    <row r="3901" spans="1:10" x14ac:dyDescent="0.3">
      <c r="A3901" t="s">
        <v>258</v>
      </c>
      <c r="B3901" t="s">
        <v>50</v>
      </c>
      <c r="C3901" t="s">
        <v>12</v>
      </c>
      <c r="D3901" t="s">
        <v>22</v>
      </c>
      <c r="E3901" t="s">
        <v>55</v>
      </c>
      <c r="F3901" s="1">
        <v>72797.78</v>
      </c>
      <c r="G3901" s="1">
        <f t="shared" ref="G3901:G3920" si="104">F3901/I3901</f>
        <v>72797.78</v>
      </c>
      <c r="H3901">
        <v>2024</v>
      </c>
      <c r="I3901">
        <v>1</v>
      </c>
      <c r="J3901" s="37" t="s">
        <v>9</v>
      </c>
    </row>
    <row r="3902" spans="1:10" hidden="1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 t="shared" si="104"/>
        <v>2039265.5191818834</v>
      </c>
      <c r="H3902">
        <v>2020</v>
      </c>
      <c r="I3902">
        <v>5.1532999999999998</v>
      </c>
      <c r="J3902" t="s">
        <v>18</v>
      </c>
    </row>
    <row r="3903" spans="1:10" hidden="1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 t="shared" si="104"/>
        <v>15682.766382706228</v>
      </c>
      <c r="H3903">
        <v>2020</v>
      </c>
      <c r="I3903">
        <v>5.1532999999999998</v>
      </c>
      <c r="J3903" t="s">
        <v>18</v>
      </c>
    </row>
    <row r="3904" spans="1:10" hidden="1" x14ac:dyDescent="0.3">
      <c r="A3904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f t="shared" si="104"/>
        <v>-3036.8889837579804</v>
      </c>
      <c r="H3904">
        <v>2020</v>
      </c>
      <c r="I3904">
        <v>5.1532999999999998</v>
      </c>
      <c r="J3904" t="s">
        <v>18</v>
      </c>
    </row>
    <row r="3905" spans="1:10" hidden="1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 t="shared" si="104"/>
        <v>2236286.4572215863</v>
      </c>
      <c r="H3905">
        <v>2020</v>
      </c>
      <c r="I3905">
        <v>5.1532999999999998</v>
      </c>
      <c r="J3905" t="s">
        <v>18</v>
      </c>
    </row>
    <row r="3906" spans="1:10" hidden="1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f t="shared" si="104"/>
        <v>1587584.0723419946</v>
      </c>
      <c r="H3906">
        <v>2020</v>
      </c>
      <c r="I3906">
        <v>5.1532999999999998</v>
      </c>
      <c r="J3906" t="s">
        <v>18</v>
      </c>
    </row>
    <row r="3907" spans="1:10" hidden="1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 t="shared" si="104"/>
        <v>7819066.5788073093</v>
      </c>
      <c r="H3907">
        <v>2019</v>
      </c>
      <c r="I3907">
        <v>3.9457</v>
      </c>
      <c r="J3907" t="s">
        <v>18</v>
      </c>
    </row>
    <row r="3908" spans="1:10" hidden="1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 t="shared" si="104"/>
        <v>3898055.858276098</v>
      </c>
      <c r="H3908">
        <v>2019</v>
      </c>
      <c r="I3908">
        <v>3.9457</v>
      </c>
      <c r="J3908" t="s">
        <v>18</v>
      </c>
    </row>
    <row r="3909" spans="1:10" hidden="1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f t="shared" si="104"/>
        <v>6950573.2829603795</v>
      </c>
      <c r="H3909">
        <v>2022</v>
      </c>
      <c r="I3909" s="8">
        <v>5.1615000000000002</v>
      </c>
      <c r="J3909" s="3" t="s">
        <v>9</v>
      </c>
    </row>
    <row r="3910" spans="1:10" hidden="1" x14ac:dyDescent="0.3">
      <c r="A3910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 t="shared" si="104"/>
        <v>59704.741870897436</v>
      </c>
      <c r="H3910">
        <v>2019</v>
      </c>
      <c r="I3910">
        <v>3.9457</v>
      </c>
      <c r="J3910" t="s">
        <v>18</v>
      </c>
    </row>
    <row r="3911" spans="1:10" hidden="1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f t="shared" si="104"/>
        <v>185345.56605925437</v>
      </c>
      <c r="H3911">
        <v>2019</v>
      </c>
      <c r="I3911">
        <v>3.9457</v>
      </c>
      <c r="J3911" t="s">
        <v>18</v>
      </c>
    </row>
    <row r="3912" spans="1:10" hidden="1" x14ac:dyDescent="0.3">
      <c r="A3912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 t="shared" si="104"/>
        <v>5179401.627087716</v>
      </c>
      <c r="H3912">
        <v>2019</v>
      </c>
      <c r="I3912">
        <v>3.9457</v>
      </c>
      <c r="J3912" t="s">
        <v>18</v>
      </c>
    </row>
    <row r="3913" spans="1:10" hidden="1" x14ac:dyDescent="0.3">
      <c r="A3913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f t="shared" si="104"/>
        <v>735041.557686719</v>
      </c>
      <c r="H3913">
        <v>2022</v>
      </c>
      <c r="I3913" s="8">
        <v>5.1615000000000002</v>
      </c>
      <c r="J3913" s="3" t="s">
        <v>9</v>
      </c>
    </row>
    <row r="3914" spans="1:10" hidden="1" x14ac:dyDescent="0.3">
      <c r="A391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f t="shared" si="104"/>
        <v>3780829.0037255748</v>
      </c>
      <c r="H3914">
        <v>2019</v>
      </c>
      <c r="I3914">
        <v>3.9457</v>
      </c>
      <c r="J3914" t="s">
        <v>18</v>
      </c>
    </row>
    <row r="3915" spans="1:10" hidden="1" x14ac:dyDescent="0.3">
      <c r="A3915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 t="shared" si="104"/>
        <v>1705807.0811262894</v>
      </c>
      <c r="H3915">
        <v>2019</v>
      </c>
      <c r="I3915">
        <v>3.9457</v>
      </c>
      <c r="J3915" t="s">
        <v>18</v>
      </c>
    </row>
    <row r="3916" spans="1:10" hidden="1" x14ac:dyDescent="0.3">
      <c r="A3916" t="s">
        <v>222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 t="shared" si="104"/>
        <v>882420.10289682436</v>
      </c>
      <c r="H3916">
        <v>2019</v>
      </c>
      <c r="I3916">
        <v>3.9457</v>
      </c>
      <c r="J3916" t="s">
        <v>18</v>
      </c>
    </row>
    <row r="3917" spans="1:10" hidden="1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 t="shared" si="104"/>
        <v>20269.407202777707</v>
      </c>
      <c r="H3917">
        <v>2019</v>
      </c>
      <c r="I3917">
        <v>3.9457</v>
      </c>
      <c r="J3917" t="s">
        <v>18</v>
      </c>
    </row>
    <row r="3918" spans="1:10" hidden="1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f t="shared" si="104"/>
        <v>-1133.6391514813595</v>
      </c>
      <c r="H3918">
        <v>2019</v>
      </c>
      <c r="I3918">
        <v>3.9457</v>
      </c>
      <c r="J3918" t="s">
        <v>18</v>
      </c>
    </row>
    <row r="3919" spans="1:10" x14ac:dyDescent="0.3">
      <c r="A3919" t="s">
        <v>480</v>
      </c>
      <c r="B3919" t="s">
        <v>16</v>
      </c>
      <c r="C3919" t="s">
        <v>12</v>
      </c>
      <c r="D3919" t="s">
        <v>13</v>
      </c>
      <c r="F3919" s="1">
        <v>1808029.5299999998</v>
      </c>
      <c r="G3919" s="1">
        <f t="shared" si="104"/>
        <v>73604.849780166085</v>
      </c>
      <c r="H3919">
        <v>2022</v>
      </c>
      <c r="I3919">
        <v>24.564</v>
      </c>
      <c r="J3919" s="37" t="s">
        <v>18</v>
      </c>
    </row>
    <row r="3920" spans="1:10" hidden="1" x14ac:dyDescent="0.3">
      <c r="A3920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 t="shared" si="104"/>
        <v>2116807.917479788</v>
      </c>
      <c r="H3920">
        <v>2019</v>
      </c>
      <c r="I3920">
        <v>3.9457</v>
      </c>
      <c r="J3920" t="s">
        <v>18</v>
      </c>
    </row>
    <row r="3921" spans="1:10" x14ac:dyDescent="0.3">
      <c r="A3921" t="s">
        <v>579</v>
      </c>
      <c r="B3921" t="s">
        <v>65</v>
      </c>
      <c r="C3921" t="s">
        <v>12</v>
      </c>
      <c r="D3921" t="s">
        <v>13</v>
      </c>
      <c r="E3921" t="s">
        <v>47</v>
      </c>
      <c r="F3921" s="1">
        <v>73832.02</v>
      </c>
      <c r="G3921" s="1">
        <v>73832.02</v>
      </c>
      <c r="H3921">
        <v>2022</v>
      </c>
      <c r="I3921">
        <v>1</v>
      </c>
      <c r="J3921" s="37" t="s">
        <v>18</v>
      </c>
    </row>
    <row r="3922" spans="1:10" hidden="1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f t="shared" ref="G3922:G3951" si="105">F3922/I3922</f>
        <v>2022514.382745774</v>
      </c>
      <c r="H3922">
        <v>2019</v>
      </c>
      <c r="I3922">
        <v>3.9457</v>
      </c>
      <c r="J3922" t="s">
        <v>18</v>
      </c>
    </row>
    <row r="3923" spans="1:10" hidden="1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 t="shared" si="105"/>
        <v>4655668.5801343964</v>
      </c>
      <c r="H3923">
        <v>2018</v>
      </c>
      <c r="I3923">
        <v>3.6757</v>
      </c>
      <c r="J3923" t="s">
        <v>18</v>
      </c>
    </row>
    <row r="3924" spans="1:10" hidden="1" x14ac:dyDescent="0.3">
      <c r="A3924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 t="shared" si="105"/>
        <v>3567449.7374649728</v>
      </c>
      <c r="H3924">
        <v>2018</v>
      </c>
      <c r="I3924">
        <v>3.6757</v>
      </c>
      <c r="J3924" t="s">
        <v>18</v>
      </c>
    </row>
    <row r="3925" spans="1:10" hidden="1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 t="shared" si="105"/>
        <v>6306764.697880676</v>
      </c>
      <c r="H3925">
        <v>2018</v>
      </c>
      <c r="I3925">
        <v>3.6757</v>
      </c>
      <c r="J3925" t="s">
        <v>18</v>
      </c>
    </row>
    <row r="3926" spans="1:10" hidden="1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f t="shared" si="105"/>
        <v>4021021.0300078895</v>
      </c>
      <c r="H3926">
        <v>2018</v>
      </c>
      <c r="I3926">
        <v>3.6757</v>
      </c>
      <c r="J3926" t="s">
        <v>18</v>
      </c>
    </row>
    <row r="3927" spans="1:10" hidden="1" x14ac:dyDescent="0.3">
      <c r="A3927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f t="shared" si="105"/>
        <v>319019.50648856</v>
      </c>
      <c r="H3927">
        <v>2018</v>
      </c>
      <c r="I3927">
        <v>3.6757</v>
      </c>
      <c r="J3927" t="s">
        <v>18</v>
      </c>
    </row>
    <row r="3928" spans="1:10" hidden="1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 t="shared" si="105"/>
        <v>45.70557988954485</v>
      </c>
      <c r="H3928">
        <v>2018</v>
      </c>
      <c r="I3928">
        <v>3.6757</v>
      </c>
      <c r="J3928" t="s">
        <v>18</v>
      </c>
    </row>
    <row r="3929" spans="1:10" hidden="1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 t="shared" si="105"/>
        <v>2554513.6980711157</v>
      </c>
      <c r="H3929">
        <v>2018</v>
      </c>
      <c r="I3929">
        <v>3.6757</v>
      </c>
      <c r="J3929" t="s">
        <v>18</v>
      </c>
    </row>
    <row r="3930" spans="1:10" hidden="1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 t="shared" si="105"/>
        <v>2489879.2066817204</v>
      </c>
      <c r="H3930">
        <v>2018</v>
      </c>
      <c r="I3930">
        <v>3.6757</v>
      </c>
      <c r="J3930" t="s">
        <v>18</v>
      </c>
    </row>
    <row r="3931" spans="1:10" hidden="1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f t="shared" si="105"/>
        <v>4492971.9509209134</v>
      </c>
      <c r="H3931">
        <v>2018</v>
      </c>
      <c r="I3931">
        <v>3.6757</v>
      </c>
      <c r="J3931" t="s">
        <v>18</v>
      </c>
    </row>
    <row r="3932" spans="1:10" hidden="1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 t="shared" si="105"/>
        <v>4183572.3807710097</v>
      </c>
      <c r="H3932">
        <v>2018</v>
      </c>
      <c r="I3932">
        <v>3.6757</v>
      </c>
      <c r="J3932" t="s">
        <v>18</v>
      </c>
    </row>
    <row r="3933" spans="1:10" hidden="1" x14ac:dyDescent="0.3">
      <c r="A3933" t="s">
        <v>222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 t="shared" si="105"/>
        <v>81.617106945615802</v>
      </c>
      <c r="H3933">
        <v>2018</v>
      </c>
      <c r="I3933">
        <v>3.6757</v>
      </c>
      <c r="J3933" t="s">
        <v>18</v>
      </c>
    </row>
    <row r="3934" spans="1:10" hidden="1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f t="shared" si="105"/>
        <v>62.573115324972115</v>
      </c>
      <c r="H3934">
        <v>2018</v>
      </c>
      <c r="I3934">
        <v>3.6757</v>
      </c>
      <c r="J3934" t="s">
        <v>18</v>
      </c>
    </row>
    <row r="3935" spans="1:10" hidden="1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f t="shared" si="105"/>
        <v>5011248.0867964737</v>
      </c>
      <c r="H3935">
        <v>2022</v>
      </c>
      <c r="I3935" s="8">
        <v>5.1615000000000002</v>
      </c>
      <c r="J3935" s="3" t="s">
        <v>9</v>
      </c>
    </row>
    <row r="3936" spans="1:10" hidden="1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 t="shared" si="105"/>
        <v>4056025.625</v>
      </c>
      <c r="H3936">
        <v>2017</v>
      </c>
      <c r="I3936">
        <v>3.2</v>
      </c>
      <c r="J3936" t="s">
        <v>18</v>
      </c>
    </row>
    <row r="3937" spans="1:10" hidden="1" x14ac:dyDescent="0.3">
      <c r="A3937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f t="shared" si="105"/>
        <v>2577230.0687784557</v>
      </c>
      <c r="H3937">
        <v>2022</v>
      </c>
      <c r="I3937" s="8">
        <v>5.1615000000000002</v>
      </c>
      <c r="J3937" s="3" t="s">
        <v>9</v>
      </c>
    </row>
    <row r="3938" spans="1:10" hidden="1" x14ac:dyDescent="0.3">
      <c r="A3938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 t="shared" si="105"/>
        <v>3148725.9375</v>
      </c>
      <c r="H3938">
        <v>2017</v>
      </c>
      <c r="I3938">
        <v>3.2</v>
      </c>
      <c r="J3938" t="s">
        <v>18</v>
      </c>
    </row>
    <row r="3939" spans="1:10" hidden="1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 t="shared" si="105"/>
        <v>6414725.9375</v>
      </c>
      <c r="H3939">
        <v>2017</v>
      </c>
      <c r="I3939">
        <v>3.2</v>
      </c>
      <c r="J3939" t="s">
        <v>18</v>
      </c>
    </row>
    <row r="3940" spans="1:10" hidden="1" x14ac:dyDescent="0.3">
      <c r="A3940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f t="shared" si="105"/>
        <v>4202358.75</v>
      </c>
      <c r="H3940">
        <v>2017</v>
      </c>
      <c r="I3940">
        <v>3.2</v>
      </c>
      <c r="J3940" t="s">
        <v>18</v>
      </c>
    </row>
    <row r="3941" spans="1:10" hidden="1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f t="shared" si="105"/>
        <v>229682.1875</v>
      </c>
      <c r="H3941">
        <v>2017</v>
      </c>
      <c r="I3941">
        <v>3.2</v>
      </c>
      <c r="J3941" t="s">
        <v>18</v>
      </c>
    </row>
    <row r="3942" spans="1:10" hidden="1" x14ac:dyDescent="0.3">
      <c r="A3942" t="s">
        <v>195</v>
      </c>
      <c r="B3942" t="s">
        <v>33</v>
      </c>
      <c r="C3942" s="2" t="s">
        <v>23</v>
      </c>
      <c r="D3942" t="s">
        <v>13</v>
      </c>
      <c r="E3942" t="s">
        <v>35</v>
      </c>
      <c r="F3942" s="1">
        <v>131218030</v>
      </c>
      <c r="G3942" s="1">
        <f t="shared" si="105"/>
        <v>25422460.52504117</v>
      </c>
      <c r="H3942">
        <v>2022</v>
      </c>
      <c r="I3942" s="8">
        <v>5.1615000000000002</v>
      </c>
      <c r="J3942" s="3" t="s">
        <v>9</v>
      </c>
    </row>
    <row r="3943" spans="1:10" hidden="1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 t="shared" si="105"/>
        <v>3877.5</v>
      </c>
      <c r="H3943">
        <v>2017</v>
      </c>
      <c r="I3943">
        <v>3.2</v>
      </c>
      <c r="J3943" t="s">
        <v>18</v>
      </c>
    </row>
    <row r="3944" spans="1:10" hidden="1" x14ac:dyDescent="0.3">
      <c r="A3944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 t="shared" si="105"/>
        <v>1779316.25</v>
      </c>
      <c r="H3944">
        <v>2017</v>
      </c>
      <c r="I3944">
        <v>3.2</v>
      </c>
      <c r="J3944" t="s">
        <v>18</v>
      </c>
    </row>
    <row r="3945" spans="1:10" hidden="1" x14ac:dyDescent="0.3">
      <c r="A3945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 t="shared" si="105"/>
        <v>1777744.6875</v>
      </c>
      <c r="H3945">
        <v>2017</v>
      </c>
      <c r="I3945">
        <v>3.2</v>
      </c>
      <c r="J3945" t="s">
        <v>18</v>
      </c>
    </row>
    <row r="3946" spans="1:10" hidden="1" x14ac:dyDescent="0.3">
      <c r="A3946" t="s">
        <v>10</v>
      </c>
      <c r="B3946" t="s">
        <v>33</v>
      </c>
      <c r="C3946" s="2" t="s">
        <v>23</v>
      </c>
      <c r="D3946" t="s">
        <v>13</v>
      </c>
      <c r="E3946" t="s">
        <v>35</v>
      </c>
      <c r="F3946" s="1">
        <v>53002246</v>
      </c>
      <c r="G3946" s="1">
        <f t="shared" si="105"/>
        <v>10268767.993800251</v>
      </c>
      <c r="H3946">
        <v>2022</v>
      </c>
      <c r="I3946" s="8">
        <v>5.1615000000000002</v>
      </c>
      <c r="J3946" s="3" t="s">
        <v>9</v>
      </c>
    </row>
    <row r="3947" spans="1:10" hidden="1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f t="shared" si="105"/>
        <v>3953105.9375</v>
      </c>
      <c r="H3947">
        <v>2017</v>
      </c>
      <c r="I3947">
        <v>3.2</v>
      </c>
      <c r="J3947" t="s">
        <v>18</v>
      </c>
    </row>
    <row r="3948" spans="1:10" hidden="1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 t="shared" si="105"/>
        <v>2957786.5625</v>
      </c>
      <c r="H3948">
        <v>2017</v>
      </c>
      <c r="I3948">
        <v>3.2</v>
      </c>
      <c r="J3948" t="s">
        <v>18</v>
      </c>
    </row>
    <row r="3949" spans="1:10" hidden="1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f t="shared" si="105"/>
        <v>44102.1875</v>
      </c>
      <c r="H3949">
        <v>2017</v>
      </c>
      <c r="I3949">
        <v>3.2</v>
      </c>
      <c r="J3949" t="s">
        <v>18</v>
      </c>
    </row>
    <row r="3950" spans="1:10" hidden="1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 t="shared" si="105"/>
        <v>12363.4375</v>
      </c>
      <c r="H3950">
        <v>2017</v>
      </c>
      <c r="I3950">
        <v>3.2</v>
      </c>
      <c r="J3950" t="s">
        <v>18</v>
      </c>
    </row>
    <row r="3951" spans="1:10" hidden="1" x14ac:dyDescent="0.3">
      <c r="A3951" t="s">
        <v>194</v>
      </c>
      <c r="B3951" t="s">
        <v>33</v>
      </c>
      <c r="C3951" s="2" t="s">
        <v>23</v>
      </c>
      <c r="D3951" t="s">
        <v>13</v>
      </c>
      <c r="E3951" t="s">
        <v>35</v>
      </c>
      <c r="F3951" s="1">
        <v>29243616</v>
      </c>
      <c r="G3951" s="1">
        <f t="shared" si="105"/>
        <v>5665720.4301075265</v>
      </c>
      <c r="H3951">
        <v>2022</v>
      </c>
      <c r="I3951" s="8">
        <v>5.1615000000000002</v>
      </c>
      <c r="J3951" s="3" t="s">
        <v>9</v>
      </c>
    </row>
    <row r="3952" spans="1:10" hidden="1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hidden="1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hidden="1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hidden="1" x14ac:dyDescent="0.3">
      <c r="A3955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hidden="1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hidden="1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hidden="1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hidden="1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hidden="1" x14ac:dyDescent="0.3">
      <c r="A3960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hidden="1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hidden="1" x14ac:dyDescent="0.3">
      <c r="A3962" t="s">
        <v>30</v>
      </c>
      <c r="B3962" t="s">
        <v>33</v>
      </c>
      <c r="C3962" s="2" t="s">
        <v>23</v>
      </c>
      <c r="D3962" t="s">
        <v>13</v>
      </c>
      <c r="E3962" t="s">
        <v>35</v>
      </c>
      <c r="F3962" s="1">
        <v>2527737</v>
      </c>
      <c r="G3962" s="1">
        <f>F3962/I3962</f>
        <v>489729.14850334206</v>
      </c>
      <c r="H3962">
        <v>2022</v>
      </c>
      <c r="I3962" s="8">
        <v>5.1615000000000002</v>
      </c>
      <c r="J3962" s="3" t="s">
        <v>9</v>
      </c>
    </row>
    <row r="3963" spans="1:10" hidden="1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hidden="1" x14ac:dyDescent="0.3">
      <c r="A3964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hidden="1" x14ac:dyDescent="0.3">
      <c r="A3965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hidden="1" x14ac:dyDescent="0.3">
      <c r="A3966" t="s">
        <v>195</v>
      </c>
      <c r="B3966" t="s">
        <v>33</v>
      </c>
      <c r="C3966" s="2" t="s">
        <v>23</v>
      </c>
      <c r="D3966" t="s">
        <v>13</v>
      </c>
      <c r="E3966" t="s">
        <v>34</v>
      </c>
      <c r="F3966" s="1">
        <v>31395086</v>
      </c>
      <c r="G3966" s="1">
        <f>F3966/I3966</f>
        <v>6082550.8088733889</v>
      </c>
      <c r="H3966">
        <v>2022</v>
      </c>
      <c r="I3966" s="8">
        <v>5.1615000000000002</v>
      </c>
      <c r="J3966" s="3" t="s">
        <v>9</v>
      </c>
    </row>
    <row r="3967" spans="1:10" hidden="1" x14ac:dyDescent="0.3">
      <c r="A3967" t="s">
        <v>222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hidden="1" x14ac:dyDescent="0.3">
      <c r="A3968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hidden="1" x14ac:dyDescent="0.3">
      <c r="A3969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hidden="1" x14ac:dyDescent="0.3">
      <c r="A3970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hidden="1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hidden="1" x14ac:dyDescent="0.3">
      <c r="A3972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hidden="1" x14ac:dyDescent="0.3">
      <c r="A3973" t="s">
        <v>194</v>
      </c>
      <c r="B3973" t="s">
        <v>33</v>
      </c>
      <c r="C3973" s="2" t="s">
        <v>23</v>
      </c>
      <c r="D3973" t="s">
        <v>13</v>
      </c>
      <c r="E3973" t="s">
        <v>34</v>
      </c>
      <c r="F3973" s="1">
        <v>41795877</v>
      </c>
      <c r="G3973" s="1">
        <f>F3973/I3973</f>
        <v>8097622.2028480088</v>
      </c>
      <c r="H3973">
        <v>2022</v>
      </c>
      <c r="I3973" s="8">
        <v>5.1615000000000002</v>
      </c>
      <c r="J3973" s="3" t="s">
        <v>9</v>
      </c>
    </row>
    <row r="3974" spans="1:10" hidden="1" x14ac:dyDescent="0.3">
      <c r="A3974" t="s">
        <v>10</v>
      </c>
      <c r="B3974" t="s">
        <v>33</v>
      </c>
      <c r="C3974" s="2" t="s">
        <v>23</v>
      </c>
      <c r="D3974" t="s">
        <v>13</v>
      </c>
      <c r="E3974" t="s">
        <v>34</v>
      </c>
      <c r="F3974" s="1">
        <v>17009793</v>
      </c>
      <c r="G3974" s="1">
        <f>F3974/I3974</f>
        <v>3295513.5135135134</v>
      </c>
      <c r="H3974">
        <v>2022</v>
      </c>
      <c r="I3974" s="8">
        <v>5.1615000000000002</v>
      </c>
      <c r="J3974" s="3" t="s">
        <v>9</v>
      </c>
    </row>
    <row r="3975" spans="1:10" hidden="1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hidden="1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hidden="1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hidden="1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hidden="1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hidden="1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hidden="1" x14ac:dyDescent="0.3">
      <c r="A3981" t="s">
        <v>222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hidden="1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hidden="1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hidden="1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hidden="1" x14ac:dyDescent="0.3">
      <c r="A3985" t="s">
        <v>222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hidden="1" x14ac:dyDescent="0.3">
      <c r="A3986" t="s">
        <v>30</v>
      </c>
      <c r="B3986" t="s">
        <v>33</v>
      </c>
      <c r="C3986" s="2" t="s">
        <v>23</v>
      </c>
      <c r="D3986" t="s">
        <v>13</v>
      </c>
      <c r="E3986" t="s">
        <v>34</v>
      </c>
      <c r="F3986" s="1">
        <v>2301858</v>
      </c>
      <c r="G3986" s="1">
        <f>F3986/I3986</f>
        <v>445966.87009590236</v>
      </c>
      <c r="H3986">
        <v>2022</v>
      </c>
      <c r="I3986" s="8">
        <v>5.1615000000000002</v>
      </c>
      <c r="J3986" s="3" t="s">
        <v>9</v>
      </c>
    </row>
    <row r="3987" spans="1:10" hidden="1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hidden="1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hidden="1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hidden="1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hidden="1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hidden="1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hidden="1" x14ac:dyDescent="0.3">
      <c r="A3993" t="s">
        <v>222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hidden="1" x14ac:dyDescent="0.3">
      <c r="A3994" t="s">
        <v>10</v>
      </c>
      <c r="B3994" t="s">
        <v>33</v>
      </c>
      <c r="C3994" s="2" t="s">
        <v>23</v>
      </c>
      <c r="D3994" t="s">
        <v>28</v>
      </c>
      <c r="E3994" t="s">
        <v>34</v>
      </c>
      <c r="F3994" s="1">
        <v>4468806</v>
      </c>
      <c r="G3994" s="1">
        <f>F3994/I3994</f>
        <v>865795.98953792499</v>
      </c>
      <c r="H3994">
        <v>2022</v>
      </c>
      <c r="I3994" s="8">
        <v>5.1615000000000002</v>
      </c>
      <c r="J3994" s="3" t="s">
        <v>9</v>
      </c>
    </row>
    <row r="3995" spans="1:10" hidden="1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hidden="1" x14ac:dyDescent="0.3">
      <c r="A3996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hidden="1" x14ac:dyDescent="0.3">
      <c r="A3997" t="s">
        <v>195</v>
      </c>
      <c r="B3997" t="s">
        <v>33</v>
      </c>
      <c r="C3997" s="2" t="s">
        <v>23</v>
      </c>
      <c r="D3997" t="s">
        <v>28</v>
      </c>
      <c r="E3997" t="s">
        <v>34</v>
      </c>
      <c r="F3997" s="1">
        <v>2164669</v>
      </c>
      <c r="G3997" s="1">
        <f>F3997/I3997</f>
        <v>419387.58112951659</v>
      </c>
      <c r="H3997">
        <v>2022</v>
      </c>
      <c r="I3997" s="8">
        <v>5.1615000000000002</v>
      </c>
      <c r="J3997" s="3" t="s">
        <v>9</v>
      </c>
    </row>
    <row r="3998" spans="1:10" hidden="1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hidden="1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hidden="1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hidden="1" x14ac:dyDescent="0.3">
      <c r="A4001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hidden="1" x14ac:dyDescent="0.3">
      <c r="A4002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hidden="1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hidden="1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hidden="1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hidden="1" x14ac:dyDescent="0.3">
      <c r="A4006" t="s">
        <v>194</v>
      </c>
      <c r="B4006" t="s">
        <v>33</v>
      </c>
      <c r="C4006" s="2" t="s">
        <v>23</v>
      </c>
      <c r="D4006" t="s">
        <v>28</v>
      </c>
      <c r="E4006" t="s">
        <v>34</v>
      </c>
      <c r="F4006" s="1">
        <v>1525</v>
      </c>
      <c r="G4006" s="1">
        <f>F4006/I4006</f>
        <v>295.45674706965031</v>
      </c>
      <c r="H4006">
        <v>2022</v>
      </c>
      <c r="I4006" s="8">
        <v>5.1615000000000002</v>
      </c>
      <c r="J4006" s="3" t="s">
        <v>9</v>
      </c>
    </row>
    <row r="4007" spans="1:10" hidden="1" x14ac:dyDescent="0.3">
      <c r="A4007" t="s">
        <v>222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hidden="1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hidden="1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hidden="1" x14ac:dyDescent="0.3">
      <c r="A4010" t="s">
        <v>195</v>
      </c>
      <c r="B4010" t="s">
        <v>33</v>
      </c>
      <c r="C4010" s="2" t="s">
        <v>23</v>
      </c>
      <c r="D4010" t="s">
        <v>28</v>
      </c>
      <c r="E4010" t="s">
        <v>90</v>
      </c>
      <c r="F4010" s="1">
        <v>730275</v>
      </c>
      <c r="G4010" s="1">
        <f>F4010/I4010</f>
        <v>141485.03342051728</v>
      </c>
      <c r="H4010">
        <v>2022</v>
      </c>
      <c r="I4010" s="8">
        <v>5.1615000000000002</v>
      </c>
      <c r="J4010" s="3" t="s">
        <v>9</v>
      </c>
    </row>
    <row r="4011" spans="1:10" hidden="1" x14ac:dyDescent="0.3">
      <c r="A4011" t="s">
        <v>10</v>
      </c>
      <c r="B4011" t="s">
        <v>33</v>
      </c>
      <c r="C4011" s="2" t="s">
        <v>23</v>
      </c>
      <c r="D4011" t="s">
        <v>28</v>
      </c>
      <c r="E4011" t="s">
        <v>90</v>
      </c>
      <c r="F4011" s="1">
        <v>0</v>
      </c>
      <c r="G4011" s="1">
        <f>F4011/I4011</f>
        <v>0</v>
      </c>
      <c r="H4011">
        <v>2022</v>
      </c>
      <c r="I4011" s="8">
        <v>5.1615000000000002</v>
      </c>
      <c r="J4011" s="3" t="s">
        <v>9</v>
      </c>
    </row>
    <row r="4012" spans="1:10" hidden="1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hidden="1" x14ac:dyDescent="0.3">
      <c r="A4013" t="s">
        <v>222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hidden="1" x14ac:dyDescent="0.3">
      <c r="A4014" t="s">
        <v>222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hidden="1" x14ac:dyDescent="0.3">
      <c r="A4015" t="s">
        <v>195</v>
      </c>
      <c r="B4015" t="s">
        <v>33</v>
      </c>
      <c r="C4015" s="2" t="s">
        <v>23</v>
      </c>
      <c r="D4015" t="s">
        <v>28</v>
      </c>
      <c r="E4015" t="s">
        <v>109</v>
      </c>
      <c r="F4015" s="1">
        <v>2628159</v>
      </c>
      <c r="G4015" s="1">
        <f>F4015/I4015</f>
        <v>509185.12060447544</v>
      </c>
      <c r="H4015">
        <v>2022</v>
      </c>
      <c r="I4015" s="8">
        <v>5.1615000000000002</v>
      </c>
      <c r="J4015" s="3" t="s">
        <v>9</v>
      </c>
    </row>
    <row r="4016" spans="1:10" hidden="1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hidden="1" x14ac:dyDescent="0.3">
      <c r="A4017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hidden="1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hidden="1" x14ac:dyDescent="0.3">
      <c r="A4019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hidden="1" x14ac:dyDescent="0.3">
      <c r="A4020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hidden="1" x14ac:dyDescent="0.3">
      <c r="A4021" t="s">
        <v>194</v>
      </c>
      <c r="B4021" t="s">
        <v>33</v>
      </c>
      <c r="C4021" s="2" t="s">
        <v>23</v>
      </c>
      <c r="D4021" t="s">
        <v>28</v>
      </c>
      <c r="E4021" t="s">
        <v>109</v>
      </c>
      <c r="F4021" s="1">
        <v>2890537</v>
      </c>
      <c r="G4021" s="1">
        <f>F4021/I4021</f>
        <v>560018.79298653489</v>
      </c>
      <c r="H4021">
        <v>2022</v>
      </c>
      <c r="I4021" s="8">
        <v>5.1615000000000002</v>
      </c>
      <c r="J4021" s="3" t="s">
        <v>9</v>
      </c>
    </row>
    <row r="4022" spans="1:10" hidden="1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hidden="1" x14ac:dyDescent="0.3">
      <c r="A4023" t="s">
        <v>222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hidden="1" x14ac:dyDescent="0.3">
      <c r="A402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hidden="1" x14ac:dyDescent="0.3">
      <c r="A4025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hidden="1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hidden="1" x14ac:dyDescent="0.3">
      <c r="A4027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hidden="1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x14ac:dyDescent="0.3">
      <c r="A4029" t="s">
        <v>484</v>
      </c>
      <c r="B4029" t="s">
        <v>52</v>
      </c>
      <c r="C4029" t="s">
        <v>12</v>
      </c>
      <c r="D4029" t="s">
        <v>22</v>
      </c>
      <c r="F4029" s="1">
        <v>286000</v>
      </c>
      <c r="G4029" s="1">
        <f>F4029/I4029</f>
        <v>74788.839203995711</v>
      </c>
      <c r="H4029">
        <v>2022</v>
      </c>
      <c r="I4029" s="8">
        <v>3.8241000000000001</v>
      </c>
      <c r="J4029" s="37" t="s">
        <v>9</v>
      </c>
    </row>
    <row r="4030" spans="1:10" hidden="1" x14ac:dyDescent="0.3">
      <c r="A4030" t="s">
        <v>222</v>
      </c>
      <c r="B4030" t="s">
        <v>49</v>
      </c>
      <c r="C4030" s="2" t="s">
        <v>23</v>
      </c>
      <c r="D4030" t="s">
        <v>13</v>
      </c>
      <c r="E4030" t="s">
        <v>69</v>
      </c>
      <c r="F4030" s="1">
        <v>898282313</v>
      </c>
      <c r="G4030" s="1">
        <v>210370.56510538643</v>
      </c>
      <c r="H4030">
        <v>2024</v>
      </c>
      <c r="I4030" s="14">
        <v>4270</v>
      </c>
      <c r="J4030" t="s">
        <v>18</v>
      </c>
    </row>
    <row r="4031" spans="1:10" x14ac:dyDescent="0.3">
      <c r="A4031" t="s">
        <v>548</v>
      </c>
      <c r="B4031" t="s">
        <v>88</v>
      </c>
      <c r="C4031" t="s">
        <v>12</v>
      </c>
      <c r="D4031" t="s">
        <v>13</v>
      </c>
      <c r="F4031" s="1">
        <v>571684720</v>
      </c>
      <c r="G4031" s="1">
        <f t="shared" ref="G4031:G4047" si="106">F4031/I4031</f>
        <v>75673.924956781178</v>
      </c>
      <c r="H4031">
        <v>2024</v>
      </c>
      <c r="I4031" s="15">
        <v>7554.58</v>
      </c>
      <c r="J4031" s="37" t="s">
        <v>18</v>
      </c>
    </row>
    <row r="4032" spans="1:10" hidden="1" x14ac:dyDescent="0.3">
      <c r="A4032" t="s">
        <v>222</v>
      </c>
      <c r="B4032" t="s">
        <v>49</v>
      </c>
      <c r="C4032" s="2" t="s">
        <v>23</v>
      </c>
      <c r="D4032" t="s">
        <v>13</v>
      </c>
      <c r="E4032" t="s">
        <v>69</v>
      </c>
      <c r="F4032" s="1">
        <v>1464920000</v>
      </c>
      <c r="G4032" s="1">
        <f t="shared" si="106"/>
        <v>339150.52623293159</v>
      </c>
      <c r="H4032">
        <v>2023</v>
      </c>
      <c r="I4032">
        <v>4319.38</v>
      </c>
      <c r="J4032" t="s">
        <v>18</v>
      </c>
    </row>
    <row r="4033" spans="1:10" x14ac:dyDescent="0.3">
      <c r="A4033" s="10" t="s">
        <v>548</v>
      </c>
      <c r="B4033" t="s">
        <v>88</v>
      </c>
      <c r="C4033" t="s">
        <v>12</v>
      </c>
      <c r="D4033" t="s">
        <v>13</v>
      </c>
      <c r="F4033" s="1">
        <v>538785693</v>
      </c>
      <c r="G4033" s="1">
        <f t="shared" si="106"/>
        <v>77248.915432558104</v>
      </c>
      <c r="H4033">
        <v>2022</v>
      </c>
      <c r="I4033" s="15">
        <v>6974.67</v>
      </c>
      <c r="J4033" s="37" t="s">
        <v>18</v>
      </c>
    </row>
    <row r="4034" spans="1:10" hidden="1" x14ac:dyDescent="0.3">
      <c r="A4034" t="s">
        <v>195</v>
      </c>
      <c r="B4034" t="s">
        <v>33</v>
      </c>
      <c r="C4034" s="2" t="s">
        <v>23</v>
      </c>
      <c r="D4034" t="s">
        <v>28</v>
      </c>
      <c r="E4034" t="s">
        <v>47</v>
      </c>
      <c r="F4034" s="1">
        <v>155303920</v>
      </c>
      <c r="G4034" s="1">
        <f t="shared" si="106"/>
        <v>30088912.137944397</v>
      </c>
      <c r="H4034">
        <v>2022</v>
      </c>
      <c r="I4034" s="8">
        <v>5.1615000000000002</v>
      </c>
      <c r="J4034" s="3" t="s">
        <v>9</v>
      </c>
    </row>
    <row r="4035" spans="1:10" hidden="1" x14ac:dyDescent="0.3">
      <c r="A4035" t="s">
        <v>222</v>
      </c>
      <c r="B4035" t="s">
        <v>49</v>
      </c>
      <c r="C4035" s="2" t="s">
        <v>23</v>
      </c>
      <c r="D4035" t="s">
        <v>13</v>
      </c>
      <c r="F4035" s="1">
        <v>865540000</v>
      </c>
      <c r="G4035" s="1">
        <f t="shared" si="106"/>
        <v>203417.1562867215</v>
      </c>
      <c r="H4035">
        <v>2022</v>
      </c>
      <c r="I4035" s="8">
        <v>4255</v>
      </c>
      <c r="J4035" t="s">
        <v>18</v>
      </c>
    </row>
    <row r="4036" spans="1:10" hidden="1" x14ac:dyDescent="0.3">
      <c r="A4036" t="s">
        <v>10</v>
      </c>
      <c r="B4036" t="s">
        <v>33</v>
      </c>
      <c r="C4036" s="2" t="s">
        <v>23</v>
      </c>
      <c r="D4036" t="s">
        <v>28</v>
      </c>
      <c r="E4036" t="s">
        <v>47</v>
      </c>
      <c r="F4036" s="1">
        <v>104766622</v>
      </c>
      <c r="G4036" s="1">
        <f t="shared" si="106"/>
        <v>20297708.418095514</v>
      </c>
      <c r="H4036">
        <v>2022</v>
      </c>
      <c r="I4036" s="8">
        <v>5.1615000000000002</v>
      </c>
      <c r="J4036" s="3" t="s">
        <v>9</v>
      </c>
    </row>
    <row r="4037" spans="1:10" hidden="1" x14ac:dyDescent="0.3">
      <c r="A4037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 t="shared" si="106"/>
        <v>705863.52238168917</v>
      </c>
      <c r="H4037">
        <v>2021</v>
      </c>
      <c r="I4037" s="8">
        <v>3748.6</v>
      </c>
      <c r="J4037" t="s">
        <v>18</v>
      </c>
    </row>
    <row r="4038" spans="1:10" hidden="1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 t="shared" si="106"/>
        <v>282238.70244891429</v>
      </c>
      <c r="H4038">
        <v>2021</v>
      </c>
      <c r="I4038" s="8">
        <v>3748.6</v>
      </c>
      <c r="J4038" t="s">
        <v>18</v>
      </c>
    </row>
    <row r="4039" spans="1:10" hidden="1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 t="shared" si="106"/>
        <v>564290.3412032231</v>
      </c>
      <c r="H4039">
        <v>2020</v>
      </c>
      <c r="I4039">
        <v>3689.59</v>
      </c>
      <c r="J4039" t="s">
        <v>18</v>
      </c>
    </row>
    <row r="4040" spans="1:10" hidden="1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f t="shared" si="106"/>
        <v>154488.71012768356</v>
      </c>
      <c r="H4040">
        <v>2020</v>
      </c>
      <c r="I4040">
        <v>3689.59</v>
      </c>
      <c r="J4040" t="s">
        <v>18</v>
      </c>
    </row>
    <row r="4041" spans="1:10" hidden="1" x14ac:dyDescent="0.3">
      <c r="A4041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 t="shared" si="106"/>
        <v>517062.79816485813</v>
      </c>
      <c r="H4041">
        <v>2019</v>
      </c>
      <c r="I4041">
        <v>3282.58</v>
      </c>
      <c r="J4041" t="s">
        <v>18</v>
      </c>
    </row>
    <row r="4042" spans="1:10" hidden="1" x14ac:dyDescent="0.3">
      <c r="A4042" t="s">
        <v>194</v>
      </c>
      <c r="B4042" t="s">
        <v>33</v>
      </c>
      <c r="C4042" s="2" t="s">
        <v>23</v>
      </c>
      <c r="D4042" t="s">
        <v>28</v>
      </c>
      <c r="E4042" t="s">
        <v>47</v>
      </c>
      <c r="F4042" s="1">
        <v>70298892</v>
      </c>
      <c r="G4042" s="1">
        <f t="shared" si="106"/>
        <v>13619857.01830863</v>
      </c>
      <c r="H4042">
        <v>2022</v>
      </c>
      <c r="I4042" s="8">
        <v>5.1615000000000002</v>
      </c>
      <c r="J4042" s="3" t="s">
        <v>9</v>
      </c>
    </row>
    <row r="4043" spans="1:10" hidden="1" x14ac:dyDescent="0.3">
      <c r="A4043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f t="shared" si="106"/>
        <v>184790.62201073547</v>
      </c>
      <c r="H4043">
        <v>2019</v>
      </c>
      <c r="I4043">
        <v>3282.58</v>
      </c>
      <c r="J4043" t="s">
        <v>18</v>
      </c>
    </row>
    <row r="4044" spans="1:10" hidden="1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 t="shared" si="106"/>
        <v>454264.78196291783</v>
      </c>
      <c r="H4044">
        <v>2018</v>
      </c>
      <c r="I4044">
        <v>2996.05</v>
      </c>
      <c r="J4044" t="s">
        <v>18</v>
      </c>
    </row>
    <row r="4045" spans="1:10" hidden="1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f t="shared" si="106"/>
        <v>249368.33497438292</v>
      </c>
      <c r="H4045">
        <v>2018</v>
      </c>
      <c r="I4045">
        <v>2996.05</v>
      </c>
      <c r="J4045" t="s">
        <v>18</v>
      </c>
    </row>
    <row r="4046" spans="1:10" hidden="1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f t="shared" si="106"/>
        <v>287955.81751770608</v>
      </c>
      <c r="H4046">
        <v>2017</v>
      </c>
      <c r="I4046">
        <v>2962.26</v>
      </c>
      <c r="J4046" t="s">
        <v>18</v>
      </c>
    </row>
    <row r="4047" spans="1:10" hidden="1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f t="shared" si="106"/>
        <v>182151.46543517447</v>
      </c>
      <c r="H4047">
        <v>2017</v>
      </c>
      <c r="I4047">
        <v>2962.26</v>
      </c>
      <c r="J4047" t="s">
        <v>18</v>
      </c>
    </row>
    <row r="4048" spans="1:10" hidden="1" x14ac:dyDescent="0.3">
      <c r="A4048" t="s">
        <v>222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hidden="1" x14ac:dyDescent="0.3">
      <c r="A4049" t="s">
        <v>222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hidden="1" x14ac:dyDescent="0.3">
      <c r="A4050" t="s">
        <v>222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hidden="1" x14ac:dyDescent="0.3">
      <c r="A4051" t="s">
        <v>222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x14ac:dyDescent="0.3">
      <c r="A4052" t="s">
        <v>457</v>
      </c>
      <c r="B4052" t="s">
        <v>88</v>
      </c>
      <c r="C4052" t="s">
        <v>12</v>
      </c>
      <c r="D4052" t="s">
        <v>13</v>
      </c>
      <c r="F4052" s="1">
        <v>583598933</v>
      </c>
      <c r="G4052" s="1">
        <f t="shared" ref="G4052:G4061" si="107">F4052/I4052</f>
        <v>77251.009718607791</v>
      </c>
      <c r="H4052">
        <v>2024</v>
      </c>
      <c r="I4052" s="15">
        <v>7554.58</v>
      </c>
      <c r="J4052" s="37" t="s">
        <v>18</v>
      </c>
    </row>
    <row r="4053" spans="1:10" hidden="1" x14ac:dyDescent="0.3">
      <c r="A4053" t="s">
        <v>222</v>
      </c>
      <c r="B4053" t="s">
        <v>21</v>
      </c>
      <c r="C4053" s="2" t="s">
        <v>23</v>
      </c>
      <c r="D4053" t="s">
        <v>13</v>
      </c>
      <c r="F4053" s="1">
        <v>142135947.72999999</v>
      </c>
      <c r="G4053" s="1">
        <f t="shared" si="107"/>
        <v>7762834.5328731062</v>
      </c>
      <c r="H4053">
        <v>2024</v>
      </c>
      <c r="I4053">
        <v>18.309799999999999</v>
      </c>
      <c r="J4053" t="s">
        <v>18</v>
      </c>
    </row>
    <row r="4054" spans="1:10" x14ac:dyDescent="0.3">
      <c r="A4054" t="s">
        <v>392</v>
      </c>
      <c r="B4054" s="2" t="s">
        <v>11</v>
      </c>
      <c r="C4054" t="s">
        <v>12</v>
      </c>
      <c r="D4054" s="2" t="s">
        <v>13</v>
      </c>
      <c r="E4054" s="2" t="s">
        <v>14</v>
      </c>
      <c r="F4054" s="1">
        <v>70849524</v>
      </c>
      <c r="G4054" s="1">
        <f t="shared" si="107"/>
        <v>77391.429253982016</v>
      </c>
      <c r="H4054" s="2">
        <v>2024</v>
      </c>
      <c r="I4054" s="2">
        <v>915.46990000000005</v>
      </c>
      <c r="J4054" s="37" t="s">
        <v>18</v>
      </c>
    </row>
    <row r="4055" spans="1:10" x14ac:dyDescent="0.3">
      <c r="A4055" t="s">
        <v>615</v>
      </c>
      <c r="B4055" t="s">
        <v>73</v>
      </c>
      <c r="C4055" t="s">
        <v>12</v>
      </c>
      <c r="D4055" t="s">
        <v>22</v>
      </c>
      <c r="F4055" s="1">
        <v>50020000</v>
      </c>
      <c r="G4055" s="1">
        <f t="shared" si="107"/>
        <v>77762.576954169519</v>
      </c>
      <c r="H4055">
        <v>2022</v>
      </c>
      <c r="I4055" s="8">
        <v>643.24</v>
      </c>
      <c r="J4055" s="37" t="s">
        <v>18</v>
      </c>
    </row>
    <row r="4056" spans="1:10" hidden="1" x14ac:dyDescent="0.3">
      <c r="A4056" s="10" t="s">
        <v>222</v>
      </c>
      <c r="B4056" t="s">
        <v>21</v>
      </c>
      <c r="C4056" s="2" t="s">
        <v>23</v>
      </c>
      <c r="D4056" t="s">
        <v>13</v>
      </c>
      <c r="F4056" s="1">
        <v>100339668</v>
      </c>
      <c r="G4056" s="1">
        <f t="shared" si="107"/>
        <v>4993339.9354058532</v>
      </c>
      <c r="H4056">
        <v>2022</v>
      </c>
      <c r="I4056">
        <v>20.0947</v>
      </c>
      <c r="J4056" t="s">
        <v>18</v>
      </c>
    </row>
    <row r="4057" spans="1:10" hidden="1" x14ac:dyDescent="0.3">
      <c r="A4057" t="s">
        <v>30</v>
      </c>
      <c r="B4057" t="s">
        <v>33</v>
      </c>
      <c r="C4057" s="2" t="s">
        <v>23</v>
      </c>
      <c r="D4057" t="s">
        <v>28</v>
      </c>
      <c r="E4057" t="s">
        <v>47</v>
      </c>
      <c r="F4057" s="1">
        <v>330883</v>
      </c>
      <c r="G4057" s="1">
        <f t="shared" si="107"/>
        <v>64105.976944686619</v>
      </c>
      <c r="H4057">
        <v>2022</v>
      </c>
      <c r="I4057" s="8">
        <v>5.1615000000000002</v>
      </c>
      <c r="J4057" s="3" t="s">
        <v>9</v>
      </c>
    </row>
    <row r="4058" spans="1:10" hidden="1" x14ac:dyDescent="0.3">
      <c r="A4058" t="s">
        <v>195</v>
      </c>
      <c r="B4058" t="s">
        <v>33</v>
      </c>
      <c r="C4058" s="2" t="s">
        <v>23</v>
      </c>
      <c r="D4058" t="s">
        <v>28</v>
      </c>
      <c r="E4058" t="s">
        <v>91</v>
      </c>
      <c r="F4058" s="1">
        <v>88234830</v>
      </c>
      <c r="G4058" s="1">
        <f t="shared" si="107"/>
        <v>17094803.83609416</v>
      </c>
      <c r="H4058">
        <v>2022</v>
      </c>
      <c r="I4058" s="8">
        <v>5.1615000000000002</v>
      </c>
      <c r="J4058" s="3" t="s">
        <v>9</v>
      </c>
    </row>
    <row r="4059" spans="1:10" hidden="1" x14ac:dyDescent="0.3">
      <c r="A4059" s="10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f t="shared" si="107"/>
        <v>7540496.8135272181</v>
      </c>
      <c r="H4059">
        <v>2021</v>
      </c>
      <c r="I4059">
        <v>20.273199999999999</v>
      </c>
      <c r="J4059" t="s">
        <v>18</v>
      </c>
    </row>
    <row r="4060" spans="1:10" hidden="1" x14ac:dyDescent="0.3">
      <c r="A4060" s="1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f t="shared" si="107"/>
        <v>3189302.6261271038</v>
      </c>
      <c r="H4060">
        <v>2021</v>
      </c>
      <c r="I4060">
        <v>20.273199999999999</v>
      </c>
      <c r="J4060" t="s">
        <v>18</v>
      </c>
    </row>
    <row r="4061" spans="1:10" hidden="1" x14ac:dyDescent="0.3">
      <c r="A4061" t="s">
        <v>10</v>
      </c>
      <c r="B4061" t="s">
        <v>33</v>
      </c>
      <c r="C4061" s="2" t="s">
        <v>23</v>
      </c>
      <c r="D4061" t="s">
        <v>28</v>
      </c>
      <c r="E4061" t="s">
        <v>91</v>
      </c>
      <c r="F4061" s="1">
        <v>49000182</v>
      </c>
      <c r="G4061" s="1">
        <f t="shared" si="107"/>
        <v>9493399.5931415278</v>
      </c>
      <c r="H4061">
        <v>2022</v>
      </c>
      <c r="I4061" s="8">
        <v>5.1615000000000002</v>
      </c>
      <c r="J4061" s="3" t="s">
        <v>9</v>
      </c>
    </row>
    <row r="4062" spans="1:10" hidden="1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hidden="1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hidden="1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f t="shared" ref="G4064:G4087" si="108">F4064/I4064</f>
        <v>7941454.2498090826</v>
      </c>
      <c r="H4064">
        <v>2019</v>
      </c>
      <c r="I4064">
        <v>19.249099999999999</v>
      </c>
      <c r="J4064" t="s">
        <v>18</v>
      </c>
    </row>
    <row r="4065" spans="1:10" hidden="1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f t="shared" si="108"/>
        <v>3446498.7973463698</v>
      </c>
      <c r="H4065">
        <v>2019</v>
      </c>
      <c r="I4065">
        <v>19.249099999999999</v>
      </c>
      <c r="J4065" t="s">
        <v>18</v>
      </c>
    </row>
    <row r="4066" spans="1:10" hidden="1" x14ac:dyDescent="0.3">
      <c r="A4066" t="s">
        <v>194</v>
      </c>
      <c r="B4066" t="s">
        <v>33</v>
      </c>
      <c r="C4066" s="2" t="s">
        <v>23</v>
      </c>
      <c r="D4066" t="s">
        <v>28</v>
      </c>
      <c r="E4066" t="s">
        <v>91</v>
      </c>
      <c r="F4066" s="1">
        <v>37166236</v>
      </c>
      <c r="G4066" s="1">
        <f t="shared" si="108"/>
        <v>7200665.69795602</v>
      </c>
      <c r="H4066">
        <v>2022</v>
      </c>
      <c r="I4066" s="8">
        <v>5.1615000000000002</v>
      </c>
      <c r="J4066" s="3" t="s">
        <v>9</v>
      </c>
    </row>
    <row r="4067" spans="1:10" hidden="1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f t="shared" si="108"/>
        <v>3432658.359293873</v>
      </c>
      <c r="H4067">
        <v>2018</v>
      </c>
      <c r="I4067">
        <v>19.260000000000002</v>
      </c>
      <c r="J4067" t="s">
        <v>18</v>
      </c>
    </row>
    <row r="4068" spans="1:10" hidden="1" x14ac:dyDescent="0.3">
      <c r="A4068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f t="shared" si="108"/>
        <v>2202544.1329179644</v>
      </c>
      <c r="H4068">
        <v>2018</v>
      </c>
      <c r="I4068">
        <v>19.260000000000002</v>
      </c>
      <c r="J4068" t="s">
        <v>18</v>
      </c>
    </row>
    <row r="4069" spans="1:10" hidden="1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f t="shared" si="108"/>
        <v>0</v>
      </c>
      <c r="H4069">
        <v>2017</v>
      </c>
      <c r="I4069">
        <v>18.88</v>
      </c>
      <c r="J4069" t="s">
        <v>18</v>
      </c>
    </row>
    <row r="4070" spans="1:10" hidden="1" x14ac:dyDescent="0.3">
      <c r="A4070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f t="shared" si="108"/>
        <v>1123437.5</v>
      </c>
      <c r="H4070">
        <v>2017</v>
      </c>
      <c r="I4070">
        <v>18.88</v>
      </c>
      <c r="J4070" t="s">
        <v>18</v>
      </c>
    </row>
    <row r="4071" spans="1:10" x14ac:dyDescent="0.3">
      <c r="A4071" t="s">
        <v>53</v>
      </c>
      <c r="B4071" t="s">
        <v>51</v>
      </c>
      <c r="C4071" t="s">
        <v>12</v>
      </c>
      <c r="D4071" t="s">
        <v>13</v>
      </c>
      <c r="E4071" t="s">
        <v>47</v>
      </c>
      <c r="F4071" s="1">
        <v>77851</v>
      </c>
      <c r="G4071" s="1">
        <f t="shared" si="108"/>
        <v>77851</v>
      </c>
      <c r="H4071">
        <v>2024</v>
      </c>
      <c r="I4071">
        <v>1</v>
      </c>
      <c r="J4071" s="37" t="s">
        <v>18</v>
      </c>
    </row>
    <row r="4072" spans="1:10" hidden="1" x14ac:dyDescent="0.3">
      <c r="A4072" t="s">
        <v>222</v>
      </c>
      <c r="B4072" t="s">
        <v>104</v>
      </c>
      <c r="C4072" s="2" t="s">
        <v>23</v>
      </c>
      <c r="D4072" t="s">
        <v>13</v>
      </c>
      <c r="E4072" t="s">
        <v>69</v>
      </c>
      <c r="F4072" s="1">
        <v>8169158.0999999996</v>
      </c>
      <c r="G4072" s="1">
        <f t="shared" si="108"/>
        <v>203309.99133914706</v>
      </c>
      <c r="H4072">
        <v>2024</v>
      </c>
      <c r="I4072">
        <v>40.180799999999998</v>
      </c>
      <c r="J4072" t="s">
        <v>18</v>
      </c>
    </row>
    <row r="4073" spans="1:10" x14ac:dyDescent="0.3">
      <c r="A4073" t="s">
        <v>355</v>
      </c>
      <c r="B4073" t="s">
        <v>51</v>
      </c>
      <c r="C4073" t="s">
        <v>12</v>
      </c>
      <c r="D4073" t="s">
        <v>13</v>
      </c>
      <c r="E4073" t="s">
        <v>55</v>
      </c>
      <c r="F4073" s="1">
        <v>78843</v>
      </c>
      <c r="G4073" s="1">
        <f t="shared" si="108"/>
        <v>78843</v>
      </c>
      <c r="H4073">
        <v>2023</v>
      </c>
      <c r="I4073">
        <v>1</v>
      </c>
      <c r="J4073" s="37" t="s">
        <v>18</v>
      </c>
    </row>
    <row r="4074" spans="1:10" hidden="1" x14ac:dyDescent="0.3">
      <c r="A4074" t="s">
        <v>222</v>
      </c>
      <c r="B4074" t="s">
        <v>104</v>
      </c>
      <c r="C4074" s="2" t="s">
        <v>23</v>
      </c>
      <c r="D4074" t="s">
        <v>13</v>
      </c>
      <c r="E4074" t="s">
        <v>69</v>
      </c>
      <c r="F4074" s="1">
        <v>8034053.1799999997</v>
      </c>
      <c r="G4074" s="1">
        <f t="shared" si="108"/>
        <v>206930.96113824152</v>
      </c>
      <c r="H4074">
        <v>2023</v>
      </c>
      <c r="I4074">
        <v>38.824800000000003</v>
      </c>
      <c r="J4074" t="s">
        <v>18</v>
      </c>
    </row>
    <row r="4075" spans="1:10" x14ac:dyDescent="0.3">
      <c r="A4075" t="s">
        <v>78</v>
      </c>
      <c r="B4075" t="s">
        <v>33</v>
      </c>
      <c r="C4075" t="s">
        <v>12</v>
      </c>
      <c r="D4075" t="s">
        <v>28</v>
      </c>
      <c r="E4075" t="s">
        <v>90</v>
      </c>
      <c r="F4075" s="1">
        <v>397683</v>
      </c>
      <c r="G4075" s="1">
        <f t="shared" si="108"/>
        <v>79606.653855392753</v>
      </c>
      <c r="H4075">
        <v>2023</v>
      </c>
      <c r="I4075">
        <v>4.9955999999999996</v>
      </c>
      <c r="J4075" s="37" t="s">
        <v>9</v>
      </c>
    </row>
    <row r="4076" spans="1:10" hidden="1" x14ac:dyDescent="0.3">
      <c r="A4076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f t="shared" si="108"/>
        <v>1450833.4251682877</v>
      </c>
      <c r="H4076">
        <v>2021</v>
      </c>
      <c r="I4076" s="8">
        <v>43.556399999999996</v>
      </c>
      <c r="J4076" t="s">
        <v>18</v>
      </c>
    </row>
    <row r="4077" spans="1:10" hidden="1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f t="shared" si="108"/>
        <v>316600.4536646739</v>
      </c>
      <c r="H4077">
        <v>2021</v>
      </c>
      <c r="I4077" s="8">
        <v>43.556399999999996</v>
      </c>
      <c r="J4077" t="s">
        <v>18</v>
      </c>
    </row>
    <row r="4078" spans="1:10" hidden="1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f t="shared" si="108"/>
        <v>1298267.6062442698</v>
      </c>
      <c r="H4078">
        <v>2020</v>
      </c>
      <c r="I4078">
        <v>41.990499999999997</v>
      </c>
      <c r="J4078" t="s">
        <v>18</v>
      </c>
    </row>
    <row r="4079" spans="1:10" hidden="1" x14ac:dyDescent="0.3">
      <c r="A4079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f t="shared" si="108"/>
        <v>70566.644598182931</v>
      </c>
      <c r="H4079">
        <v>2020</v>
      </c>
      <c r="I4079">
        <v>41.990499999999997</v>
      </c>
      <c r="J4079" t="s">
        <v>18</v>
      </c>
    </row>
    <row r="4080" spans="1:10" hidden="1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f t="shared" si="108"/>
        <v>1537103.808242965</v>
      </c>
      <c r="H4080">
        <v>2019</v>
      </c>
      <c r="I4080">
        <v>35.244599999999998</v>
      </c>
      <c r="J4080" t="s">
        <v>18</v>
      </c>
    </row>
    <row r="4081" spans="1:10" hidden="1" x14ac:dyDescent="0.3">
      <c r="A4081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f t="shared" si="108"/>
        <v>223525.64109111749</v>
      </c>
      <c r="H4081">
        <v>2019</v>
      </c>
      <c r="I4081">
        <v>35.244599999999998</v>
      </c>
      <c r="J4081" t="s">
        <v>18</v>
      </c>
    </row>
    <row r="4082" spans="1:10" hidden="1" x14ac:dyDescent="0.3">
      <c r="A4082" s="10" t="s">
        <v>222</v>
      </c>
      <c r="B4082" t="s">
        <v>104</v>
      </c>
      <c r="C4082" t="s">
        <v>12</v>
      </c>
      <c r="D4082" t="s">
        <v>13</v>
      </c>
      <c r="E4082" t="s">
        <v>69</v>
      </c>
      <c r="F4082" s="1">
        <v>59633220.200000003</v>
      </c>
      <c r="G4082" s="1">
        <f t="shared" si="108"/>
        <v>1932848.8842071146</v>
      </c>
      <c r="H4082">
        <v>2018</v>
      </c>
      <c r="I4082">
        <v>30.852499999999999</v>
      </c>
      <c r="J4082" t="s">
        <v>18</v>
      </c>
    </row>
    <row r="4083" spans="1:10" hidden="1" x14ac:dyDescent="0.3">
      <c r="A4083" s="10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f t="shared" si="108"/>
        <v>443148.91629527591</v>
      </c>
      <c r="H4083">
        <v>2018</v>
      </c>
      <c r="I4083">
        <v>30.852499999999999</v>
      </c>
      <c r="J4083" t="s">
        <v>18</v>
      </c>
    </row>
    <row r="4084" spans="1:10" hidden="1" x14ac:dyDescent="0.3">
      <c r="A4084" s="10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f t="shared" si="108"/>
        <v>1718004.8817768451</v>
      </c>
      <c r="H4084">
        <v>2017</v>
      </c>
      <c r="I4084">
        <v>28.59</v>
      </c>
      <c r="J4084" t="s">
        <v>18</v>
      </c>
    </row>
    <row r="4085" spans="1:10" hidden="1" x14ac:dyDescent="0.3">
      <c r="A4085" s="10" t="s">
        <v>222</v>
      </c>
      <c r="B4085" t="s">
        <v>104</v>
      </c>
      <c r="C4085" t="s">
        <v>23</v>
      </c>
      <c r="D4085" t="s">
        <v>13</v>
      </c>
      <c r="E4085" t="s">
        <v>69</v>
      </c>
      <c r="F4085" s="1">
        <v>3773920</v>
      </c>
      <c r="G4085" s="1">
        <f t="shared" si="108"/>
        <v>132001.39909059112</v>
      </c>
      <c r="H4085">
        <v>2017</v>
      </c>
      <c r="I4085">
        <v>28.59</v>
      </c>
      <c r="J4085" t="s">
        <v>18</v>
      </c>
    </row>
    <row r="4086" spans="1:10" hidden="1" x14ac:dyDescent="0.3">
      <c r="A4086" t="s">
        <v>195</v>
      </c>
      <c r="B4086" t="s">
        <v>33</v>
      </c>
      <c r="C4086" s="2" t="s">
        <v>23</v>
      </c>
      <c r="D4086" t="s">
        <v>28</v>
      </c>
      <c r="E4086" t="s">
        <v>92</v>
      </c>
      <c r="F4086" s="1">
        <v>67311</v>
      </c>
      <c r="G4086" s="1">
        <f t="shared" si="108"/>
        <v>13040.976460331298</v>
      </c>
      <c r="H4086">
        <v>2022</v>
      </c>
      <c r="I4086" s="8">
        <v>5.1615000000000002</v>
      </c>
      <c r="J4086" s="3" t="s">
        <v>9</v>
      </c>
    </row>
    <row r="4087" spans="1:10" hidden="1" x14ac:dyDescent="0.3">
      <c r="A4087" t="s">
        <v>194</v>
      </c>
      <c r="B4087" t="s">
        <v>33</v>
      </c>
      <c r="C4087" s="2" t="s">
        <v>23</v>
      </c>
      <c r="D4087" t="s">
        <v>28</v>
      </c>
      <c r="E4087" t="s">
        <v>92</v>
      </c>
      <c r="F4087" s="1">
        <v>19115</v>
      </c>
      <c r="G4087" s="1">
        <f t="shared" si="108"/>
        <v>3703.3808001549937</v>
      </c>
      <c r="H4087">
        <v>2022</v>
      </c>
      <c r="I4087" s="8">
        <v>5.1615000000000002</v>
      </c>
      <c r="J4087" s="3" t="s">
        <v>9</v>
      </c>
    </row>
    <row r="4088" spans="1:10" hidden="1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hidden="1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hidden="1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hidden="1" x14ac:dyDescent="0.3">
      <c r="A4091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hidden="1" x14ac:dyDescent="0.3">
      <c r="A4092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hidden="1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hidden="1" x14ac:dyDescent="0.3">
      <c r="A4094" t="s">
        <v>222</v>
      </c>
      <c r="B4094" t="s">
        <v>104</v>
      </c>
      <c r="C4094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hidden="1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f>F4095/I4095</f>
        <v>715871.16148406465</v>
      </c>
      <c r="H4095">
        <v>2022</v>
      </c>
      <c r="I4095" s="8">
        <v>5.1615000000000002</v>
      </c>
      <c r="J4095" s="3" t="s">
        <v>9</v>
      </c>
    </row>
    <row r="4096" spans="1:10" hidden="1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hidden="1" x14ac:dyDescent="0.3">
      <c r="A4097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hidden="1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hidden="1" x14ac:dyDescent="0.3">
      <c r="A4099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f>F4099/I4099</f>
        <v>25712.292938099388</v>
      </c>
      <c r="H4099">
        <v>2022</v>
      </c>
      <c r="I4099" s="8">
        <v>5.1615000000000002</v>
      </c>
      <c r="J4099" s="3" t="s">
        <v>9</v>
      </c>
    </row>
    <row r="4100" spans="1:10" hidden="1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hidden="1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hidden="1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hidden="1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hidden="1" x14ac:dyDescent="0.3">
      <c r="A4104" t="s">
        <v>223</v>
      </c>
      <c r="B4104" t="s">
        <v>33</v>
      </c>
      <c r="C4104" s="2" t="s">
        <v>23</v>
      </c>
      <c r="D4104" t="s">
        <v>13</v>
      </c>
      <c r="E4104" t="s">
        <v>35</v>
      </c>
      <c r="F4104" s="1">
        <v>11679422</v>
      </c>
      <c r="G4104" s="1">
        <f>F4104/I4104</f>
        <v>2337941.7887741216</v>
      </c>
      <c r="H4104">
        <v>2023</v>
      </c>
      <c r="I4104">
        <v>4.9955999999999996</v>
      </c>
      <c r="J4104" t="s">
        <v>18</v>
      </c>
    </row>
    <row r="4105" spans="1:10" hidden="1" x14ac:dyDescent="0.3">
      <c r="A4105" t="s">
        <v>10</v>
      </c>
      <c r="B4105" t="s">
        <v>33</v>
      </c>
      <c r="C4105" s="2" t="s">
        <v>23</v>
      </c>
      <c r="D4105" t="s">
        <v>22</v>
      </c>
      <c r="F4105" s="1">
        <v>1214789</v>
      </c>
      <c r="G4105" s="1">
        <f>F4105/I4105</f>
        <v>235355.80742032354</v>
      </c>
      <c r="H4105">
        <v>2022</v>
      </c>
      <c r="I4105" s="8">
        <v>5.1615000000000002</v>
      </c>
      <c r="J4105" s="3" t="s">
        <v>9</v>
      </c>
    </row>
    <row r="4106" spans="1:10" ht="15.6" x14ac:dyDescent="0.3">
      <c r="A4106" s="9" t="s">
        <v>544</v>
      </c>
      <c r="B4106" t="s">
        <v>46</v>
      </c>
      <c r="C4106" t="s">
        <v>12</v>
      </c>
      <c r="D4106" t="s">
        <v>22</v>
      </c>
      <c r="E4106" t="s">
        <v>175</v>
      </c>
      <c r="F4106" s="1">
        <f>G4106*I4106</f>
        <v>66906608.485286966</v>
      </c>
      <c r="G4106" s="1">
        <v>79693.417289365694</v>
      </c>
      <c r="H4106">
        <v>2023</v>
      </c>
      <c r="I4106">
        <v>839.55</v>
      </c>
      <c r="J4106" s="37" t="s">
        <v>18</v>
      </c>
    </row>
    <row r="4107" spans="1:10" hidden="1" x14ac:dyDescent="0.3">
      <c r="A4107" t="s">
        <v>194</v>
      </c>
      <c r="B4107" t="s">
        <v>33</v>
      </c>
      <c r="C4107" s="2" t="s">
        <v>23</v>
      </c>
      <c r="D4107" t="s">
        <v>22</v>
      </c>
      <c r="F4107" s="1">
        <v>17765505</v>
      </c>
      <c r="G4107" s="1">
        <f>F4107/I4107</f>
        <v>3441926.7654751525</v>
      </c>
      <c r="H4107">
        <v>2022</v>
      </c>
      <c r="I4107" s="8">
        <v>5.1615000000000002</v>
      </c>
      <c r="J4107" s="3" t="s">
        <v>9</v>
      </c>
    </row>
    <row r="4108" spans="1:10" hidden="1" x14ac:dyDescent="0.3">
      <c r="A4108" t="s">
        <v>223</v>
      </c>
      <c r="B4108" t="s">
        <v>33</v>
      </c>
      <c r="C4108" s="2" t="s">
        <v>23</v>
      </c>
      <c r="D4108" t="s">
        <v>13</v>
      </c>
      <c r="E4108" t="s">
        <v>34</v>
      </c>
      <c r="F4108" s="1">
        <v>2615598</v>
      </c>
      <c r="G4108" s="1">
        <f>F4108/I4108</f>
        <v>523580.35070862365</v>
      </c>
      <c r="H4108">
        <v>2023</v>
      </c>
      <c r="I4108">
        <v>4.9955999999999996</v>
      </c>
      <c r="J4108" t="s">
        <v>18</v>
      </c>
    </row>
    <row r="4109" spans="1:10" x14ac:dyDescent="0.3">
      <c r="A4109" t="s">
        <v>258</v>
      </c>
      <c r="B4109" t="s">
        <v>50</v>
      </c>
      <c r="C4109" t="s">
        <v>12</v>
      </c>
      <c r="D4109" t="s">
        <v>22</v>
      </c>
      <c r="E4109" t="s">
        <v>55</v>
      </c>
      <c r="F4109" s="1">
        <v>79803.19</v>
      </c>
      <c r="G4109" s="1">
        <f>F4109/I4109</f>
        <v>79803.19</v>
      </c>
      <c r="H4109">
        <v>2023</v>
      </c>
      <c r="I4109">
        <v>1</v>
      </c>
      <c r="J4109" s="37" t="s">
        <v>9</v>
      </c>
    </row>
    <row r="4110" spans="1:10" hidden="1" x14ac:dyDescent="0.3">
      <c r="A4110" t="s">
        <v>223</v>
      </c>
      <c r="B4110" t="s">
        <v>33</v>
      </c>
      <c r="C4110" s="2" t="s">
        <v>23</v>
      </c>
      <c r="D4110" t="s">
        <v>28</v>
      </c>
      <c r="E4110" t="s">
        <v>111</v>
      </c>
      <c r="F4110" s="1">
        <v>137159</v>
      </c>
      <c r="G4110" s="1">
        <f>F4110/I4110</f>
        <v>27455.961245896389</v>
      </c>
      <c r="H4110">
        <v>2023</v>
      </c>
      <c r="I4110">
        <v>4.9955999999999996</v>
      </c>
      <c r="J4110" t="s">
        <v>18</v>
      </c>
    </row>
    <row r="4111" spans="1:10" x14ac:dyDescent="0.3">
      <c r="A4111" t="s">
        <v>276</v>
      </c>
      <c r="B4111" t="s">
        <v>46</v>
      </c>
      <c r="C4111" t="s">
        <v>12</v>
      </c>
      <c r="D4111" t="s">
        <v>13</v>
      </c>
      <c r="E4111" t="s">
        <v>109</v>
      </c>
      <c r="F4111" s="1">
        <f>G4111*I4111</f>
        <v>69911368.105083123</v>
      </c>
      <c r="G4111" s="1">
        <v>80173.587276471473</v>
      </c>
      <c r="H4111">
        <v>2022</v>
      </c>
      <c r="I4111" s="8">
        <v>872</v>
      </c>
      <c r="J4111" s="37" t="s">
        <v>18</v>
      </c>
    </row>
    <row r="4112" spans="1:10" hidden="1" x14ac:dyDescent="0.3">
      <c r="A4112" t="s">
        <v>223</v>
      </c>
      <c r="B4112" t="s">
        <v>33</v>
      </c>
      <c r="C4112" s="2" t="s">
        <v>23</v>
      </c>
      <c r="D4112" t="s">
        <v>28</v>
      </c>
      <c r="E4112" t="s">
        <v>47</v>
      </c>
      <c r="F4112" s="1">
        <v>24650412</v>
      </c>
      <c r="G4112" s="1">
        <f t="shared" ref="G4112:G4119" si="109">F4112/I4112</f>
        <v>4934424.6937304828</v>
      </c>
      <c r="H4112">
        <v>2023</v>
      </c>
      <c r="I4112">
        <v>4.9955999999999996</v>
      </c>
      <c r="J4112" t="s">
        <v>18</v>
      </c>
    </row>
    <row r="4113" spans="1:10" hidden="1" x14ac:dyDescent="0.3">
      <c r="A4113" t="s">
        <v>223</v>
      </c>
      <c r="B4113" t="s">
        <v>33</v>
      </c>
      <c r="C4113" s="2" t="s">
        <v>23</v>
      </c>
      <c r="D4113" t="s">
        <v>28</v>
      </c>
      <c r="E4113" t="s">
        <v>91</v>
      </c>
      <c r="F4113" s="1">
        <v>-1241059</v>
      </c>
      <c r="G4113" s="1">
        <f t="shared" si="109"/>
        <v>-248430.41876851631</v>
      </c>
      <c r="H4113">
        <v>2023</v>
      </c>
      <c r="I4113">
        <v>4.9955999999999996</v>
      </c>
      <c r="J4113" t="s">
        <v>18</v>
      </c>
    </row>
    <row r="4114" spans="1:10" ht="15.6" hidden="1" x14ac:dyDescent="0.3">
      <c r="A4114" s="9" t="s">
        <v>223</v>
      </c>
      <c r="B4114" t="s">
        <v>21</v>
      </c>
      <c r="C4114" s="2" t="s">
        <v>23</v>
      </c>
      <c r="D4114" t="s">
        <v>13</v>
      </c>
      <c r="F4114" s="1">
        <v>143944582</v>
      </c>
      <c r="G4114" s="1">
        <f t="shared" si="109"/>
        <v>8121083.5665282551</v>
      </c>
      <c r="H4114">
        <v>2023</v>
      </c>
      <c r="I4114">
        <v>17.724799999999998</v>
      </c>
      <c r="J4114" t="s">
        <v>18</v>
      </c>
    </row>
    <row r="4115" spans="1:10" x14ac:dyDescent="0.3">
      <c r="A4115" t="s">
        <v>334</v>
      </c>
      <c r="B4115" t="s">
        <v>65</v>
      </c>
      <c r="C4115" t="s">
        <v>12</v>
      </c>
      <c r="D4115" t="s">
        <v>13</v>
      </c>
      <c r="E4115" t="s">
        <v>47</v>
      </c>
      <c r="F4115" s="1">
        <v>80357</v>
      </c>
      <c r="G4115" s="1">
        <f t="shared" si="109"/>
        <v>80357</v>
      </c>
      <c r="H4115">
        <v>2023</v>
      </c>
      <c r="I4115">
        <v>1</v>
      </c>
      <c r="J4115" s="37" t="s">
        <v>18</v>
      </c>
    </row>
    <row r="4116" spans="1:10" x14ac:dyDescent="0.3">
      <c r="A4116" t="s">
        <v>534</v>
      </c>
      <c r="B4116" t="s">
        <v>68</v>
      </c>
      <c r="C4116" t="s">
        <v>12</v>
      </c>
      <c r="D4116" t="s">
        <v>13</v>
      </c>
      <c r="E4116" t="s">
        <v>69</v>
      </c>
      <c r="F4116" s="1">
        <v>4860442.6799999988</v>
      </c>
      <c r="G4116" s="1">
        <f t="shared" si="109"/>
        <v>81796.716312414777</v>
      </c>
      <c r="H4116">
        <v>2024</v>
      </c>
      <c r="I4116">
        <v>59.420999999999999</v>
      </c>
      <c r="J4116" s="37" t="s">
        <v>18</v>
      </c>
    </row>
    <row r="4117" spans="1:10" hidden="1" x14ac:dyDescent="0.3">
      <c r="A4117" t="s">
        <v>224</v>
      </c>
      <c r="B4117" s="2" t="s">
        <v>11</v>
      </c>
      <c r="C4117" s="2" t="s">
        <v>23</v>
      </c>
      <c r="D4117" s="2" t="s">
        <v>13</v>
      </c>
      <c r="E4117" s="2" t="s">
        <v>14</v>
      </c>
      <c r="F4117" s="1">
        <v>242404452</v>
      </c>
      <c r="G4117" s="1">
        <f t="shared" si="109"/>
        <v>264786.91653324699</v>
      </c>
      <c r="H4117" s="2">
        <v>2024</v>
      </c>
      <c r="I4117" s="2">
        <v>915.46990000000005</v>
      </c>
      <c r="J4117" t="s">
        <v>18</v>
      </c>
    </row>
    <row r="4118" spans="1:10" hidden="1" x14ac:dyDescent="0.3">
      <c r="A4118" t="s">
        <v>224</v>
      </c>
      <c r="B4118" s="2" t="s">
        <v>11</v>
      </c>
      <c r="C4118" s="2" t="s">
        <v>23</v>
      </c>
      <c r="D4118" s="2" t="s">
        <v>22</v>
      </c>
      <c r="E4118" s="2"/>
      <c r="F4118" s="1">
        <v>172658719</v>
      </c>
      <c r="G4118" s="1">
        <f t="shared" si="109"/>
        <v>188601.19704645668</v>
      </c>
      <c r="H4118" s="2">
        <v>2024</v>
      </c>
      <c r="I4118" s="2">
        <v>915.46990000000005</v>
      </c>
      <c r="J4118" t="s">
        <v>18</v>
      </c>
    </row>
    <row r="4119" spans="1:10" ht="15.6" x14ac:dyDescent="0.3">
      <c r="A4119" s="9" t="s">
        <v>621</v>
      </c>
      <c r="B4119" t="s">
        <v>88</v>
      </c>
      <c r="C4119" t="s">
        <v>12</v>
      </c>
      <c r="D4119" t="s">
        <v>13</v>
      </c>
      <c r="F4119" s="1">
        <v>597066846</v>
      </c>
      <c r="G4119" s="1">
        <f t="shared" si="109"/>
        <v>81984.270394221923</v>
      </c>
      <c r="H4119">
        <v>2023</v>
      </c>
      <c r="I4119">
        <v>7282.7</v>
      </c>
      <c r="J4119" s="37" t="s">
        <v>18</v>
      </c>
    </row>
    <row r="4120" spans="1:10" x14ac:dyDescent="0.3">
      <c r="A4120" t="s">
        <v>367</v>
      </c>
      <c r="B4120" t="s">
        <v>46</v>
      </c>
      <c r="C4120" t="s">
        <v>12</v>
      </c>
      <c r="D4120" t="s">
        <v>13</v>
      </c>
      <c r="E4120" t="s">
        <v>109</v>
      </c>
      <c r="F4120" s="1">
        <f>G4120*I4120</f>
        <v>72088552.780072361</v>
      </c>
      <c r="G4120" s="1">
        <v>82670.358692743539</v>
      </c>
      <c r="H4120">
        <v>2022</v>
      </c>
      <c r="I4120" s="8">
        <v>872</v>
      </c>
      <c r="J4120" s="37" t="s">
        <v>9</v>
      </c>
    </row>
    <row r="4121" spans="1:10" hidden="1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f>F4121/I4121</f>
        <v>-1199551.2932287126</v>
      </c>
      <c r="H4121">
        <v>2022</v>
      </c>
      <c r="I4121" s="8">
        <v>5.1615000000000002</v>
      </c>
      <c r="J4121" s="3" t="s">
        <v>9</v>
      </c>
    </row>
    <row r="4122" spans="1:10" hidden="1" x14ac:dyDescent="0.3">
      <c r="A4122" t="s">
        <v>224</v>
      </c>
      <c r="B4122" s="2" t="s">
        <v>11</v>
      </c>
      <c r="C4122" s="2" t="s">
        <v>23</v>
      </c>
      <c r="D4122" s="2" t="s">
        <v>13</v>
      </c>
      <c r="E4122" s="2"/>
      <c r="F4122" s="1">
        <v>78320641.5</v>
      </c>
      <c r="G4122" s="1">
        <f>F4122/I4122</f>
        <v>264615.44582032989</v>
      </c>
      <c r="H4122" s="2">
        <v>2023</v>
      </c>
      <c r="I4122" s="2">
        <v>295.97910000000002</v>
      </c>
      <c r="J4122" t="s">
        <v>18</v>
      </c>
    </row>
    <row r="4123" spans="1:10" hidden="1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f>F4123/I4123</f>
        <v>-2307.8562433401144</v>
      </c>
      <c r="H4123">
        <v>2022</v>
      </c>
      <c r="I4123" s="8">
        <v>5.1615000000000002</v>
      </c>
      <c r="J4123" s="3" t="s">
        <v>9</v>
      </c>
    </row>
    <row r="4124" spans="1:10" hidden="1" x14ac:dyDescent="0.3">
      <c r="A4124" t="s">
        <v>224</v>
      </c>
      <c r="B4124" s="2" t="s">
        <v>11</v>
      </c>
      <c r="C4124" s="2" t="s">
        <v>23</v>
      </c>
      <c r="D4124" s="2" t="s">
        <v>22</v>
      </c>
      <c r="E4124" s="2"/>
      <c r="F4124" s="1">
        <v>56479886</v>
      </c>
      <c r="G4124" s="1">
        <f>F4124/I4124</f>
        <v>190823.89939019343</v>
      </c>
      <c r="H4124" s="2">
        <v>2023</v>
      </c>
      <c r="I4124" s="2">
        <v>295.97910000000002</v>
      </c>
      <c r="J4124" t="s">
        <v>18</v>
      </c>
    </row>
    <row r="4125" spans="1:10" hidden="1" x14ac:dyDescent="0.3">
      <c r="A4125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hidden="1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hidden="1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hidden="1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hidden="1" x14ac:dyDescent="0.3">
      <c r="A4129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ht="15.6" x14ac:dyDescent="0.3">
      <c r="A4130" s="9" t="s">
        <v>432</v>
      </c>
      <c r="B4130" t="s">
        <v>88</v>
      </c>
      <c r="C4130" t="s">
        <v>12</v>
      </c>
      <c r="D4130" t="s">
        <v>13</v>
      </c>
      <c r="F4130" s="1">
        <v>603336993</v>
      </c>
      <c r="G4130" s="1">
        <f>F4130/I4130</f>
        <v>82845.235008993914</v>
      </c>
      <c r="H4130">
        <v>2023</v>
      </c>
      <c r="I4130">
        <v>7282.7</v>
      </c>
      <c r="J4130" s="37" t="s">
        <v>18</v>
      </c>
    </row>
    <row r="4131" spans="1:10" x14ac:dyDescent="0.3">
      <c r="A4131" s="10" t="s">
        <v>361</v>
      </c>
      <c r="B4131" t="s">
        <v>88</v>
      </c>
      <c r="C4131" t="s">
        <v>12</v>
      </c>
      <c r="D4131" t="s">
        <v>13</v>
      </c>
      <c r="F4131" s="1">
        <v>579383883</v>
      </c>
      <c r="G4131" s="1">
        <f>F4131/I4131</f>
        <v>83069.719857713702</v>
      </c>
      <c r="H4131">
        <v>2022</v>
      </c>
      <c r="I4131" s="15">
        <v>6974.67</v>
      </c>
      <c r="J4131" s="37" t="s">
        <v>18</v>
      </c>
    </row>
    <row r="4132" spans="1:10" hidden="1" x14ac:dyDescent="0.3">
      <c r="A4132" t="s">
        <v>225</v>
      </c>
      <c r="B4132" t="s">
        <v>127</v>
      </c>
      <c r="C4132" s="2" t="s">
        <v>23</v>
      </c>
      <c r="D4132" t="s">
        <v>13</v>
      </c>
      <c r="E4132" t="s">
        <v>69</v>
      </c>
      <c r="F4132" s="1">
        <f>G4132*I4132</f>
        <v>2743923.6</v>
      </c>
      <c r="G4132" s="1">
        <v>396000</v>
      </c>
      <c r="H4132">
        <v>2024</v>
      </c>
      <c r="I4132">
        <v>6.9291</v>
      </c>
      <c r="J4132" t="s">
        <v>18</v>
      </c>
    </row>
    <row r="4133" spans="1:10" x14ac:dyDescent="0.3">
      <c r="A4133" t="s">
        <v>492</v>
      </c>
      <c r="B4133" t="s">
        <v>33</v>
      </c>
      <c r="C4133" t="s">
        <v>12</v>
      </c>
      <c r="D4133" t="s">
        <v>28</v>
      </c>
      <c r="E4133" t="s">
        <v>90</v>
      </c>
      <c r="F4133" s="1">
        <v>449005</v>
      </c>
      <c r="G4133" s="1">
        <f>F4133/I4133</f>
        <v>83289.432191285305</v>
      </c>
      <c r="H4133">
        <v>2024</v>
      </c>
      <c r="I4133">
        <v>5.3909000000000002</v>
      </c>
      <c r="J4133" s="37" t="s">
        <v>9</v>
      </c>
    </row>
    <row r="4134" spans="1:10" x14ac:dyDescent="0.3">
      <c r="A4134" t="s">
        <v>24</v>
      </c>
      <c r="B4134" s="2" t="s">
        <v>11</v>
      </c>
      <c r="C4134" t="s">
        <v>12</v>
      </c>
      <c r="D4134" s="2" t="s">
        <v>22</v>
      </c>
      <c r="E4134" s="2"/>
      <c r="F4134" s="1">
        <v>78103355</v>
      </c>
      <c r="G4134" s="1">
        <f>F4134/I4134</f>
        <v>85315.044219367555</v>
      </c>
      <c r="H4134" s="2">
        <v>2024</v>
      </c>
      <c r="I4134" s="2">
        <v>915.46990000000005</v>
      </c>
      <c r="J4134" s="37" t="s">
        <v>9</v>
      </c>
    </row>
    <row r="4135" spans="1:10" hidden="1" x14ac:dyDescent="0.3">
      <c r="A4135" t="s">
        <v>225</v>
      </c>
      <c r="B4135" t="s">
        <v>127</v>
      </c>
      <c r="C4135" s="2" t="s">
        <v>23</v>
      </c>
      <c r="D4135" t="s">
        <v>13</v>
      </c>
      <c r="E4135" t="s">
        <v>131</v>
      </c>
      <c r="F4135" s="1">
        <f>G4135*I4135</f>
        <v>4413199.7</v>
      </c>
      <c r="G4135" s="1">
        <v>637000</v>
      </c>
      <c r="H4135">
        <v>2023</v>
      </c>
      <c r="I4135">
        <v>6.9280999999999997</v>
      </c>
      <c r="J4135" t="s">
        <v>18</v>
      </c>
    </row>
    <row r="4136" spans="1:10" hidden="1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f t="shared" ref="G4136:G4145" si="110">F4136/I4136</f>
        <v>22631014.229600534</v>
      </c>
      <c r="H4136">
        <v>2021</v>
      </c>
      <c r="I4136" s="8">
        <v>5.3971999999999998</v>
      </c>
      <c r="J4136" s="3" t="s">
        <v>9</v>
      </c>
    </row>
    <row r="4137" spans="1:10" hidden="1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f t="shared" si="110"/>
        <v>7132807.1963240206</v>
      </c>
      <c r="H4137">
        <v>2021</v>
      </c>
      <c r="I4137" s="8">
        <v>5.3971999999999998</v>
      </c>
      <c r="J4137" s="3" t="s">
        <v>9</v>
      </c>
    </row>
    <row r="4138" spans="1:10" hidden="1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 t="shared" si="110"/>
        <v>347550.7670644038</v>
      </c>
      <c r="H4138">
        <v>2021</v>
      </c>
      <c r="I4138" s="8">
        <v>5.3971999999999998</v>
      </c>
      <c r="J4138" s="3" t="s">
        <v>9</v>
      </c>
    </row>
    <row r="4139" spans="1:10" hidden="1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f t="shared" si="110"/>
        <v>1606349.2181130957</v>
      </c>
      <c r="H4139">
        <v>2021</v>
      </c>
      <c r="I4139" s="8">
        <v>5.3971999999999998</v>
      </c>
      <c r="J4139" s="3" t="s">
        <v>9</v>
      </c>
    </row>
    <row r="4140" spans="1:10" hidden="1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f t="shared" si="110"/>
        <v>38680.797450529906</v>
      </c>
      <c r="H4140">
        <v>2021</v>
      </c>
      <c r="I4140" s="8">
        <v>5.3971999999999998</v>
      </c>
      <c r="J4140" s="3" t="s">
        <v>9</v>
      </c>
    </row>
    <row r="4141" spans="1:10" hidden="1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 t="shared" si="110"/>
        <v>25980098.754909955</v>
      </c>
      <c r="H4141">
        <v>2021</v>
      </c>
      <c r="I4141" s="8">
        <v>5.3971999999999998</v>
      </c>
      <c r="J4141" s="3" t="s">
        <v>9</v>
      </c>
    </row>
    <row r="4142" spans="1:10" hidden="1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f t="shared" si="110"/>
        <v>11304685.762988217</v>
      </c>
      <c r="H4142">
        <v>2021</v>
      </c>
      <c r="I4142" s="8">
        <v>5.3971999999999998</v>
      </c>
      <c r="J4142" s="3" t="s">
        <v>9</v>
      </c>
    </row>
    <row r="4143" spans="1:10" hidden="1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f t="shared" si="110"/>
        <v>4384604.7950789304</v>
      </c>
      <c r="H4143">
        <v>2021</v>
      </c>
      <c r="I4143" s="8">
        <v>5.3971999999999998</v>
      </c>
      <c r="J4143" s="3" t="s">
        <v>9</v>
      </c>
    </row>
    <row r="4144" spans="1:10" x14ac:dyDescent="0.3">
      <c r="A4144" t="s">
        <v>194</v>
      </c>
      <c r="B4144" t="s">
        <v>33</v>
      </c>
      <c r="C4144" t="s">
        <v>12</v>
      </c>
      <c r="D4144" t="s">
        <v>28</v>
      </c>
      <c r="E4144" t="s">
        <v>92</v>
      </c>
      <c r="F4144" s="1">
        <v>440545</v>
      </c>
      <c r="G4144" s="1">
        <f t="shared" si="110"/>
        <v>85352.126319868257</v>
      </c>
      <c r="H4144">
        <v>2022</v>
      </c>
      <c r="I4144" s="8">
        <v>5.1615000000000002</v>
      </c>
      <c r="J4144" s="37" t="s">
        <v>9</v>
      </c>
    </row>
    <row r="4145" spans="1:10" x14ac:dyDescent="0.3">
      <c r="A4145" t="s">
        <v>108</v>
      </c>
      <c r="B4145" t="s">
        <v>33</v>
      </c>
      <c r="C4145" t="s">
        <v>12</v>
      </c>
      <c r="D4145" t="s">
        <v>28</v>
      </c>
      <c r="E4145" t="s">
        <v>109</v>
      </c>
      <c r="F4145" s="1">
        <v>464767</v>
      </c>
      <c r="G4145" s="1">
        <f t="shared" si="110"/>
        <v>86213.248251683384</v>
      </c>
      <c r="H4145">
        <v>2024</v>
      </c>
      <c r="I4145">
        <v>5.3909000000000002</v>
      </c>
      <c r="J4145" s="37" t="s">
        <v>18</v>
      </c>
    </row>
    <row r="4146" spans="1:10" hidden="1" x14ac:dyDescent="0.3">
      <c r="A4146" s="6" t="s">
        <v>225</v>
      </c>
      <c r="B4146" t="s">
        <v>127</v>
      </c>
      <c r="C4146" s="2" t="s">
        <v>23</v>
      </c>
      <c r="D4146" t="s">
        <v>13</v>
      </c>
      <c r="E4146" t="s">
        <v>131</v>
      </c>
      <c r="F4146" s="1">
        <f>G4146*I4146</f>
        <v>7360059.2999999998</v>
      </c>
      <c r="G4146" s="1">
        <v>1067000</v>
      </c>
      <c r="H4146">
        <v>2022</v>
      </c>
      <c r="I4146">
        <v>6.8978999999999999</v>
      </c>
      <c r="J4146" t="s">
        <v>18</v>
      </c>
    </row>
    <row r="4147" spans="1:10" hidden="1" x14ac:dyDescent="0.3">
      <c r="A4147" s="6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f>G4147*I4147</f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hidden="1" x14ac:dyDescent="0.3">
      <c r="A4148" s="6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f>G4148*I4148</f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hidden="1" x14ac:dyDescent="0.3">
      <c r="A4149" s="6" t="s">
        <v>225</v>
      </c>
      <c r="B4149" t="s">
        <v>127</v>
      </c>
      <c r="C4149" t="s">
        <v>23</v>
      </c>
      <c r="D4149" t="s">
        <v>13</v>
      </c>
      <c r="E4149" s="16" t="s">
        <v>131</v>
      </c>
      <c r="F4149" s="1">
        <f>G4149*I4149</f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hidden="1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hidden="1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hidden="1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hidden="1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f t="shared" ref="F4153:F4162" si="111"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hidden="1" x14ac:dyDescent="0.3">
      <c r="A4154" s="4" t="s">
        <v>225</v>
      </c>
      <c r="B4154" t="s">
        <v>127</v>
      </c>
      <c r="C4154" t="s">
        <v>12</v>
      </c>
      <c r="D4154" t="s">
        <v>22</v>
      </c>
      <c r="F4154" s="1">
        <f t="shared" si="111"/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hidden="1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f t="shared" si="111"/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hidden="1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f t="shared" si="111"/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hidden="1" x14ac:dyDescent="0.3">
      <c r="A4157" s="10" t="s">
        <v>225</v>
      </c>
      <c r="B4157" t="s">
        <v>127</v>
      </c>
      <c r="C4157" t="s">
        <v>12</v>
      </c>
      <c r="D4157" t="s">
        <v>13</v>
      </c>
      <c r="F4157" s="1">
        <f t="shared" si="111"/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hidden="1" x14ac:dyDescent="0.3">
      <c r="A4158" s="10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f t="shared" si="111"/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hidden="1" x14ac:dyDescent="0.3">
      <c r="A4159" s="10" t="s">
        <v>225</v>
      </c>
      <c r="B4159" t="s">
        <v>127</v>
      </c>
      <c r="C4159" t="s">
        <v>23</v>
      </c>
      <c r="D4159" t="s">
        <v>13</v>
      </c>
      <c r="F4159" s="1">
        <f t="shared" si="111"/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hidden="1" x14ac:dyDescent="0.3">
      <c r="A4160" s="10" t="s">
        <v>225</v>
      </c>
      <c r="B4160" t="s">
        <v>127</v>
      </c>
      <c r="C4160" t="s">
        <v>12</v>
      </c>
      <c r="D4160" t="s">
        <v>13</v>
      </c>
      <c r="F4160" s="1">
        <f t="shared" si="111"/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hidden="1" x14ac:dyDescent="0.3">
      <c r="A4161" s="10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f t="shared" si="111"/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hidden="1" x14ac:dyDescent="0.3">
      <c r="A4162" s="10" t="s">
        <v>225</v>
      </c>
      <c r="B4162" t="s">
        <v>127</v>
      </c>
      <c r="C4162" t="s">
        <v>23</v>
      </c>
      <c r="D4162" t="s">
        <v>13</v>
      </c>
      <c r="F4162" s="1">
        <f t="shared" si="111"/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hidden="1" x14ac:dyDescent="0.3">
      <c r="A4163" t="s">
        <v>225</v>
      </c>
      <c r="B4163" t="s">
        <v>127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hidden="1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hidden="1" x14ac:dyDescent="0.3">
      <c r="A4165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hidden="1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hidden="1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hidden="1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hidden="1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hidden="1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hidden="1" x14ac:dyDescent="0.3">
      <c r="A4171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hidden="1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hidden="1" x14ac:dyDescent="0.3">
      <c r="A4173" t="s">
        <v>225</v>
      </c>
      <c r="B4173" t="s">
        <v>127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hidden="1" x14ac:dyDescent="0.3">
      <c r="A417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hidden="1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hidden="1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hidden="1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hidden="1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hidden="1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hidden="1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hidden="1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hidden="1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hidden="1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hidden="1" x14ac:dyDescent="0.3">
      <c r="A4184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hidden="1" x14ac:dyDescent="0.3">
      <c r="A4185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hidden="1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hidden="1" x14ac:dyDescent="0.3">
      <c r="A4187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hidden="1" x14ac:dyDescent="0.3">
      <c r="A4188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hidden="1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hidden="1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hidden="1" x14ac:dyDescent="0.3">
      <c r="A4191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hidden="1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hidden="1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hidden="1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hidden="1" x14ac:dyDescent="0.3">
      <c r="A4195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hidden="1" x14ac:dyDescent="0.3">
      <c r="A4196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hidden="1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hidden="1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hidden="1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hidden="1" x14ac:dyDescent="0.3">
      <c r="A4200" s="10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 t="shared" ref="G4200:G4210" si="112">F4200/I4200</f>
        <v>550679.19692439132</v>
      </c>
      <c r="H4200">
        <v>2017</v>
      </c>
      <c r="I4200">
        <v>23.41</v>
      </c>
      <c r="J4200" t="s">
        <v>18</v>
      </c>
    </row>
    <row r="4201" spans="1:10" hidden="1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f t="shared" si="112"/>
        <v>8502578.0034091752</v>
      </c>
      <c r="H4201">
        <v>2021</v>
      </c>
      <c r="I4201" s="8">
        <v>5.3971999999999998</v>
      </c>
      <c r="J4201" s="3" t="s">
        <v>9</v>
      </c>
    </row>
    <row r="4202" spans="1:10" hidden="1" x14ac:dyDescent="0.3">
      <c r="A4202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f t="shared" si="112"/>
        <v>5648088.0827095537</v>
      </c>
      <c r="H4202">
        <v>2021</v>
      </c>
      <c r="I4202" s="8">
        <v>5.3971999999999998</v>
      </c>
      <c r="J4202" s="3" t="s">
        <v>9</v>
      </c>
    </row>
    <row r="4203" spans="1:10" hidden="1" x14ac:dyDescent="0.3">
      <c r="A4203" t="s">
        <v>194</v>
      </c>
      <c r="B4203" t="s">
        <v>33</v>
      </c>
      <c r="C4203" t="s">
        <v>12</v>
      </c>
      <c r="D4203" t="s">
        <v>22</v>
      </c>
      <c r="F4203" s="1">
        <v>52210689</v>
      </c>
      <c r="G4203" s="1">
        <f t="shared" si="112"/>
        <v>9673662.0840435792</v>
      </c>
      <c r="H4203">
        <v>2021</v>
      </c>
      <c r="I4203" s="8">
        <v>5.3971999999999998</v>
      </c>
      <c r="J4203" s="3" t="s">
        <v>9</v>
      </c>
    </row>
    <row r="4204" spans="1:10" hidden="1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f t="shared" si="112"/>
        <v>69977.025124138439</v>
      </c>
      <c r="H4204">
        <v>2021</v>
      </c>
      <c r="I4204" s="8">
        <v>5.3971999999999998</v>
      </c>
      <c r="J4204" s="3" t="s">
        <v>9</v>
      </c>
    </row>
    <row r="4205" spans="1:10" hidden="1" x14ac:dyDescent="0.3">
      <c r="A4205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 t="shared" si="112"/>
        <v>10468965.204179946</v>
      </c>
      <c r="H4205">
        <v>2021</v>
      </c>
      <c r="I4205" s="8">
        <v>5.3971999999999998</v>
      </c>
      <c r="J4205" s="3" t="s">
        <v>9</v>
      </c>
    </row>
    <row r="4206" spans="1:10" hidden="1" x14ac:dyDescent="0.3">
      <c r="A4206" t="s">
        <v>194</v>
      </c>
      <c r="B4206" t="s">
        <v>33</v>
      </c>
      <c r="C4206" t="s">
        <v>12</v>
      </c>
      <c r="D4206" t="s">
        <v>28</v>
      </c>
      <c r="E4206" t="s">
        <v>98</v>
      </c>
      <c r="F4206" s="1">
        <v>34814272</v>
      </c>
      <c r="G4206" s="1">
        <f t="shared" si="112"/>
        <v>6450432.0758912032</v>
      </c>
      <c r="H4206">
        <v>2021</v>
      </c>
      <c r="I4206" s="8">
        <v>5.3971999999999998</v>
      </c>
      <c r="J4206" s="3" t="s">
        <v>9</v>
      </c>
    </row>
    <row r="4207" spans="1:10" hidden="1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f t="shared" si="112"/>
        <v>24851.033869413772</v>
      </c>
      <c r="H4207">
        <v>2021</v>
      </c>
      <c r="I4207" s="8">
        <v>5.3971999999999998</v>
      </c>
      <c r="J4207" s="3" t="s">
        <v>9</v>
      </c>
    </row>
    <row r="4208" spans="1:10" hidden="1" x14ac:dyDescent="0.3">
      <c r="A4208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f t="shared" si="112"/>
        <v>6077487.9567182986</v>
      </c>
      <c r="H4208">
        <v>2021</v>
      </c>
      <c r="I4208" s="8">
        <v>5.3971999999999998</v>
      </c>
      <c r="J4208" s="3" t="s">
        <v>9</v>
      </c>
    </row>
    <row r="4209" spans="1:10" hidden="1" x14ac:dyDescent="0.3">
      <c r="A4209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f t="shared" si="112"/>
        <v>43201197.102201141</v>
      </c>
      <c r="H4209">
        <v>2021</v>
      </c>
      <c r="I4209" s="8">
        <v>5.3971999999999998</v>
      </c>
      <c r="J4209" s="3" t="s">
        <v>9</v>
      </c>
    </row>
    <row r="4210" spans="1:10" hidden="1" x14ac:dyDescent="0.3">
      <c r="A4210" s="10" t="s">
        <v>226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 t="shared" si="112"/>
        <v>203835.96753524136</v>
      </c>
      <c r="H4210">
        <v>2017</v>
      </c>
      <c r="I4210">
        <v>23.41</v>
      </c>
      <c r="J4210" t="s">
        <v>18</v>
      </c>
    </row>
    <row r="4211" spans="1:10" hidden="1" x14ac:dyDescent="0.3">
      <c r="A4211" t="s">
        <v>226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hidden="1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hidden="1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hidden="1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hidden="1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hidden="1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hidden="1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hidden="1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hidden="1" x14ac:dyDescent="0.3">
      <c r="A4219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hidden="1" x14ac:dyDescent="0.3">
      <c r="A4220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hidden="1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hidden="1" x14ac:dyDescent="0.3">
      <c r="A4222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hidden="1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hidden="1" x14ac:dyDescent="0.3">
      <c r="A4224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hidden="1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hidden="1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hidden="1" x14ac:dyDescent="0.3">
      <c r="A4227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hidden="1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hidden="1" x14ac:dyDescent="0.3">
      <c r="A4229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hidden="1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hidden="1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hidden="1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hidden="1" x14ac:dyDescent="0.3">
      <c r="A4233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hidden="1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hidden="1" x14ac:dyDescent="0.3">
      <c r="A4235" t="s">
        <v>226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hidden="1" x14ac:dyDescent="0.3">
      <c r="A4236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hidden="1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hidden="1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hidden="1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hidden="1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hidden="1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hidden="1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hidden="1" x14ac:dyDescent="0.3">
      <c r="A4243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hidden="1" x14ac:dyDescent="0.3">
      <c r="A4244" t="s">
        <v>226</v>
      </c>
      <c r="B4244" t="s">
        <v>76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hidden="1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hidden="1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hidden="1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hidden="1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hidden="1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hidden="1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hidden="1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hidden="1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hidden="1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hidden="1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hidden="1" x14ac:dyDescent="0.3">
      <c r="A4255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hidden="1" x14ac:dyDescent="0.3">
      <c r="A4256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hidden="1" x14ac:dyDescent="0.3">
      <c r="A4257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hidden="1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hidden="1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hidden="1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hidden="1" x14ac:dyDescent="0.3">
      <c r="A4261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f t="shared" ref="G4261:G4268" si="113">F4261/I4261</f>
        <v>32030675.350181576</v>
      </c>
      <c r="H4261">
        <v>2021</v>
      </c>
      <c r="I4261" s="8">
        <v>5.3971999999999998</v>
      </c>
      <c r="J4261" s="3" t="s">
        <v>9</v>
      </c>
    </row>
    <row r="4262" spans="1:10" hidden="1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f t="shared" si="113"/>
        <v>31336953.420292005</v>
      </c>
      <c r="H4262">
        <v>2021</v>
      </c>
      <c r="I4262" s="8">
        <v>5.3971999999999998</v>
      </c>
      <c r="J4262" s="3" t="s">
        <v>9</v>
      </c>
    </row>
    <row r="4263" spans="1:10" hidden="1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f t="shared" si="113"/>
        <v>1769262.0247535759</v>
      </c>
      <c r="H4263">
        <v>2021</v>
      </c>
      <c r="I4263" s="8">
        <v>5.3971999999999998</v>
      </c>
      <c r="J4263" s="3" t="s">
        <v>9</v>
      </c>
    </row>
    <row r="4264" spans="1:10" hidden="1" x14ac:dyDescent="0.3">
      <c r="A4264" t="s">
        <v>195</v>
      </c>
      <c r="B4264" t="s">
        <v>33</v>
      </c>
      <c r="C4264" t="s">
        <v>12</v>
      </c>
      <c r="D4264" t="s">
        <v>28</v>
      </c>
      <c r="E4264" t="s">
        <v>97</v>
      </c>
      <c r="F4264" s="1">
        <v>6133182</v>
      </c>
      <c r="G4264" s="1">
        <f t="shared" si="113"/>
        <v>1136363.6700511377</v>
      </c>
      <c r="H4264">
        <v>2021</v>
      </c>
      <c r="I4264" s="8">
        <v>5.3971999999999998</v>
      </c>
      <c r="J4264" s="3" t="s">
        <v>9</v>
      </c>
    </row>
    <row r="4265" spans="1:10" hidden="1" x14ac:dyDescent="0.3">
      <c r="A4265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f t="shared" si="113"/>
        <v>927072.74142147787</v>
      </c>
      <c r="H4265">
        <v>2021</v>
      </c>
      <c r="I4265" s="8">
        <v>5.3971999999999998</v>
      </c>
      <c r="J4265" s="3" t="s">
        <v>9</v>
      </c>
    </row>
    <row r="4266" spans="1:10" hidden="1" x14ac:dyDescent="0.3">
      <c r="A4266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 t="shared" si="113"/>
        <v>38618444.008004151</v>
      </c>
      <c r="H4266">
        <v>2021</v>
      </c>
      <c r="I4266" s="8">
        <v>5.3971999999999998</v>
      </c>
      <c r="J4266" s="3" t="s">
        <v>9</v>
      </c>
    </row>
    <row r="4267" spans="1:10" hidden="1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f t="shared" si="113"/>
        <v>24118911.287334174</v>
      </c>
      <c r="H4267">
        <v>2021</v>
      </c>
      <c r="I4267" s="8">
        <v>5.3971999999999998</v>
      </c>
      <c r="J4267" s="3" t="s">
        <v>9</v>
      </c>
    </row>
    <row r="4268" spans="1:10" hidden="1" x14ac:dyDescent="0.3">
      <c r="A4268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f t="shared" si="113"/>
        <v>48717.853701919514</v>
      </c>
      <c r="H4268">
        <v>2021</v>
      </c>
      <c r="I4268" s="8">
        <v>5.3971999999999998</v>
      </c>
      <c r="J4268" s="3" t="s">
        <v>9</v>
      </c>
    </row>
    <row r="4269" spans="1:10" hidden="1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hidden="1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hidden="1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hidden="1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hidden="1" x14ac:dyDescent="0.3">
      <c r="A4273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hidden="1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hidden="1" x14ac:dyDescent="0.3">
      <c r="A4275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hidden="1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hidden="1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hidden="1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x14ac:dyDescent="0.3">
      <c r="A4279" s="5" t="s">
        <v>383</v>
      </c>
      <c r="B4279" t="s">
        <v>11</v>
      </c>
      <c r="C4279" t="s">
        <v>12</v>
      </c>
      <c r="D4279" t="s">
        <v>13</v>
      </c>
      <c r="F4279" s="1">
        <v>11318992</v>
      </c>
      <c r="G4279" s="1">
        <f>F4279/I4279</f>
        <v>86487.970071886142</v>
      </c>
      <c r="H4279">
        <v>2022</v>
      </c>
      <c r="I4279">
        <v>130.87360000000001</v>
      </c>
      <c r="J4279" s="37" t="s">
        <v>18</v>
      </c>
    </row>
    <row r="4280" spans="1:10" hidden="1" x14ac:dyDescent="0.3">
      <c r="A4280" t="s">
        <v>228</v>
      </c>
      <c r="B4280" s="2" t="s">
        <v>11</v>
      </c>
      <c r="C4280" s="2" t="s">
        <v>23</v>
      </c>
      <c r="D4280" s="2" t="s">
        <v>13</v>
      </c>
      <c r="E4280" s="2" t="s">
        <v>14</v>
      </c>
      <c r="F4280" s="1">
        <v>3299464</v>
      </c>
      <c r="G4280" s="1">
        <f>F4280/I4280</f>
        <v>3604.1206816302752</v>
      </c>
      <c r="H4280" s="2">
        <v>2024</v>
      </c>
      <c r="I4280" s="2">
        <v>915.46990000000005</v>
      </c>
      <c r="J4280" t="s">
        <v>18</v>
      </c>
    </row>
    <row r="4281" spans="1:10" x14ac:dyDescent="0.3">
      <c r="A4281" t="s">
        <v>335</v>
      </c>
      <c r="B4281" t="s">
        <v>65</v>
      </c>
      <c r="C4281" t="s">
        <v>12</v>
      </c>
      <c r="D4281" t="s">
        <v>13</v>
      </c>
      <c r="E4281" t="s">
        <v>47</v>
      </c>
      <c r="F4281" s="1">
        <v>86688.689999999988</v>
      </c>
      <c r="G4281" s="1">
        <v>86688.689999999988</v>
      </c>
      <c r="H4281">
        <v>2022</v>
      </c>
      <c r="I4281">
        <v>1</v>
      </c>
      <c r="J4281" s="37" t="s">
        <v>18</v>
      </c>
    </row>
    <row r="4282" spans="1:10" x14ac:dyDescent="0.3">
      <c r="A4282" t="s">
        <v>272</v>
      </c>
      <c r="B4282" t="s">
        <v>50</v>
      </c>
      <c r="C4282" t="s">
        <v>12</v>
      </c>
      <c r="D4282" t="s">
        <v>13</v>
      </c>
      <c r="E4282" t="s">
        <v>69</v>
      </c>
      <c r="F4282" s="1">
        <v>87679.99</v>
      </c>
      <c r="G4282" s="1">
        <f>F4282/I4282</f>
        <v>87679.99</v>
      </c>
      <c r="H4282">
        <v>2024</v>
      </c>
      <c r="I4282">
        <v>1</v>
      </c>
      <c r="J4282" s="37" t="s">
        <v>18</v>
      </c>
    </row>
    <row r="4283" spans="1:10" hidden="1" x14ac:dyDescent="0.3">
      <c r="A4283" t="s">
        <v>228</v>
      </c>
      <c r="B4283" s="2" t="s">
        <v>11</v>
      </c>
      <c r="C4283" s="2" t="s">
        <v>23</v>
      </c>
      <c r="D4283" s="2" t="s">
        <v>13</v>
      </c>
      <c r="E4283" s="2"/>
      <c r="F4283" s="1">
        <v>13138733.5</v>
      </c>
      <c r="G4283" s="1">
        <f>F4283/I4283</f>
        <v>44390.747522375736</v>
      </c>
      <c r="H4283" s="2">
        <v>2023</v>
      </c>
      <c r="I4283" s="2">
        <v>295.97910000000002</v>
      </c>
      <c r="J4283" t="s">
        <v>18</v>
      </c>
    </row>
    <row r="4284" spans="1:10" hidden="1" x14ac:dyDescent="0.3">
      <c r="A4284" t="s">
        <v>228</v>
      </c>
      <c r="B4284" s="2" t="s">
        <v>11</v>
      </c>
      <c r="C4284" s="2" t="s">
        <v>23</v>
      </c>
      <c r="D4284" s="2" t="s">
        <v>22</v>
      </c>
      <c r="E4284" s="2"/>
      <c r="F4284" s="1">
        <v>90369939</v>
      </c>
      <c r="G4284" s="1">
        <f>F4284/I4284</f>
        <v>305325.4064222778</v>
      </c>
      <c r="H4284" s="2">
        <v>2023</v>
      </c>
      <c r="I4284" s="2">
        <v>295.97910000000002</v>
      </c>
      <c r="J4284" t="s">
        <v>18</v>
      </c>
    </row>
    <row r="4285" spans="1:10" x14ac:dyDescent="0.3">
      <c r="A4285" t="s">
        <v>564</v>
      </c>
      <c r="B4285" t="s">
        <v>46</v>
      </c>
      <c r="C4285" t="s">
        <v>12</v>
      </c>
      <c r="D4285" t="s">
        <v>22</v>
      </c>
      <c r="F4285" s="1">
        <f>G4285*I4285</f>
        <v>78423320</v>
      </c>
      <c r="G4285" s="1">
        <v>89935</v>
      </c>
      <c r="H4285">
        <v>2022</v>
      </c>
      <c r="I4285" s="8">
        <v>872</v>
      </c>
      <c r="J4285" s="37" t="s">
        <v>18</v>
      </c>
    </row>
    <row r="4286" spans="1:10" x14ac:dyDescent="0.3">
      <c r="A4286" s="5" t="s">
        <v>280</v>
      </c>
      <c r="B4286" t="s">
        <v>11</v>
      </c>
      <c r="C4286" t="s">
        <v>12</v>
      </c>
      <c r="D4286" t="s">
        <v>22</v>
      </c>
      <c r="F4286" s="1">
        <v>11775073</v>
      </c>
      <c r="G4286" s="1">
        <f t="shared" ref="G4286:G4292" si="114">F4286/I4286</f>
        <v>89972.866949484072</v>
      </c>
      <c r="H4286">
        <v>2022</v>
      </c>
      <c r="I4286">
        <v>130.87360000000001</v>
      </c>
      <c r="J4286" s="37" t="s">
        <v>18</v>
      </c>
    </row>
    <row r="4287" spans="1:10" hidden="1" x14ac:dyDescent="0.3">
      <c r="A4287" s="5" t="s">
        <v>228</v>
      </c>
      <c r="B4287" t="s">
        <v>11</v>
      </c>
      <c r="C4287" s="2" t="s">
        <v>23</v>
      </c>
      <c r="D4287" t="s">
        <v>13</v>
      </c>
      <c r="F4287" s="1">
        <v>1516834</v>
      </c>
      <c r="G4287" s="1">
        <f t="shared" si="114"/>
        <v>11590.068585260891</v>
      </c>
      <c r="H4287">
        <v>2022</v>
      </c>
      <c r="I4287">
        <v>130.87360000000001</v>
      </c>
      <c r="J4287" t="s">
        <v>18</v>
      </c>
    </row>
    <row r="4288" spans="1:10" hidden="1" x14ac:dyDescent="0.3">
      <c r="A4288" s="5" t="s">
        <v>228</v>
      </c>
      <c r="B4288" t="s">
        <v>11</v>
      </c>
      <c r="C4288" s="2" t="s">
        <v>23</v>
      </c>
      <c r="D4288" t="s">
        <v>22</v>
      </c>
      <c r="F4288" s="1">
        <v>8389004</v>
      </c>
      <c r="G4288" s="1">
        <f t="shared" si="114"/>
        <v>64100.047679593132</v>
      </c>
      <c r="H4288">
        <v>2022</v>
      </c>
      <c r="I4288">
        <v>130.87360000000001</v>
      </c>
      <c r="J4288" t="s">
        <v>18</v>
      </c>
    </row>
    <row r="4289" spans="1:10" hidden="1" x14ac:dyDescent="0.3">
      <c r="A4289" s="5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f t="shared" si="114"/>
        <v>723114.58806603053</v>
      </c>
      <c r="H4289">
        <v>2021</v>
      </c>
      <c r="I4289">
        <v>95.083200000000005</v>
      </c>
      <c r="J4289" t="s">
        <v>18</v>
      </c>
    </row>
    <row r="4290" spans="1:10" hidden="1" x14ac:dyDescent="0.3">
      <c r="A4290" s="5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f t="shared" si="114"/>
        <v>1251758.2706513873</v>
      </c>
      <c r="H4290">
        <v>2021</v>
      </c>
      <c r="I4290">
        <v>95.083200000000005</v>
      </c>
      <c r="J4290" t="s">
        <v>18</v>
      </c>
    </row>
    <row r="4291" spans="1:10" hidden="1" x14ac:dyDescent="0.3">
      <c r="A4291" s="5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f t="shared" si="114"/>
        <v>51874.8948289498</v>
      </c>
      <c r="H4291">
        <v>2021</v>
      </c>
      <c r="I4291">
        <v>95.083200000000005</v>
      </c>
      <c r="J4291" t="s">
        <v>18</v>
      </c>
    </row>
    <row r="4292" spans="1:10" hidden="1" x14ac:dyDescent="0.3">
      <c r="A4292" s="5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f t="shared" si="114"/>
        <v>64601.927575007991</v>
      </c>
      <c r="H4292">
        <v>2021</v>
      </c>
      <c r="I4292">
        <v>95.083200000000005</v>
      </c>
      <c r="J4292" t="s">
        <v>18</v>
      </c>
    </row>
    <row r="4293" spans="1:10" hidden="1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hidden="1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hidden="1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hidden="1" x14ac:dyDescent="0.3">
      <c r="A4296" t="s">
        <v>228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hidden="1" x14ac:dyDescent="0.3">
      <c r="A4297" s="12" t="s">
        <v>228</v>
      </c>
      <c r="B4297" t="s">
        <v>11</v>
      </c>
      <c r="C4297" t="s">
        <v>12</v>
      </c>
      <c r="D4297" t="s">
        <v>13</v>
      </c>
      <c r="E4297" t="s">
        <v>103</v>
      </c>
      <c r="F4297" s="1">
        <v>32829497</v>
      </c>
      <c r="G4297" s="1">
        <f t="shared" ref="G4297:G4309" si="115">F4297/I4297</f>
        <v>680734.22136331408</v>
      </c>
      <c r="H4297">
        <v>2019</v>
      </c>
      <c r="I4297">
        <v>48.226599999999998</v>
      </c>
      <c r="J4297" t="s">
        <v>18</v>
      </c>
    </row>
    <row r="4298" spans="1:10" hidden="1" x14ac:dyDescent="0.3">
      <c r="A4298" t="s">
        <v>228</v>
      </c>
      <c r="B4298" t="s">
        <v>11</v>
      </c>
      <c r="C4298" t="s">
        <v>12</v>
      </c>
      <c r="D4298" t="s">
        <v>22</v>
      </c>
      <c r="F4298" s="1">
        <v>104874641</v>
      </c>
      <c r="G4298" s="1">
        <f t="shared" si="115"/>
        <v>2174622.3246092405</v>
      </c>
      <c r="H4298">
        <v>2019</v>
      </c>
      <c r="I4298">
        <v>48.226599999999998</v>
      </c>
      <c r="J4298" t="s">
        <v>18</v>
      </c>
    </row>
    <row r="4299" spans="1:10" hidden="1" x14ac:dyDescent="0.3">
      <c r="A4299" s="12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f t="shared" si="115"/>
        <v>95202.834120589061</v>
      </c>
      <c r="H4299">
        <v>2019</v>
      </c>
      <c r="I4299">
        <v>48.226599999999998</v>
      </c>
      <c r="J4299" t="s">
        <v>18</v>
      </c>
    </row>
    <row r="4300" spans="1:10" hidden="1" x14ac:dyDescent="0.3">
      <c r="A4300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f t="shared" si="115"/>
        <v>108418.25880323308</v>
      </c>
      <c r="H4300">
        <v>2019</v>
      </c>
      <c r="I4300">
        <v>48.226599999999998</v>
      </c>
      <c r="J4300" t="s">
        <v>18</v>
      </c>
    </row>
    <row r="4301" spans="1:10" hidden="1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f t="shared" si="115"/>
        <v>704560.88514490472</v>
      </c>
      <c r="H4301">
        <v>2018</v>
      </c>
      <c r="I4301">
        <v>28.6326</v>
      </c>
      <c r="J4301" t="s">
        <v>18</v>
      </c>
    </row>
    <row r="4302" spans="1:10" hidden="1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f t="shared" si="115"/>
        <v>1962286.6592625189</v>
      </c>
      <c r="H4302">
        <v>2018</v>
      </c>
      <c r="I4302">
        <v>28.6326</v>
      </c>
      <c r="J4302" t="s">
        <v>18</v>
      </c>
    </row>
    <row r="4303" spans="1:10" hidden="1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 t="shared" si="115"/>
        <v>-879.13776604290217</v>
      </c>
      <c r="H4303">
        <v>2018</v>
      </c>
      <c r="I4303">
        <v>28.6326</v>
      </c>
      <c r="J4303" t="s">
        <v>18</v>
      </c>
    </row>
    <row r="4304" spans="1:10" hidden="1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f t="shared" si="115"/>
        <v>1892259.5049284815</v>
      </c>
      <c r="H4304">
        <v>2021</v>
      </c>
      <c r="I4304" s="8">
        <v>5.3971999999999998</v>
      </c>
      <c r="J4304" s="3" t="s">
        <v>9</v>
      </c>
    </row>
    <row r="4305" spans="1:10" hidden="1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f t="shared" si="115"/>
        <v>2174688.9127695845</v>
      </c>
      <c r="H4305">
        <v>2021</v>
      </c>
      <c r="I4305" s="8">
        <v>5.3971999999999998</v>
      </c>
      <c r="J4305" s="3" t="s">
        <v>9</v>
      </c>
    </row>
    <row r="4306" spans="1:10" hidden="1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 t="shared" si="115"/>
        <v>95578.633365448753</v>
      </c>
      <c r="H4306">
        <v>2021</v>
      </c>
      <c r="I4306" s="8">
        <v>5.3971999999999998</v>
      </c>
      <c r="J4306" s="3" t="s">
        <v>9</v>
      </c>
    </row>
    <row r="4307" spans="1:10" hidden="1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f t="shared" si="115"/>
        <v>214449.71466686431</v>
      </c>
      <c r="H4307">
        <v>2021</v>
      </c>
      <c r="I4307" s="8">
        <v>5.3971999999999998</v>
      </c>
      <c r="J4307" s="3" t="s">
        <v>9</v>
      </c>
    </row>
    <row r="4308" spans="1:10" hidden="1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f t="shared" si="115"/>
        <v>244826.57674349664</v>
      </c>
      <c r="H4308">
        <v>2021</v>
      </c>
      <c r="I4308" s="8">
        <v>5.3971999999999998</v>
      </c>
      <c r="J4308" s="3" t="s">
        <v>9</v>
      </c>
    </row>
    <row r="4309" spans="1:10" hidden="1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 t="shared" si="115"/>
        <v>122652.0818926678</v>
      </c>
      <c r="H4309">
        <v>2018</v>
      </c>
      <c r="I4309">
        <v>28.6326</v>
      </c>
      <c r="J4309" t="s">
        <v>18</v>
      </c>
    </row>
    <row r="4310" spans="1:10" hidden="1" x14ac:dyDescent="0.3">
      <c r="A4310" s="12" t="s">
        <v>228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hidden="1" x14ac:dyDescent="0.3">
      <c r="A4311" s="12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hidden="1" x14ac:dyDescent="0.3">
      <c r="A4312" s="12" t="s">
        <v>228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hidden="1" x14ac:dyDescent="0.3">
      <c r="A4313" s="12" t="s">
        <v>228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hidden="1" x14ac:dyDescent="0.3">
      <c r="A431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hidden="1" x14ac:dyDescent="0.3">
      <c r="A4315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hidden="1" x14ac:dyDescent="0.3">
      <c r="A4316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hidden="1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f t="shared" ref="G4317:G4324" si="116">F4317/I4317</f>
        <v>9773907.3964277785</v>
      </c>
      <c r="H4317">
        <v>2021</v>
      </c>
      <c r="I4317" s="8">
        <v>5.3971999999999998</v>
      </c>
      <c r="J4317" s="3" t="s">
        <v>9</v>
      </c>
    </row>
    <row r="4318" spans="1:10" hidden="1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f t="shared" si="116"/>
        <v>5342122.767360854</v>
      </c>
      <c r="H4318">
        <v>2021</v>
      </c>
      <c r="I4318" s="8">
        <v>5.3971999999999998</v>
      </c>
      <c r="J4318" s="3" t="s">
        <v>9</v>
      </c>
    </row>
    <row r="4319" spans="1:10" hidden="1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 t="shared" si="116"/>
        <v>289350.40391314018</v>
      </c>
      <c r="H4319">
        <v>2021</v>
      </c>
      <c r="I4319" s="8">
        <v>5.3971999999999998</v>
      </c>
      <c r="J4319" s="3" t="s">
        <v>9</v>
      </c>
    </row>
    <row r="4320" spans="1:10" hidden="1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96</v>
      </c>
      <c r="F4320" s="1">
        <v>3335407</v>
      </c>
      <c r="G4320" s="1">
        <f t="shared" si="116"/>
        <v>617988.40139331506</v>
      </c>
      <c r="H4320">
        <v>2021</v>
      </c>
      <c r="I4320" s="8">
        <v>5.3971999999999998</v>
      </c>
      <c r="J4320" s="3" t="s">
        <v>9</v>
      </c>
    </row>
    <row r="4321" spans="1:10" hidden="1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f t="shared" si="116"/>
        <v>0</v>
      </c>
      <c r="H4321">
        <v>2021</v>
      </c>
      <c r="I4321" s="8">
        <v>5.3971999999999998</v>
      </c>
      <c r="J4321" s="3" t="s">
        <v>9</v>
      </c>
    </row>
    <row r="4322" spans="1:10" hidden="1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 t="shared" si="116"/>
        <v>14195956.421848366</v>
      </c>
      <c r="H4322">
        <v>2021</v>
      </c>
      <c r="I4322" s="8">
        <v>5.3971999999999998</v>
      </c>
      <c r="J4322" s="3" t="s">
        <v>9</v>
      </c>
    </row>
    <row r="4323" spans="1:10" hidden="1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f t="shared" si="116"/>
        <v>5961488.7348995777</v>
      </c>
      <c r="H4323">
        <v>2021</v>
      </c>
      <c r="I4323" s="8">
        <v>5.3971999999999998</v>
      </c>
      <c r="J4323" s="3" t="s">
        <v>9</v>
      </c>
    </row>
    <row r="4324" spans="1:10" hidden="1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f t="shared" si="116"/>
        <v>-9828.9853998369526</v>
      </c>
      <c r="H4324">
        <v>2021</v>
      </c>
      <c r="I4324" s="8">
        <v>5.3971999999999998</v>
      </c>
      <c r="J4324" s="3" t="s">
        <v>9</v>
      </c>
    </row>
    <row r="4325" spans="1:10" hidden="1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hidden="1" x14ac:dyDescent="0.3">
      <c r="A4326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hidden="1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hidden="1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hidden="1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hidden="1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hidden="1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hidden="1" x14ac:dyDescent="0.3">
      <c r="A4332" t="s">
        <v>228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hidden="1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hidden="1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hidden="1" x14ac:dyDescent="0.3">
      <c r="A433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hidden="1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hidden="1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hidden="1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hidden="1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hidden="1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hidden="1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hidden="1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hidden="1" x14ac:dyDescent="0.3">
      <c r="A4343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hidden="1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hidden="1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hidden="1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hidden="1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hidden="1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hidden="1" x14ac:dyDescent="0.3">
      <c r="A4349" t="s">
        <v>229</v>
      </c>
      <c r="B4349" s="2" t="s">
        <v>11</v>
      </c>
      <c r="C4349" s="2" t="s">
        <v>23</v>
      </c>
      <c r="D4349" s="2" t="s">
        <v>22</v>
      </c>
      <c r="E4349" s="2"/>
      <c r="F4349" s="1">
        <v>-48266847</v>
      </c>
      <c r="G4349" s="1">
        <f t="shared" ref="G4349:G4380" si="117">F4349/I4349</f>
        <v>-52723.576165639082</v>
      </c>
      <c r="H4349" s="2">
        <v>2024</v>
      </c>
      <c r="I4349" s="2">
        <v>915.46990000000005</v>
      </c>
      <c r="J4349" t="s">
        <v>18</v>
      </c>
    </row>
    <row r="4350" spans="1:10" x14ac:dyDescent="0.3">
      <c r="A4350" t="s">
        <v>367</v>
      </c>
      <c r="B4350" t="s">
        <v>46</v>
      </c>
      <c r="C4350" t="s">
        <v>12</v>
      </c>
      <c r="D4350" t="s">
        <v>22</v>
      </c>
      <c r="E4350" t="s">
        <v>175</v>
      </c>
      <c r="F4350" s="1">
        <v>85531000</v>
      </c>
      <c r="G4350" s="1">
        <f t="shared" si="117"/>
        <v>90662.497350010599</v>
      </c>
      <c r="H4350">
        <v>2024</v>
      </c>
      <c r="I4350">
        <v>943.4</v>
      </c>
      <c r="J4350" s="37" t="s">
        <v>9</v>
      </c>
    </row>
    <row r="4351" spans="1:10" hidden="1" x14ac:dyDescent="0.3">
      <c r="A4351" s="11" t="s">
        <v>231</v>
      </c>
      <c r="B4351" t="s">
        <v>33</v>
      </c>
      <c r="C4351" s="2" t="s">
        <v>23</v>
      </c>
      <c r="D4351" t="s">
        <v>13</v>
      </c>
      <c r="E4351" t="s">
        <v>35</v>
      </c>
      <c r="F4351" s="1">
        <v>7231</v>
      </c>
      <c r="G4351" s="1">
        <f t="shared" si="117"/>
        <v>1341.334471053071</v>
      </c>
      <c r="H4351">
        <v>2024</v>
      </c>
      <c r="I4351">
        <v>5.3909000000000002</v>
      </c>
      <c r="J4351" t="s">
        <v>18</v>
      </c>
    </row>
    <row r="4352" spans="1:10" hidden="1" x14ac:dyDescent="0.3">
      <c r="A4352" t="s">
        <v>231</v>
      </c>
      <c r="B4352" t="s">
        <v>33</v>
      </c>
      <c r="C4352" s="2" t="s">
        <v>23</v>
      </c>
      <c r="D4352" t="s">
        <v>22</v>
      </c>
      <c r="F4352" s="1">
        <v>-1095019</v>
      </c>
      <c r="G4352" s="1">
        <f t="shared" si="117"/>
        <v>-203123.59717301378</v>
      </c>
      <c r="H4352">
        <v>2024</v>
      </c>
      <c r="I4352">
        <v>5.3909000000000002</v>
      </c>
      <c r="J4352" t="s">
        <v>18</v>
      </c>
    </row>
    <row r="4353" spans="1:10" hidden="1" x14ac:dyDescent="0.3">
      <c r="A4353" s="4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f t="shared" si="117"/>
        <v>3473677.9278708468</v>
      </c>
      <c r="H4353">
        <v>2019</v>
      </c>
      <c r="I4353">
        <v>3.9457</v>
      </c>
      <c r="J4353" t="s">
        <v>18</v>
      </c>
    </row>
    <row r="4354" spans="1:10" hidden="1" x14ac:dyDescent="0.3">
      <c r="A4354" s="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f t="shared" si="117"/>
        <v>7075650.4549256153</v>
      </c>
      <c r="H4354">
        <v>2019</v>
      </c>
      <c r="I4354">
        <v>3.9457</v>
      </c>
      <c r="J4354" t="s">
        <v>18</v>
      </c>
    </row>
    <row r="4355" spans="1:10" hidden="1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 t="shared" si="117"/>
        <v>0</v>
      </c>
      <c r="H4355">
        <v>2018</v>
      </c>
      <c r="I4355">
        <v>3.6757</v>
      </c>
      <c r="J4355" t="s">
        <v>18</v>
      </c>
    </row>
    <row r="4356" spans="1:10" hidden="1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 t="shared" si="117"/>
        <v>0</v>
      </c>
      <c r="H4356">
        <v>2018</v>
      </c>
      <c r="I4356">
        <v>3.6757</v>
      </c>
      <c r="J4356" t="s">
        <v>18</v>
      </c>
    </row>
    <row r="4357" spans="1:10" hidden="1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f t="shared" si="117"/>
        <v>8636212.6941807009</v>
      </c>
      <c r="H4357">
        <v>2018</v>
      </c>
      <c r="I4357">
        <v>3.6757</v>
      </c>
      <c r="J4357" t="s">
        <v>18</v>
      </c>
    </row>
    <row r="4358" spans="1:10" hidden="1" x14ac:dyDescent="0.3">
      <c r="A4358" s="4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 t="shared" si="117"/>
        <v>0</v>
      </c>
      <c r="H4358">
        <v>2018</v>
      </c>
      <c r="I4358">
        <v>3.6757</v>
      </c>
      <c r="J4358" t="s">
        <v>18</v>
      </c>
    </row>
    <row r="4359" spans="1:10" hidden="1" x14ac:dyDescent="0.3">
      <c r="A4359" s="4" t="s">
        <v>231</v>
      </c>
      <c r="B4359" t="s">
        <v>33</v>
      </c>
      <c r="C4359" t="s">
        <v>12</v>
      </c>
      <c r="D4359" t="s">
        <v>99</v>
      </c>
      <c r="F4359" s="1">
        <v>0</v>
      </c>
      <c r="G4359" s="1">
        <f t="shared" si="117"/>
        <v>0</v>
      </c>
      <c r="H4359">
        <v>2018</v>
      </c>
      <c r="I4359">
        <v>3.6757</v>
      </c>
      <c r="J4359" t="s">
        <v>18</v>
      </c>
    </row>
    <row r="4360" spans="1:10" hidden="1" x14ac:dyDescent="0.3">
      <c r="A4360" s="4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 t="shared" si="117"/>
        <v>6.5293685556492642</v>
      </c>
      <c r="H4360">
        <v>2018</v>
      </c>
      <c r="I4360">
        <v>3.6757</v>
      </c>
      <c r="J4360" t="s">
        <v>18</v>
      </c>
    </row>
    <row r="4361" spans="1:10" hidden="1" x14ac:dyDescent="0.3">
      <c r="A4361" s="4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 t="shared" si="117"/>
        <v>-30.4703865930299</v>
      </c>
      <c r="H4361">
        <v>2018</v>
      </c>
      <c r="I4361">
        <v>3.6757</v>
      </c>
      <c r="J4361" t="s">
        <v>18</v>
      </c>
    </row>
    <row r="4362" spans="1:10" hidden="1" x14ac:dyDescent="0.3">
      <c r="A4362" s="4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f t="shared" si="117"/>
        <v>6642128.574149142</v>
      </c>
      <c r="H4362">
        <v>2018</v>
      </c>
      <c r="I4362">
        <v>3.6757</v>
      </c>
      <c r="J4362" t="s">
        <v>18</v>
      </c>
    </row>
    <row r="4363" spans="1:10" hidden="1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 t="shared" si="117"/>
        <v>15.779307342819054</v>
      </c>
      <c r="H4363">
        <v>2018</v>
      </c>
      <c r="I4363">
        <v>3.6757</v>
      </c>
      <c r="J4363" t="s">
        <v>18</v>
      </c>
    </row>
    <row r="4364" spans="1:10" hidden="1" x14ac:dyDescent="0.3">
      <c r="A4364" s="4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f t="shared" si="117"/>
        <v>-114.80806377016623</v>
      </c>
      <c r="H4364">
        <v>2018</v>
      </c>
      <c r="I4364">
        <v>3.6757</v>
      </c>
      <c r="J4364" t="s">
        <v>18</v>
      </c>
    </row>
    <row r="4365" spans="1:10" hidden="1" x14ac:dyDescent="0.3">
      <c r="A4365" s="4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 t="shared" si="117"/>
        <v>6552597.8125</v>
      </c>
      <c r="H4365">
        <v>2017</v>
      </c>
      <c r="I4365">
        <v>3.2</v>
      </c>
      <c r="J4365" t="s">
        <v>18</v>
      </c>
    </row>
    <row r="4366" spans="1:10" hidden="1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 t="shared" si="117"/>
        <v>1845236.5625</v>
      </c>
      <c r="H4366">
        <v>2017</v>
      </c>
      <c r="I4366">
        <v>3.2</v>
      </c>
      <c r="J4366" t="s">
        <v>18</v>
      </c>
    </row>
    <row r="4367" spans="1:10" hidden="1" x14ac:dyDescent="0.3">
      <c r="A4367" s="4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 t="shared" si="117"/>
        <v>0</v>
      </c>
      <c r="H4367">
        <v>2017</v>
      </c>
      <c r="I4367">
        <v>3.2</v>
      </c>
      <c r="J4367" t="s">
        <v>18</v>
      </c>
    </row>
    <row r="4368" spans="1:10" hidden="1" x14ac:dyDescent="0.3">
      <c r="A4368" s="4" t="s">
        <v>231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 t="shared" si="117"/>
        <v>0</v>
      </c>
      <c r="H4368">
        <v>2017</v>
      </c>
      <c r="I4368">
        <v>3.2</v>
      </c>
      <c r="J4368" t="s">
        <v>18</v>
      </c>
    </row>
    <row r="4369" spans="1:10" hidden="1" x14ac:dyDescent="0.3">
      <c r="A4369" s="4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f t="shared" si="117"/>
        <v>8118367.8125</v>
      </c>
      <c r="H4369">
        <v>2017</v>
      </c>
      <c r="I4369">
        <v>3.2</v>
      </c>
      <c r="J4369" t="s">
        <v>18</v>
      </c>
    </row>
    <row r="4370" spans="1:10" hidden="1" x14ac:dyDescent="0.3">
      <c r="A4370" s="4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 t="shared" si="117"/>
        <v>8668366.25</v>
      </c>
      <c r="H4370">
        <v>2017</v>
      </c>
      <c r="I4370">
        <v>3.2</v>
      </c>
      <c r="J4370" t="s">
        <v>18</v>
      </c>
    </row>
    <row r="4371" spans="1:10" hidden="1" x14ac:dyDescent="0.3">
      <c r="A4371" s="4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f t="shared" si="117"/>
        <v>5503791.25</v>
      </c>
      <c r="H4371">
        <v>2017</v>
      </c>
      <c r="I4371">
        <v>3.2</v>
      </c>
      <c r="J4371" t="s">
        <v>18</v>
      </c>
    </row>
    <row r="4372" spans="1:10" hidden="1" x14ac:dyDescent="0.3">
      <c r="A4372" s="4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f t="shared" si="117"/>
        <v>782832.8125</v>
      </c>
      <c r="H4372">
        <v>2017</v>
      </c>
      <c r="I4372">
        <v>3.2</v>
      </c>
      <c r="J4372" t="s">
        <v>18</v>
      </c>
    </row>
    <row r="4373" spans="1:10" hidden="1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f t="shared" si="117"/>
        <v>393729.375</v>
      </c>
      <c r="H4373">
        <v>2017</v>
      </c>
      <c r="I4373">
        <v>3.2</v>
      </c>
      <c r="J4373" t="s">
        <v>18</v>
      </c>
    </row>
    <row r="4374" spans="1:10" hidden="1" x14ac:dyDescent="0.3">
      <c r="A4374" s="4" t="s">
        <v>231</v>
      </c>
      <c r="B4374" t="s">
        <v>33</v>
      </c>
      <c r="C4374" t="s">
        <v>12</v>
      </c>
      <c r="D4374" t="s">
        <v>28</v>
      </c>
      <c r="E4374" t="s">
        <v>152</v>
      </c>
      <c r="F4374" s="1">
        <v>504358</v>
      </c>
      <c r="G4374" s="1">
        <f t="shared" si="117"/>
        <v>157611.875</v>
      </c>
      <c r="H4374">
        <v>2017</v>
      </c>
      <c r="I4374">
        <v>3.2</v>
      </c>
      <c r="J4374" t="s">
        <v>18</v>
      </c>
    </row>
    <row r="4375" spans="1:10" hidden="1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 t="shared" si="117"/>
        <v>33745.625</v>
      </c>
      <c r="H4375">
        <v>2017</v>
      </c>
      <c r="I4375">
        <v>3.2</v>
      </c>
      <c r="J4375" t="s">
        <v>18</v>
      </c>
    </row>
    <row r="4376" spans="1:10" hidden="1" x14ac:dyDescent="0.3">
      <c r="A4376" s="4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f t="shared" si="117"/>
        <v>19269.375</v>
      </c>
      <c r="H4376">
        <v>2017</v>
      </c>
      <c r="I4376">
        <v>3.2</v>
      </c>
      <c r="J4376" t="s">
        <v>18</v>
      </c>
    </row>
    <row r="4377" spans="1:10" hidden="1" x14ac:dyDescent="0.3">
      <c r="A4377" s="4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f t="shared" si="117"/>
        <v>0</v>
      </c>
      <c r="H4377">
        <v>2017</v>
      </c>
      <c r="I4377">
        <v>3.2</v>
      </c>
      <c r="J4377" t="s">
        <v>18</v>
      </c>
    </row>
    <row r="4378" spans="1:10" hidden="1" x14ac:dyDescent="0.3">
      <c r="A4378" s="4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f t="shared" si="117"/>
        <v>0</v>
      </c>
      <c r="H4378">
        <v>2017</v>
      </c>
      <c r="I4378">
        <v>3.2</v>
      </c>
      <c r="J4378" t="s">
        <v>18</v>
      </c>
    </row>
    <row r="4379" spans="1:10" hidden="1" x14ac:dyDescent="0.3">
      <c r="A4379" s="4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 t="shared" si="117"/>
        <v>6731607.8125</v>
      </c>
      <c r="H4379">
        <v>2017</v>
      </c>
      <c r="I4379">
        <v>3.2</v>
      </c>
      <c r="J4379" t="s">
        <v>18</v>
      </c>
    </row>
    <row r="4380" spans="1:10" hidden="1" x14ac:dyDescent="0.3">
      <c r="A4380" s="4" t="s">
        <v>231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 t="shared" si="117"/>
        <v>-1312470.9375</v>
      </c>
      <c r="H4380">
        <v>2017</v>
      </c>
      <c r="I4380">
        <v>3.2</v>
      </c>
      <c r="J4380" t="s">
        <v>18</v>
      </c>
    </row>
    <row r="4381" spans="1:10" hidden="1" x14ac:dyDescent="0.3">
      <c r="A4381" s="4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 t="shared" ref="G4381:G4401" si="118">F4381/I4381</f>
        <v>-5190</v>
      </c>
      <c r="H4381">
        <v>2017</v>
      </c>
      <c r="I4381">
        <v>3.2</v>
      </c>
      <c r="J4381" t="s">
        <v>18</v>
      </c>
    </row>
    <row r="4382" spans="1:10" hidden="1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f t="shared" si="118"/>
        <v>3893569.0728525906</v>
      </c>
      <c r="H4382">
        <v>2021</v>
      </c>
      <c r="I4382" s="8">
        <v>5.3971999999999998</v>
      </c>
      <c r="J4382" s="3" t="s">
        <v>9</v>
      </c>
    </row>
    <row r="4383" spans="1:10" hidden="1" x14ac:dyDescent="0.3">
      <c r="A4383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f t="shared" si="118"/>
        <v>1280205.1063514415</v>
      </c>
      <c r="H4383">
        <v>2021</v>
      </c>
      <c r="I4383" s="8">
        <v>5.3971999999999998</v>
      </c>
      <c r="J4383" s="3" t="s">
        <v>9</v>
      </c>
    </row>
    <row r="4384" spans="1:10" hidden="1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f t="shared" si="118"/>
        <v>10997360.853776032</v>
      </c>
      <c r="H4384">
        <v>2021</v>
      </c>
      <c r="I4384" s="8">
        <v>5.3971999999999998</v>
      </c>
      <c r="J4384" s="3" t="s">
        <v>9</v>
      </c>
    </row>
    <row r="4385" spans="1:10" hidden="1" x14ac:dyDescent="0.3">
      <c r="A4385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f t="shared" si="118"/>
        <v>4725.2278959460464</v>
      </c>
      <c r="H4385">
        <v>2021</v>
      </c>
      <c r="I4385" s="8">
        <v>5.3971999999999998</v>
      </c>
      <c r="J4385" s="3" t="s">
        <v>9</v>
      </c>
    </row>
    <row r="4386" spans="1:10" hidden="1" x14ac:dyDescent="0.3">
      <c r="A4386" t="s">
        <v>194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 t="shared" si="118"/>
        <v>6949629.9933298752</v>
      </c>
      <c r="H4386">
        <v>2021</v>
      </c>
      <c r="I4386" s="8">
        <v>5.3971999999999998</v>
      </c>
      <c r="J4386" s="3" t="s">
        <v>9</v>
      </c>
    </row>
    <row r="4387" spans="1:10" hidden="1" x14ac:dyDescent="0.3">
      <c r="A4387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f t="shared" si="118"/>
        <v>3946882.0870080786</v>
      </c>
      <c r="H4387">
        <v>2021</v>
      </c>
      <c r="I4387" s="8">
        <v>5.3971999999999998</v>
      </c>
      <c r="J4387" s="3" t="s">
        <v>9</v>
      </c>
    </row>
    <row r="4388" spans="1:10" hidden="1" x14ac:dyDescent="0.3">
      <c r="A4388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f t="shared" si="118"/>
        <v>1510.4128066404803</v>
      </c>
      <c r="H4388">
        <v>2021</v>
      </c>
      <c r="I4388" s="8">
        <v>5.3971999999999998</v>
      </c>
      <c r="J4388" s="3" t="s">
        <v>9</v>
      </c>
    </row>
    <row r="4389" spans="1:10" hidden="1" x14ac:dyDescent="0.3">
      <c r="A4389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f t="shared" si="118"/>
        <v>2022616.5419106204</v>
      </c>
      <c r="H4389">
        <v>2021</v>
      </c>
      <c r="I4389" s="8">
        <v>5.3971999999999998</v>
      </c>
      <c r="J4389" s="3" t="s">
        <v>9</v>
      </c>
    </row>
    <row r="4390" spans="1:10" hidden="1" x14ac:dyDescent="0.3">
      <c r="A4390" t="s">
        <v>194</v>
      </c>
      <c r="B4390" t="s">
        <v>33</v>
      </c>
      <c r="C4390" t="s">
        <v>23</v>
      </c>
      <c r="D4390" t="s">
        <v>94</v>
      </c>
      <c r="F4390" s="1">
        <v>-11201645</v>
      </c>
      <c r="G4390" s="1">
        <f t="shared" si="118"/>
        <v>-2075454.8654858076</v>
      </c>
      <c r="H4390">
        <v>2021</v>
      </c>
      <c r="I4390" s="8">
        <v>5.3971999999999998</v>
      </c>
      <c r="J4390" s="3" t="s">
        <v>9</v>
      </c>
    </row>
    <row r="4391" spans="1:10" hidden="1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 t="shared" si="118"/>
        <v>-8361.875</v>
      </c>
      <c r="H4391">
        <v>2017</v>
      </c>
      <c r="I4391">
        <v>3.2</v>
      </c>
      <c r="J4391" t="s">
        <v>18</v>
      </c>
    </row>
    <row r="4392" spans="1:10" hidden="1" x14ac:dyDescent="0.3">
      <c r="A4392" s="4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f t="shared" si="118"/>
        <v>8190316.25</v>
      </c>
      <c r="H4392">
        <v>2017</v>
      </c>
      <c r="I4392">
        <v>3.2</v>
      </c>
      <c r="J4392" t="s">
        <v>18</v>
      </c>
    </row>
    <row r="4393" spans="1:10" hidden="1" x14ac:dyDescent="0.3">
      <c r="A4393" s="4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f t="shared" si="118"/>
        <v>5491763.4375</v>
      </c>
      <c r="H4393">
        <v>2017</v>
      </c>
      <c r="I4393">
        <v>3.2</v>
      </c>
      <c r="J4393" t="s">
        <v>18</v>
      </c>
    </row>
    <row r="4394" spans="1:10" hidden="1" x14ac:dyDescent="0.3">
      <c r="A4394" s="4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 t="shared" si="118"/>
        <v>5469523.125</v>
      </c>
      <c r="H4394">
        <v>2017</v>
      </c>
      <c r="I4394">
        <v>3.2</v>
      </c>
      <c r="J4394" t="s">
        <v>18</v>
      </c>
    </row>
    <row r="4395" spans="1:10" hidden="1" x14ac:dyDescent="0.3">
      <c r="A4395" s="4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f t="shared" si="118"/>
        <v>92499.0625</v>
      </c>
      <c r="H4395">
        <v>2017</v>
      </c>
      <c r="I4395">
        <v>3.2</v>
      </c>
      <c r="J4395" t="s">
        <v>18</v>
      </c>
    </row>
    <row r="4396" spans="1:10" hidden="1" x14ac:dyDescent="0.3">
      <c r="A4396" s="4" t="s">
        <v>231</v>
      </c>
      <c r="B4396" t="s">
        <v>33</v>
      </c>
      <c r="C4396" t="s">
        <v>23</v>
      </c>
      <c r="D4396" t="s">
        <v>28</v>
      </c>
      <c r="E4396" t="s">
        <v>102</v>
      </c>
      <c r="F4396" s="1">
        <v>-42362</v>
      </c>
      <c r="G4396" s="1">
        <f t="shared" si="118"/>
        <v>-13238.125</v>
      </c>
      <c r="H4396">
        <v>2017</v>
      </c>
      <c r="I4396">
        <v>3.2</v>
      </c>
      <c r="J4396" t="s">
        <v>18</v>
      </c>
    </row>
    <row r="4397" spans="1:10" hidden="1" x14ac:dyDescent="0.3">
      <c r="A4397" s="4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 t="shared" si="118"/>
        <v>-30065.3125</v>
      </c>
      <c r="H4397">
        <v>2017</v>
      </c>
      <c r="I4397">
        <v>3.2</v>
      </c>
      <c r="J4397" t="s">
        <v>18</v>
      </c>
    </row>
    <row r="4398" spans="1:10" hidden="1" x14ac:dyDescent="0.3">
      <c r="A4398" s="4" t="s">
        <v>231</v>
      </c>
      <c r="B4398" t="s">
        <v>33</v>
      </c>
      <c r="C4398" t="s">
        <v>23</v>
      </c>
      <c r="D4398" t="s">
        <v>28</v>
      </c>
      <c r="E4398" t="s">
        <v>100</v>
      </c>
      <c r="F4398" s="1">
        <v>-826787</v>
      </c>
      <c r="G4398" s="1">
        <f t="shared" si="118"/>
        <v>-258370.9375</v>
      </c>
      <c r="H4398">
        <v>2017</v>
      </c>
      <c r="I4398">
        <v>3.2</v>
      </c>
      <c r="J4398" t="s">
        <v>18</v>
      </c>
    </row>
    <row r="4399" spans="1:10" hidden="1" x14ac:dyDescent="0.3">
      <c r="A4399" s="4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f t="shared" si="118"/>
        <v>-134198.125</v>
      </c>
      <c r="H4399">
        <v>2017</v>
      </c>
      <c r="I4399">
        <v>3.2</v>
      </c>
      <c r="J4399" t="s">
        <v>18</v>
      </c>
    </row>
    <row r="4400" spans="1:10" hidden="1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f t="shared" si="118"/>
        <v>-29111.5625</v>
      </c>
      <c r="H4400">
        <v>2017</v>
      </c>
      <c r="I4400">
        <v>3.2</v>
      </c>
      <c r="J4400" t="s">
        <v>18</v>
      </c>
    </row>
    <row r="4401" spans="1:10" hidden="1" x14ac:dyDescent="0.3">
      <c r="A4401" s="4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f t="shared" si="118"/>
        <v>-729.375</v>
      </c>
      <c r="H4401">
        <v>2017</v>
      </c>
      <c r="I4401">
        <v>3.2</v>
      </c>
      <c r="J4401" t="s">
        <v>18</v>
      </c>
    </row>
    <row r="4402" spans="1:10" hidden="1" x14ac:dyDescent="0.3">
      <c r="A4402" s="4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hidden="1" x14ac:dyDescent="0.3">
      <c r="A4403" s="4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hidden="1" x14ac:dyDescent="0.3">
      <c r="A4404" s="4" t="s">
        <v>231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hidden="1" x14ac:dyDescent="0.3">
      <c r="A4405" s="4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hidden="1" x14ac:dyDescent="0.3">
      <c r="A4406" s="4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hidden="1" x14ac:dyDescent="0.3">
      <c r="A4407" s="4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hidden="1" x14ac:dyDescent="0.3">
      <c r="A4408" s="4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hidden="1" x14ac:dyDescent="0.3">
      <c r="A4409" s="4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hidden="1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hidden="1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hidden="1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hidden="1" x14ac:dyDescent="0.3">
      <c r="A4413" s="4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hidden="1" x14ac:dyDescent="0.3">
      <c r="A4414" s="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hidden="1" x14ac:dyDescent="0.3">
      <c r="A4415" s="4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hidden="1" x14ac:dyDescent="0.3">
      <c r="A4416" s="4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hidden="1" x14ac:dyDescent="0.3">
      <c r="A4417" s="4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hidden="1" x14ac:dyDescent="0.3">
      <c r="A4418" s="4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hidden="1" x14ac:dyDescent="0.3">
      <c r="A4419" s="4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hidden="1" x14ac:dyDescent="0.3">
      <c r="A4420" s="4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hidden="1" x14ac:dyDescent="0.3">
      <c r="A4421" s="4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hidden="1" x14ac:dyDescent="0.3">
      <c r="A4422" s="4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hidden="1" x14ac:dyDescent="0.3">
      <c r="A4423" s="4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hidden="1" x14ac:dyDescent="0.3">
      <c r="A4424" s="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hidden="1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hidden="1" x14ac:dyDescent="0.3">
      <c r="A4426" s="4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hidden="1" x14ac:dyDescent="0.3">
      <c r="A4427" s="4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hidden="1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hidden="1" x14ac:dyDescent="0.3">
      <c r="A4429" s="4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hidden="1" x14ac:dyDescent="0.3">
      <c r="A4430" s="4" t="s">
        <v>231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hidden="1" x14ac:dyDescent="0.3">
      <c r="A4431" s="4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hidden="1" x14ac:dyDescent="0.3">
      <c r="A4432" s="4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hidden="1" x14ac:dyDescent="0.3">
      <c r="A4433" s="4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hidden="1" x14ac:dyDescent="0.3">
      <c r="A4434" s="4" t="s">
        <v>231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hidden="1" x14ac:dyDescent="0.3">
      <c r="A4435" s="4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hidden="1" x14ac:dyDescent="0.3">
      <c r="A4436" s="4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hidden="1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hidden="1" x14ac:dyDescent="0.3">
      <c r="A4438" s="4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hidden="1" x14ac:dyDescent="0.3">
      <c r="A4439" s="4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hidden="1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hidden="1" x14ac:dyDescent="0.3">
      <c r="A4441" s="4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hidden="1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f t="shared" ref="G4442:G4449" si="119">F4442/I4442</f>
        <v>22070600.125991255</v>
      </c>
      <c r="H4442">
        <v>2021</v>
      </c>
      <c r="I4442" s="8">
        <v>5.3971999999999998</v>
      </c>
      <c r="J4442" s="3" t="s">
        <v>9</v>
      </c>
    </row>
    <row r="4443" spans="1:10" hidden="1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f t="shared" si="119"/>
        <v>-8737843.6967316382</v>
      </c>
      <c r="H4443">
        <v>2021</v>
      </c>
      <c r="I4443" s="8">
        <v>5.3971999999999998</v>
      </c>
      <c r="J4443" s="3" t="s">
        <v>9</v>
      </c>
    </row>
    <row r="4444" spans="1:10" hidden="1" x14ac:dyDescent="0.3">
      <c r="A4444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f t="shared" si="119"/>
        <v>1254270.9182539096</v>
      </c>
      <c r="H4444">
        <v>2021</v>
      </c>
      <c r="I4444" s="8">
        <v>5.3971999999999998</v>
      </c>
      <c r="J4444" s="3" t="s">
        <v>9</v>
      </c>
    </row>
    <row r="4445" spans="1:10" hidden="1" x14ac:dyDescent="0.3">
      <c r="A4445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f t="shared" si="119"/>
        <v>35073.00081523753</v>
      </c>
      <c r="H4445">
        <v>2021</v>
      </c>
      <c r="I4445" s="8">
        <v>5.3971999999999998</v>
      </c>
      <c r="J4445" s="3" t="s">
        <v>9</v>
      </c>
    </row>
    <row r="4446" spans="1:10" hidden="1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f t="shared" si="119"/>
        <v>309602.38642258948</v>
      </c>
      <c r="H4446">
        <v>2021</v>
      </c>
      <c r="I4446" s="8">
        <v>5.3971999999999998</v>
      </c>
      <c r="J4446" s="3" t="s">
        <v>9</v>
      </c>
    </row>
    <row r="4447" spans="1:10" hidden="1" x14ac:dyDescent="0.3">
      <c r="A4447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 t="shared" si="119"/>
        <v>24063718.038983177</v>
      </c>
      <c r="H4447">
        <v>2021</v>
      </c>
      <c r="I4447" s="8">
        <v>5.3971999999999998</v>
      </c>
      <c r="J4447" s="3" t="s">
        <v>9</v>
      </c>
    </row>
    <row r="4448" spans="1:10" hidden="1" x14ac:dyDescent="0.3">
      <c r="A4448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f t="shared" si="119"/>
        <v>11037381.975839324</v>
      </c>
      <c r="H4448">
        <v>2021</v>
      </c>
      <c r="I4448" s="8">
        <v>5.3971999999999998</v>
      </c>
      <c r="J4448" s="3" t="s">
        <v>9</v>
      </c>
    </row>
    <row r="4449" spans="1:10" hidden="1" x14ac:dyDescent="0.3">
      <c r="A4449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f t="shared" si="119"/>
        <v>119.69169198843845</v>
      </c>
      <c r="H4449">
        <v>2021</v>
      </c>
      <c r="I4449" s="8">
        <v>5.3971999999999998</v>
      </c>
      <c r="J4449" s="3" t="s">
        <v>9</v>
      </c>
    </row>
    <row r="4450" spans="1:10" hidden="1" x14ac:dyDescent="0.3">
      <c r="A4450" s="4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hidden="1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hidden="1" x14ac:dyDescent="0.3">
      <c r="A4452" s="4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hidden="1" x14ac:dyDescent="0.3">
      <c r="A4453" s="4" t="s">
        <v>231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hidden="1" x14ac:dyDescent="0.3">
      <c r="A4454" s="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hidden="1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hidden="1" x14ac:dyDescent="0.3">
      <c r="A4456" s="4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hidden="1" x14ac:dyDescent="0.3">
      <c r="A4457" s="4" t="s">
        <v>231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hidden="1" x14ac:dyDescent="0.3">
      <c r="A4458" s="4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hidden="1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hidden="1" x14ac:dyDescent="0.3">
      <c r="A4460" s="4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hidden="1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hidden="1" x14ac:dyDescent="0.3">
      <c r="A4462" s="4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hidden="1" x14ac:dyDescent="0.3">
      <c r="A4463" s="4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hidden="1" x14ac:dyDescent="0.3">
      <c r="A4464" s="4" t="s">
        <v>231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hidden="1" x14ac:dyDescent="0.3">
      <c r="A4465" s="4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hidden="1" x14ac:dyDescent="0.3">
      <c r="A4466" s="4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hidden="1" x14ac:dyDescent="0.3">
      <c r="A4467" s="4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hidden="1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hidden="1" x14ac:dyDescent="0.3">
      <c r="A4469" s="4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hidden="1" x14ac:dyDescent="0.3">
      <c r="A4470" s="4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hidden="1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hidden="1" x14ac:dyDescent="0.3">
      <c r="A4472" s="4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hidden="1" x14ac:dyDescent="0.3">
      <c r="A4473" s="4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hidden="1" x14ac:dyDescent="0.3">
      <c r="A4474" s="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hidden="1" x14ac:dyDescent="0.3">
      <c r="A4475" s="4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hidden="1" x14ac:dyDescent="0.3">
      <c r="A4476" s="4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hidden="1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hidden="1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hidden="1" x14ac:dyDescent="0.3">
      <c r="A4479" s="4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hidden="1" x14ac:dyDescent="0.3">
      <c r="A4480" s="4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hidden="1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hidden="1" x14ac:dyDescent="0.3">
      <c r="A4482" s="4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hidden="1" x14ac:dyDescent="0.3">
      <c r="A4483" s="4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hidden="1" x14ac:dyDescent="0.3">
      <c r="A4484" s="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hidden="1" x14ac:dyDescent="0.3">
      <c r="A4485" t="s">
        <v>196</v>
      </c>
      <c r="B4485" t="s">
        <v>33</v>
      </c>
      <c r="C4485" t="s">
        <v>23</v>
      </c>
      <c r="D4485" t="s">
        <v>13</v>
      </c>
      <c r="E4485" t="s">
        <v>95</v>
      </c>
      <c r="F4485" s="1">
        <v>1869489</v>
      </c>
      <c r="G4485" s="1">
        <f>F4485/I4485</f>
        <v>346381.27177054773</v>
      </c>
      <c r="H4485">
        <v>2021</v>
      </c>
      <c r="I4485" s="8">
        <v>5.3971999999999998</v>
      </c>
      <c r="J4485" s="3" t="s">
        <v>9</v>
      </c>
    </row>
    <row r="4486" spans="1:10" hidden="1" x14ac:dyDescent="0.3">
      <c r="A4486" t="s">
        <v>196</v>
      </c>
      <c r="B4486" t="s">
        <v>33</v>
      </c>
      <c r="C4486" t="s">
        <v>23</v>
      </c>
      <c r="D4486" t="s">
        <v>13</v>
      </c>
      <c r="E4486" t="s">
        <v>96</v>
      </c>
      <c r="F4486" s="1">
        <v>-8082496</v>
      </c>
      <c r="G4486" s="1">
        <f>F4486/I4486</f>
        <v>-1497535.0181575632</v>
      </c>
      <c r="H4486">
        <v>2021</v>
      </c>
      <c r="I4486" s="8">
        <v>5.3971999999999998</v>
      </c>
      <c r="J4486" s="3" t="s">
        <v>9</v>
      </c>
    </row>
    <row r="4487" spans="1:10" hidden="1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8">
        <v>5.3971999999999998</v>
      </c>
      <c r="J4487" s="3" t="s">
        <v>9</v>
      </c>
    </row>
    <row r="4488" spans="1:10" hidden="1" x14ac:dyDescent="0.3">
      <c r="A4488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f>F4488/I4488</f>
        <v>3771.7705476913957</v>
      </c>
      <c r="H4488">
        <v>2021</v>
      </c>
      <c r="I4488" s="8">
        <v>5.3971999999999998</v>
      </c>
      <c r="J4488" s="3" t="s">
        <v>9</v>
      </c>
    </row>
    <row r="4489" spans="1:10" hidden="1" x14ac:dyDescent="0.3">
      <c r="A4489" t="s">
        <v>196</v>
      </c>
      <c r="B4489" t="s">
        <v>33</v>
      </c>
      <c r="C4489" t="s">
        <v>23</v>
      </c>
      <c r="D4489" t="s">
        <v>94</v>
      </c>
      <c r="F4489" s="1">
        <v>-918</v>
      </c>
      <c r="G4489" s="1">
        <f>F4489/I4489</f>
        <v>-170.08819387830727</v>
      </c>
      <c r="H4489">
        <v>2021</v>
      </c>
      <c r="I4489" s="8">
        <v>5.3971999999999998</v>
      </c>
      <c r="J4489" s="3" t="s">
        <v>9</v>
      </c>
    </row>
    <row r="4490" spans="1:10" hidden="1" x14ac:dyDescent="0.3">
      <c r="A4490" s="4" t="s">
        <v>231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hidden="1" x14ac:dyDescent="0.3">
      <c r="A4491" s="4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hidden="1" x14ac:dyDescent="0.3">
      <c r="A4492" s="4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hidden="1" x14ac:dyDescent="0.3">
      <c r="A4493" s="4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hidden="1" x14ac:dyDescent="0.3">
      <c r="A4494" s="4" t="s">
        <v>231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hidden="1" x14ac:dyDescent="0.3">
      <c r="A4495" s="4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hidden="1" x14ac:dyDescent="0.3">
      <c r="A4496" s="4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hidden="1" x14ac:dyDescent="0.3">
      <c r="A4497" s="4" t="s">
        <v>231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hidden="1" x14ac:dyDescent="0.3">
      <c r="A4498" s="4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hidden="1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f t="shared" ref="G4499:G4506" si="120">F4499/I4499</f>
        <v>3125708.9631886366</v>
      </c>
      <c r="H4499">
        <v>2020</v>
      </c>
      <c r="I4499">
        <v>5.1532999999999998</v>
      </c>
      <c r="J4499" s="3" t="s">
        <v>9</v>
      </c>
    </row>
    <row r="4500" spans="1:10" hidden="1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 t="shared" si="120"/>
        <v>19571690.179108534</v>
      </c>
      <c r="H4500">
        <v>2020</v>
      </c>
      <c r="I4500">
        <v>5.1532999999999998</v>
      </c>
      <c r="J4500" s="3" t="s">
        <v>9</v>
      </c>
    </row>
    <row r="4501" spans="1:10" hidden="1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 t="shared" si="120"/>
        <v>6786553.6646420741</v>
      </c>
      <c r="H4501">
        <v>2020</v>
      </c>
      <c r="I4501">
        <v>5.1532999999999998</v>
      </c>
      <c r="J4501" s="3" t="s">
        <v>9</v>
      </c>
    </row>
    <row r="4502" spans="1:10" hidden="1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 t="shared" si="120"/>
        <v>1250762.6181281898</v>
      </c>
      <c r="H4502">
        <v>2020</v>
      </c>
      <c r="I4502">
        <v>5.1532999999999998</v>
      </c>
      <c r="J4502" s="3" t="s">
        <v>9</v>
      </c>
    </row>
    <row r="4503" spans="1:10" hidden="1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f t="shared" si="120"/>
        <v>15972.095550424001</v>
      </c>
      <c r="H4503">
        <v>2020</v>
      </c>
      <c r="I4503">
        <v>5.1532999999999998</v>
      </c>
      <c r="J4503" s="3" t="s">
        <v>9</v>
      </c>
    </row>
    <row r="4504" spans="1:10" hidden="1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 t="shared" si="120"/>
        <v>23374978.169328392</v>
      </c>
      <c r="H4504">
        <v>2020</v>
      </c>
      <c r="I4504">
        <v>5.1532999999999998</v>
      </c>
      <c r="J4504" s="3" t="s">
        <v>9</v>
      </c>
    </row>
    <row r="4505" spans="1:10" hidden="1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f t="shared" si="120"/>
        <v>10271065.336774494</v>
      </c>
      <c r="H4505">
        <v>2020</v>
      </c>
      <c r="I4505">
        <v>5.1532999999999998</v>
      </c>
      <c r="J4505" s="3" t="s">
        <v>9</v>
      </c>
    </row>
    <row r="4506" spans="1:10" hidden="1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 t="shared" si="120"/>
        <v>3941557.4486251529</v>
      </c>
      <c r="H4506">
        <v>2020</v>
      </c>
      <c r="I4506">
        <v>5.1532999999999998</v>
      </c>
      <c r="J4506" s="3" t="s">
        <v>9</v>
      </c>
    </row>
    <row r="4507" spans="1:10" hidden="1" x14ac:dyDescent="0.3">
      <c r="A4507" s="4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hidden="1" x14ac:dyDescent="0.3">
      <c r="A4508" s="4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hidden="1" x14ac:dyDescent="0.3">
      <c r="A4509" s="4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hidden="1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hidden="1" x14ac:dyDescent="0.3">
      <c r="A4511" s="4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hidden="1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hidden="1" x14ac:dyDescent="0.3">
      <c r="A4513" s="4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hidden="1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hidden="1" x14ac:dyDescent="0.3">
      <c r="A4515" s="4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hidden="1" x14ac:dyDescent="0.3">
      <c r="A4516" s="4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hidden="1" x14ac:dyDescent="0.3">
      <c r="A4517" s="4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hidden="1" x14ac:dyDescent="0.3">
      <c r="A4518" s="4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hidden="1" x14ac:dyDescent="0.3">
      <c r="A4519" s="4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hidden="1" x14ac:dyDescent="0.3">
      <c r="A4520" s="4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hidden="1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hidden="1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hidden="1" x14ac:dyDescent="0.3">
      <c r="A4523" s="4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hidden="1" x14ac:dyDescent="0.3">
      <c r="A4524" s="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hidden="1" x14ac:dyDescent="0.3">
      <c r="A4525" s="4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hidden="1" x14ac:dyDescent="0.3">
      <c r="A4526" s="4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hidden="1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hidden="1" x14ac:dyDescent="0.3">
      <c r="A4528" s="4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hidden="1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hidden="1" x14ac:dyDescent="0.3">
      <c r="A4530" s="4" t="s">
        <v>231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hidden="1" x14ac:dyDescent="0.3">
      <c r="A4531" s="4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hidden="1" x14ac:dyDescent="0.3">
      <c r="A4532" s="4" t="s">
        <v>231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hidden="1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hidden="1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hidden="1" x14ac:dyDescent="0.3">
      <c r="A4535" s="4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hidden="1" x14ac:dyDescent="0.3">
      <c r="A4536" s="4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hidden="1" x14ac:dyDescent="0.3">
      <c r="A4537" s="4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hidden="1" x14ac:dyDescent="0.3">
      <c r="A4538" s="4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hidden="1" x14ac:dyDescent="0.3">
      <c r="A4539" s="4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hidden="1" x14ac:dyDescent="0.3">
      <c r="A4540" s="4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hidden="1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hidden="1" x14ac:dyDescent="0.3">
      <c r="A4542" s="4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hidden="1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hidden="1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hidden="1" x14ac:dyDescent="0.3">
      <c r="A4545" s="4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hidden="1" x14ac:dyDescent="0.3">
      <c r="A4546" s="4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hidden="1" x14ac:dyDescent="0.3">
      <c r="A4547" s="4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hidden="1" x14ac:dyDescent="0.3">
      <c r="A4548" s="4" t="s">
        <v>231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hidden="1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hidden="1" x14ac:dyDescent="0.3">
      <c r="A455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f t="shared" ref="G4550:G4558" si="121">F4550/I4550</f>
        <v>25500870.316108126</v>
      </c>
      <c r="H4550">
        <v>2020</v>
      </c>
      <c r="I4550">
        <v>5.1532999999999998</v>
      </c>
      <c r="J4550" s="3" t="s">
        <v>9</v>
      </c>
    </row>
    <row r="4551" spans="1:10" hidden="1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 t="shared" si="121"/>
        <v>6738569.8484466271</v>
      </c>
      <c r="H4551">
        <v>2020</v>
      </c>
      <c r="I4551">
        <v>5.1532999999999998</v>
      </c>
      <c r="J4551" s="3" t="s">
        <v>9</v>
      </c>
    </row>
    <row r="4552" spans="1:10" hidden="1" x14ac:dyDescent="0.3">
      <c r="A4552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 t="shared" si="121"/>
        <v>4370857.1206799531</v>
      </c>
      <c r="H4552">
        <v>2020</v>
      </c>
      <c r="I4552">
        <v>5.1532999999999998</v>
      </c>
      <c r="J4552" s="3" t="s">
        <v>9</v>
      </c>
    </row>
    <row r="4553" spans="1:10" hidden="1" x14ac:dyDescent="0.3">
      <c r="A4553" t="s">
        <v>194</v>
      </c>
      <c r="B4553" t="s">
        <v>33</v>
      </c>
      <c r="C4553" t="s">
        <v>12</v>
      </c>
      <c r="D4553" t="s">
        <v>28</v>
      </c>
      <c r="E4553" t="s">
        <v>152</v>
      </c>
      <c r="F4553" s="1">
        <v>350701</v>
      </c>
      <c r="G4553" s="1">
        <f t="shared" si="121"/>
        <v>68053.674344594736</v>
      </c>
      <c r="H4553">
        <v>2020</v>
      </c>
      <c r="I4553">
        <v>5.1532999999999998</v>
      </c>
      <c r="J4553" s="3" t="s">
        <v>9</v>
      </c>
    </row>
    <row r="4554" spans="1:10" hidden="1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 t="shared" si="121"/>
        <v>8071845.225389557</v>
      </c>
      <c r="H4554">
        <v>2020</v>
      </c>
      <c r="I4554">
        <v>5.1532999999999998</v>
      </c>
      <c r="J4554" s="3" t="s">
        <v>9</v>
      </c>
    </row>
    <row r="4555" spans="1:10" hidden="1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f t="shared" si="121"/>
        <v>4491028.2731453637</v>
      </c>
      <c r="H4555">
        <v>2020</v>
      </c>
      <c r="I4555">
        <v>5.1532999999999998</v>
      </c>
      <c r="J4555" s="3" t="s">
        <v>9</v>
      </c>
    </row>
    <row r="4556" spans="1:10" hidden="1" x14ac:dyDescent="0.3">
      <c r="A4556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f t="shared" si="121"/>
        <v>44768.012729707181</v>
      </c>
      <c r="H4556">
        <v>2020</v>
      </c>
      <c r="I4556">
        <v>5.1532999999999998</v>
      </c>
      <c r="J4556" s="3" t="s">
        <v>9</v>
      </c>
    </row>
    <row r="4557" spans="1:10" hidden="1" x14ac:dyDescent="0.3">
      <c r="A4557" t="s">
        <v>194</v>
      </c>
      <c r="B4557" t="s">
        <v>33</v>
      </c>
      <c r="C4557" t="s">
        <v>12</v>
      </c>
      <c r="D4557" t="s">
        <v>44</v>
      </c>
      <c r="F4557" s="1">
        <v>36035631</v>
      </c>
      <c r="G4557" s="1">
        <f t="shared" si="121"/>
        <v>6992729.1250266824</v>
      </c>
      <c r="H4557">
        <v>2020</v>
      </c>
      <c r="I4557">
        <v>5.1532999999999998</v>
      </c>
      <c r="J4557" s="3" t="s">
        <v>9</v>
      </c>
    </row>
    <row r="4558" spans="1:10" hidden="1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f t="shared" si="121"/>
        <v>8416980.9636543579</v>
      </c>
      <c r="H4558">
        <v>2020</v>
      </c>
      <c r="I4558">
        <v>5.1532999999999998</v>
      </c>
      <c r="J4558" s="3" t="s">
        <v>9</v>
      </c>
    </row>
    <row r="4559" spans="1:10" hidden="1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hidden="1" x14ac:dyDescent="0.3">
      <c r="A4560" s="4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hidden="1" x14ac:dyDescent="0.3">
      <c r="A4561" s="4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hidden="1" x14ac:dyDescent="0.3">
      <c r="A4562" s="4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hidden="1" x14ac:dyDescent="0.3">
      <c r="A4563" s="4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hidden="1" x14ac:dyDescent="0.3">
      <c r="A4564" s="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hidden="1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hidden="1" x14ac:dyDescent="0.3">
      <c r="A4566" s="4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hidden="1" x14ac:dyDescent="0.3">
      <c r="A4567" s="4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hidden="1" x14ac:dyDescent="0.3">
      <c r="A4568" s="4" t="s">
        <v>231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hidden="1" x14ac:dyDescent="0.3">
      <c r="A4569" t="s">
        <v>232</v>
      </c>
      <c r="B4569" t="s">
        <v>33</v>
      </c>
      <c r="C4569" s="2" t="s">
        <v>23</v>
      </c>
      <c r="D4569" t="s">
        <v>13</v>
      </c>
      <c r="E4569" t="s">
        <v>35</v>
      </c>
      <c r="F4569" s="1">
        <v>-38</v>
      </c>
      <c r="G4569" s="1">
        <f>F4569/I4569</f>
        <v>-7.6066938906237498</v>
      </c>
      <c r="H4569">
        <v>2023</v>
      </c>
      <c r="I4569">
        <v>4.9955999999999996</v>
      </c>
      <c r="J4569" t="s">
        <v>18</v>
      </c>
    </row>
    <row r="4570" spans="1:10" hidden="1" x14ac:dyDescent="0.3">
      <c r="A4570" t="s">
        <v>232</v>
      </c>
      <c r="B4570" t="s">
        <v>33</v>
      </c>
      <c r="C4570" s="2" t="s">
        <v>23</v>
      </c>
      <c r="D4570" t="s">
        <v>22</v>
      </c>
      <c r="F4570" s="1">
        <v>527929</v>
      </c>
      <c r="G4570" s="1">
        <f>F4570/I4570</f>
        <v>105678.79734166067</v>
      </c>
      <c r="H4570">
        <v>2023</v>
      </c>
      <c r="I4570">
        <v>4.9955999999999996</v>
      </c>
      <c r="J4570" t="s">
        <v>18</v>
      </c>
    </row>
    <row r="4571" spans="1:10" hidden="1" x14ac:dyDescent="0.3">
      <c r="A4571" t="s">
        <v>233</v>
      </c>
      <c r="B4571" t="s">
        <v>68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hidden="1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 t="shared" ref="G4572:G4581" si="122">F4572/I4572</f>
        <v>0</v>
      </c>
      <c r="H4572">
        <v>2018</v>
      </c>
      <c r="I4572">
        <v>3.6757</v>
      </c>
      <c r="J4572" t="s">
        <v>18</v>
      </c>
    </row>
    <row r="4573" spans="1:10" hidden="1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 t="shared" si="122"/>
        <v>0</v>
      </c>
      <c r="H4573">
        <v>2018</v>
      </c>
      <c r="I4573">
        <v>3.6757</v>
      </c>
      <c r="J4573" t="s">
        <v>18</v>
      </c>
    </row>
    <row r="4574" spans="1:10" hidden="1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f t="shared" si="122"/>
        <v>0</v>
      </c>
      <c r="H4574">
        <v>2018</v>
      </c>
      <c r="I4574">
        <v>3.6757</v>
      </c>
      <c r="J4574" t="s">
        <v>18</v>
      </c>
    </row>
    <row r="4575" spans="1:10" hidden="1" x14ac:dyDescent="0.3">
      <c r="A4575" s="4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 t="shared" si="122"/>
        <v>96.036129172674592</v>
      </c>
      <c r="H4575">
        <v>2018</v>
      </c>
      <c r="I4575">
        <v>3.6757</v>
      </c>
      <c r="J4575" t="s">
        <v>18</v>
      </c>
    </row>
    <row r="4576" spans="1:10" hidden="1" x14ac:dyDescent="0.3">
      <c r="A4576" s="4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 t="shared" si="122"/>
        <v>0</v>
      </c>
      <c r="H4576">
        <v>2018</v>
      </c>
      <c r="I4576">
        <v>3.6757</v>
      </c>
      <c r="J4576" t="s">
        <v>18</v>
      </c>
    </row>
    <row r="4577" spans="1:10" hidden="1" x14ac:dyDescent="0.3">
      <c r="A4577" s="4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f t="shared" si="122"/>
        <v>0</v>
      </c>
      <c r="H4577">
        <v>2018</v>
      </c>
      <c r="I4577">
        <v>3.6757</v>
      </c>
      <c r="J4577" t="s">
        <v>18</v>
      </c>
    </row>
    <row r="4578" spans="1:10" hidden="1" x14ac:dyDescent="0.3">
      <c r="A4578" s="4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 t="shared" si="122"/>
        <v>0</v>
      </c>
      <c r="H4578">
        <v>2017</v>
      </c>
      <c r="I4578">
        <v>3.2</v>
      </c>
      <c r="J4578" t="s">
        <v>18</v>
      </c>
    </row>
    <row r="4579" spans="1:10" hidden="1" x14ac:dyDescent="0.3">
      <c r="A4579" s="4" t="s">
        <v>234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 t="shared" si="122"/>
        <v>0</v>
      </c>
      <c r="H4579">
        <v>2017</v>
      </c>
      <c r="I4579">
        <v>3.2</v>
      </c>
      <c r="J4579" t="s">
        <v>18</v>
      </c>
    </row>
    <row r="4580" spans="1:10" hidden="1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 t="shared" si="122"/>
        <v>125.9375</v>
      </c>
      <c r="H4580">
        <v>2017</v>
      </c>
      <c r="I4580">
        <v>3.2</v>
      </c>
      <c r="J4580" t="s">
        <v>18</v>
      </c>
    </row>
    <row r="4581" spans="1:10" hidden="1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 t="shared" si="122"/>
        <v>0</v>
      </c>
      <c r="H4581">
        <v>2017</v>
      </c>
      <c r="I4581">
        <v>3.2</v>
      </c>
      <c r="J4581" t="s">
        <v>18</v>
      </c>
    </row>
    <row r="4582" spans="1:10" hidden="1" x14ac:dyDescent="0.3">
      <c r="A4582" s="4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hidden="1" x14ac:dyDescent="0.3">
      <c r="A4583" s="4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hidden="1" x14ac:dyDescent="0.3">
      <c r="A4584" s="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hidden="1" x14ac:dyDescent="0.3">
      <c r="A4585" s="4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hidden="1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x14ac:dyDescent="0.3">
      <c r="A4587" t="s">
        <v>280</v>
      </c>
      <c r="B4587" s="2" t="s">
        <v>11</v>
      </c>
      <c r="C4587" t="s">
        <v>12</v>
      </c>
      <c r="D4587" s="2" t="s">
        <v>22</v>
      </c>
      <c r="E4587" s="2"/>
      <c r="F4587" s="1">
        <v>26850014.5</v>
      </c>
      <c r="G4587" s="1">
        <f t="shared" ref="G4587:G4594" si="123">F4587/I4587</f>
        <v>90715.913724989354</v>
      </c>
      <c r="H4587" s="2">
        <v>2023</v>
      </c>
      <c r="I4587" s="2">
        <v>295.97910000000002</v>
      </c>
      <c r="J4587" s="37" t="s">
        <v>18</v>
      </c>
    </row>
    <row r="4588" spans="1:10" x14ac:dyDescent="0.3">
      <c r="A4588" t="s">
        <v>365</v>
      </c>
      <c r="B4588" t="s">
        <v>49</v>
      </c>
      <c r="C4588" t="s">
        <v>12</v>
      </c>
      <c r="D4588" t="s">
        <v>22</v>
      </c>
      <c r="F4588" s="1">
        <v>388780000</v>
      </c>
      <c r="G4588" s="1">
        <f t="shared" si="123"/>
        <v>91370.15276145711</v>
      </c>
      <c r="H4588">
        <v>2022</v>
      </c>
      <c r="I4588" s="8">
        <v>4255</v>
      </c>
      <c r="J4588" s="37" t="s">
        <v>18</v>
      </c>
    </row>
    <row r="4589" spans="1:10" hidden="1" x14ac:dyDescent="0.3">
      <c r="A4589" s="5" t="s">
        <v>235</v>
      </c>
      <c r="B4589" t="s">
        <v>11</v>
      </c>
      <c r="C4589" s="2" t="s">
        <v>23</v>
      </c>
      <c r="D4589" t="s">
        <v>13</v>
      </c>
      <c r="F4589" s="1">
        <v>-1184987</v>
      </c>
      <c r="G4589" s="1">
        <f t="shared" si="123"/>
        <v>-9054.4387867377372</v>
      </c>
      <c r="H4589">
        <v>2022</v>
      </c>
      <c r="I4589">
        <v>130.87360000000001</v>
      </c>
      <c r="J4589" t="s">
        <v>18</v>
      </c>
    </row>
    <row r="4590" spans="1:10" hidden="1" x14ac:dyDescent="0.3">
      <c r="A4590" s="5" t="s">
        <v>235</v>
      </c>
      <c r="B4590" t="s">
        <v>11</v>
      </c>
      <c r="C4590" s="2" t="s">
        <v>23</v>
      </c>
      <c r="D4590" t="s">
        <v>22</v>
      </c>
      <c r="F4590" s="1">
        <v>89162430</v>
      </c>
      <c r="G4590" s="1">
        <f t="shared" si="123"/>
        <v>681286.60020049871</v>
      </c>
      <c r="H4590">
        <v>2022</v>
      </c>
      <c r="I4590">
        <v>130.87360000000001</v>
      </c>
      <c r="J4590" t="s">
        <v>18</v>
      </c>
    </row>
    <row r="4591" spans="1:10" hidden="1" x14ac:dyDescent="0.3">
      <c r="A4591" s="5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f t="shared" si="123"/>
        <v>404810.29245965637</v>
      </c>
      <c r="H4591">
        <v>2021</v>
      </c>
      <c r="I4591">
        <v>95.083200000000005</v>
      </c>
      <c r="J4591" t="s">
        <v>18</v>
      </c>
    </row>
    <row r="4592" spans="1:10" hidden="1" x14ac:dyDescent="0.3">
      <c r="A4592" s="5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f t="shared" si="123"/>
        <v>4874867.494993858</v>
      </c>
      <c r="H4592">
        <v>2021</v>
      </c>
      <c r="I4592">
        <v>95.083200000000005</v>
      </c>
      <c r="J4592" t="s">
        <v>18</v>
      </c>
    </row>
    <row r="4593" spans="1:10" hidden="1" x14ac:dyDescent="0.3">
      <c r="A4593" s="5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f t="shared" si="123"/>
        <v>-235727.79418446159</v>
      </c>
      <c r="H4593">
        <v>2021</v>
      </c>
      <c r="I4593">
        <v>95.083200000000005</v>
      </c>
      <c r="J4593" t="s">
        <v>18</v>
      </c>
    </row>
    <row r="4594" spans="1:10" hidden="1" x14ac:dyDescent="0.3">
      <c r="A4594" s="5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f t="shared" si="123"/>
        <v>-8603.1075941911913</v>
      </c>
      <c r="H4594">
        <v>2021</v>
      </c>
      <c r="I4594">
        <v>95.083200000000005</v>
      </c>
      <c r="J4594" t="s">
        <v>18</v>
      </c>
    </row>
    <row r="4595" spans="1:10" hidden="1" x14ac:dyDescent="0.3">
      <c r="A4595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hidden="1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hidden="1" x14ac:dyDescent="0.3">
      <c r="A4597" t="s">
        <v>235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hidden="1" x14ac:dyDescent="0.3">
      <c r="A4598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hidden="1" x14ac:dyDescent="0.3">
      <c r="A4599" s="12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f t="shared" ref="G4599:G4606" si="124">F4599/I4599</f>
        <v>526310.45937304315</v>
      </c>
      <c r="H4599">
        <v>2019</v>
      </c>
      <c r="I4599">
        <v>48.226599999999998</v>
      </c>
      <c r="J4599" t="s">
        <v>18</v>
      </c>
    </row>
    <row r="4600" spans="1:10" hidden="1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f t="shared" si="124"/>
        <v>1405159.766601834</v>
      </c>
      <c r="H4600">
        <v>2019</v>
      </c>
      <c r="I4600">
        <v>48.226599999999998</v>
      </c>
      <c r="J4600" t="s">
        <v>18</v>
      </c>
    </row>
    <row r="4601" spans="1:10" hidden="1" x14ac:dyDescent="0.3">
      <c r="A4601" s="12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f t="shared" si="124"/>
        <v>-418601.00027785497</v>
      </c>
      <c r="H4601">
        <v>2019</v>
      </c>
      <c r="I4601">
        <v>48.226599999999998</v>
      </c>
      <c r="J4601" t="s">
        <v>18</v>
      </c>
    </row>
    <row r="4602" spans="1:10" hidden="1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f t="shared" si="124"/>
        <v>761592.85539515538</v>
      </c>
      <c r="H4602">
        <v>2019</v>
      </c>
      <c r="I4602">
        <v>48.226599999999998</v>
      </c>
      <c r="J4602" t="s">
        <v>18</v>
      </c>
    </row>
    <row r="4603" spans="1:10" hidden="1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f t="shared" si="124"/>
        <v>934534.86585221044</v>
      </c>
      <c r="H4603">
        <v>2018</v>
      </c>
      <c r="I4603">
        <v>28.6326</v>
      </c>
      <c r="J4603" t="s">
        <v>18</v>
      </c>
    </row>
    <row r="4604" spans="1:10" hidden="1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f t="shared" si="124"/>
        <v>2027028.9809517823</v>
      </c>
      <c r="H4604">
        <v>2018</v>
      </c>
      <c r="I4604">
        <v>28.6326</v>
      </c>
      <c r="J4604" t="s">
        <v>18</v>
      </c>
    </row>
    <row r="4605" spans="1:10" hidden="1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 t="shared" si="124"/>
        <v>724038.26407661196</v>
      </c>
      <c r="H4605">
        <v>2018</v>
      </c>
      <c r="I4605">
        <v>28.6326</v>
      </c>
      <c r="J4605" t="s">
        <v>18</v>
      </c>
    </row>
    <row r="4606" spans="1:10" hidden="1" x14ac:dyDescent="0.3">
      <c r="A4606" t="s">
        <v>235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 t="shared" si="124"/>
        <v>-14362.19553935025</v>
      </c>
      <c r="H4606">
        <v>2018</v>
      </c>
      <c r="I4606">
        <v>28.6326</v>
      </c>
      <c r="J4606" t="s">
        <v>18</v>
      </c>
    </row>
    <row r="4607" spans="1:10" hidden="1" x14ac:dyDescent="0.3">
      <c r="A4607" s="12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hidden="1" x14ac:dyDescent="0.3">
      <c r="A4608" s="12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hidden="1" x14ac:dyDescent="0.3">
      <c r="A4609" s="12" t="s">
        <v>235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hidden="1" x14ac:dyDescent="0.3">
      <c r="A4610" s="12" t="s">
        <v>235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hidden="1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 t="shared" ref="G4611:G4618" si="125">F4611/I4611</f>
        <v>28073855.97578251</v>
      </c>
      <c r="H4611">
        <v>2020</v>
      </c>
      <c r="I4611">
        <v>5.1532999999999998</v>
      </c>
      <c r="J4611" s="3" t="s">
        <v>9</v>
      </c>
    </row>
    <row r="4612" spans="1:10" hidden="1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 t="shared" si="125"/>
        <v>27688434.013156619</v>
      </c>
      <c r="H4612">
        <v>2020</v>
      </c>
      <c r="I4612">
        <v>5.1532999999999998</v>
      </c>
      <c r="J4612" s="3" t="s">
        <v>9</v>
      </c>
    </row>
    <row r="4613" spans="1:10" hidden="1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 t="shared" si="125"/>
        <v>1422271.7482001826</v>
      </c>
      <c r="H4613">
        <v>2020</v>
      </c>
      <c r="I4613">
        <v>5.1532999999999998</v>
      </c>
      <c r="J4613" s="3" t="s">
        <v>9</v>
      </c>
    </row>
    <row r="4614" spans="1:10" hidden="1" x14ac:dyDescent="0.3">
      <c r="A461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f t="shared" si="125"/>
        <v>854071.17769196443</v>
      </c>
      <c r="H4614">
        <v>2020</v>
      </c>
      <c r="I4614">
        <v>5.1532999999999998</v>
      </c>
      <c r="J4614" s="3" t="s">
        <v>9</v>
      </c>
    </row>
    <row r="4615" spans="1:10" hidden="1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f t="shared" si="125"/>
        <v>447417.38303611282</v>
      </c>
      <c r="H4615">
        <v>2020</v>
      </c>
      <c r="I4615">
        <v>5.1532999999999998</v>
      </c>
      <c r="J4615" s="3" t="s">
        <v>9</v>
      </c>
    </row>
    <row r="4616" spans="1:10" hidden="1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 t="shared" si="125"/>
        <v>35883521.82096909</v>
      </c>
      <c r="H4616">
        <v>2020</v>
      </c>
      <c r="I4616">
        <v>5.1532999999999998</v>
      </c>
      <c r="J4616" s="3" t="s">
        <v>9</v>
      </c>
    </row>
    <row r="4617" spans="1:10" hidden="1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f t="shared" si="125"/>
        <v>24132663.535986651</v>
      </c>
      <c r="H4617">
        <v>2020</v>
      </c>
      <c r="I4617">
        <v>5.1532999999999998</v>
      </c>
      <c r="J4617" s="3" t="s">
        <v>9</v>
      </c>
    </row>
    <row r="4618" spans="1:10" hidden="1" x14ac:dyDescent="0.3">
      <c r="A4618" t="s">
        <v>195</v>
      </c>
      <c r="B4618" t="s">
        <v>33</v>
      </c>
      <c r="C4618" t="s">
        <v>12</v>
      </c>
      <c r="D4618" t="s">
        <v>28</v>
      </c>
      <c r="E4618" t="s">
        <v>102</v>
      </c>
      <c r="F4618" s="1">
        <v>309459</v>
      </c>
      <c r="G4618" s="1">
        <f t="shared" si="125"/>
        <v>60050.647158131687</v>
      </c>
      <c r="H4618">
        <v>2020</v>
      </c>
      <c r="I4618">
        <v>5.1532999999999998</v>
      </c>
      <c r="J4618" s="3" t="s">
        <v>9</v>
      </c>
    </row>
    <row r="4619" spans="1:10" hidden="1" x14ac:dyDescent="0.3">
      <c r="A4619" t="s">
        <v>235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hidden="1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hidden="1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hidden="1" x14ac:dyDescent="0.3">
      <c r="A462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hidden="1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hidden="1" x14ac:dyDescent="0.3">
      <c r="A4624" t="s">
        <v>235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hidden="1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hidden="1" x14ac:dyDescent="0.3">
      <c r="A4626" t="s">
        <v>235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hidden="1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hidden="1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hidden="1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hidden="1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hidden="1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hidden="1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hidden="1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hidden="1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hidden="1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hidden="1" x14ac:dyDescent="0.3">
      <c r="A4636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hidden="1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hidden="1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hidden="1" x14ac:dyDescent="0.3">
      <c r="A4639" t="s">
        <v>235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hidden="1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hidden="1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hidden="1" x14ac:dyDescent="0.3">
      <c r="A4642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hidden="1" x14ac:dyDescent="0.3">
      <c r="A4643" t="s">
        <v>235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hidden="1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hidden="1" x14ac:dyDescent="0.3">
      <c r="A4645" t="s">
        <v>235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x14ac:dyDescent="0.3">
      <c r="A4646" t="s">
        <v>271</v>
      </c>
      <c r="B4646" t="s">
        <v>46</v>
      </c>
      <c r="C4646" t="s">
        <v>12</v>
      </c>
      <c r="D4646" t="s">
        <v>13</v>
      </c>
      <c r="E4646" t="s">
        <v>47</v>
      </c>
      <c r="F4646" s="1">
        <f>G4646*I4646</f>
        <v>79900488</v>
      </c>
      <c r="G4646" s="1">
        <v>91629</v>
      </c>
      <c r="H4646">
        <v>2022</v>
      </c>
      <c r="I4646" s="8">
        <v>872</v>
      </c>
      <c r="J4646" s="37" t="s">
        <v>18</v>
      </c>
    </row>
    <row r="4647" spans="1:10" x14ac:dyDescent="0.3">
      <c r="A4647" t="s">
        <v>277</v>
      </c>
      <c r="B4647" t="s">
        <v>16</v>
      </c>
      <c r="C4647" t="s">
        <v>12</v>
      </c>
      <c r="D4647" t="s">
        <v>13</v>
      </c>
      <c r="E4647" t="s">
        <v>83</v>
      </c>
      <c r="F4647" s="1">
        <v>2274877.8200000003</v>
      </c>
      <c r="G4647" s="1">
        <f t="shared" ref="G4647:G4655" si="126">F4647/I4647</f>
        <v>92590.257760701381</v>
      </c>
      <c r="H4647">
        <v>2023</v>
      </c>
      <c r="I4647">
        <v>24.569299999999998</v>
      </c>
      <c r="J4647" s="37" t="s">
        <v>18</v>
      </c>
    </row>
    <row r="4648" spans="1:10" hidden="1" x14ac:dyDescent="0.3">
      <c r="A4648" t="s">
        <v>236</v>
      </c>
      <c r="B4648" s="2" t="s">
        <v>11</v>
      </c>
      <c r="C4648" s="2" t="s">
        <v>23</v>
      </c>
      <c r="D4648" s="2" t="s">
        <v>13</v>
      </c>
      <c r="E4648" s="2" t="s">
        <v>14</v>
      </c>
      <c r="F4648" s="1">
        <v>91553915</v>
      </c>
      <c r="G4648" s="1">
        <f t="shared" si="126"/>
        <v>100007.5644212879</v>
      </c>
      <c r="H4648" s="2">
        <v>2024</v>
      </c>
      <c r="I4648" s="2">
        <v>915.46990000000005</v>
      </c>
      <c r="J4648" t="s">
        <v>18</v>
      </c>
    </row>
    <row r="4649" spans="1:10" hidden="1" x14ac:dyDescent="0.3">
      <c r="A4649" t="s">
        <v>236</v>
      </c>
      <c r="B4649" s="2" t="s">
        <v>11</v>
      </c>
      <c r="C4649" s="2" t="s">
        <v>23</v>
      </c>
      <c r="D4649" s="2" t="s">
        <v>22</v>
      </c>
      <c r="E4649" s="2"/>
      <c r="F4649" s="1">
        <v>270743388</v>
      </c>
      <c r="G4649" s="1">
        <f t="shared" si="126"/>
        <v>295742.53397080558</v>
      </c>
      <c r="H4649" s="2">
        <v>2024</v>
      </c>
      <c r="I4649" s="2">
        <v>915.46990000000005</v>
      </c>
      <c r="J4649" t="s">
        <v>18</v>
      </c>
    </row>
    <row r="4650" spans="1:10" x14ac:dyDescent="0.3">
      <c r="A4650" t="s">
        <v>552</v>
      </c>
      <c r="B4650" s="2" t="s">
        <v>11</v>
      </c>
      <c r="C4650" t="s">
        <v>12</v>
      </c>
      <c r="D4650" s="2" t="s">
        <v>13</v>
      </c>
      <c r="E4650" s="2"/>
      <c r="F4650" s="1">
        <v>27854814</v>
      </c>
      <c r="G4650" s="1">
        <f t="shared" si="126"/>
        <v>94110.746333102565</v>
      </c>
      <c r="H4650" s="2">
        <v>2023</v>
      </c>
      <c r="I4650" s="2">
        <v>295.97910000000002</v>
      </c>
      <c r="J4650" s="37" t="s">
        <v>18</v>
      </c>
    </row>
    <row r="4651" spans="1:10" x14ac:dyDescent="0.3">
      <c r="A4651" t="s">
        <v>345</v>
      </c>
      <c r="B4651" t="s">
        <v>16</v>
      </c>
      <c r="C4651" t="s">
        <v>12</v>
      </c>
      <c r="D4651" t="s">
        <v>22</v>
      </c>
      <c r="E4651" t="s">
        <v>175</v>
      </c>
      <c r="F4651" s="1">
        <v>2351847.9400000004</v>
      </c>
      <c r="G4651" s="1">
        <f t="shared" si="126"/>
        <v>94599.512491402245</v>
      </c>
      <c r="H4651">
        <v>2024</v>
      </c>
      <c r="I4651">
        <v>24.8611</v>
      </c>
      <c r="J4651" s="37" t="s">
        <v>18</v>
      </c>
    </row>
    <row r="4652" spans="1:10" hidden="1" x14ac:dyDescent="0.3">
      <c r="A4652" t="s">
        <v>236</v>
      </c>
      <c r="B4652" s="2" t="s">
        <v>11</v>
      </c>
      <c r="C4652" s="2" t="s">
        <v>23</v>
      </c>
      <c r="D4652" s="2" t="s">
        <v>13</v>
      </c>
      <c r="E4652" s="2"/>
      <c r="F4652" s="1">
        <v>26968274.5</v>
      </c>
      <c r="G4652" s="1">
        <f t="shared" si="126"/>
        <v>91115.468963855892</v>
      </c>
      <c r="H4652" s="2">
        <v>2023</v>
      </c>
      <c r="I4652" s="2">
        <v>295.97910000000002</v>
      </c>
      <c r="J4652" t="s">
        <v>18</v>
      </c>
    </row>
    <row r="4653" spans="1:10" hidden="1" x14ac:dyDescent="0.3">
      <c r="A4653" t="s">
        <v>236</v>
      </c>
      <c r="B4653" s="2" t="s">
        <v>11</v>
      </c>
      <c r="C4653" s="2" t="s">
        <v>23</v>
      </c>
      <c r="D4653" s="2" t="s">
        <v>22</v>
      </c>
      <c r="E4653" s="2"/>
      <c r="F4653" s="1">
        <v>290878620</v>
      </c>
      <c r="G4653" s="1">
        <f t="shared" si="126"/>
        <v>982767.43188961642</v>
      </c>
      <c r="H4653" s="2">
        <v>2023</v>
      </c>
      <c r="I4653" s="2">
        <v>295.97910000000002</v>
      </c>
      <c r="J4653" t="s">
        <v>18</v>
      </c>
    </row>
    <row r="4654" spans="1:10" hidden="1" x14ac:dyDescent="0.3">
      <c r="A4654" t="s">
        <v>237</v>
      </c>
      <c r="B4654" s="2" t="s">
        <v>11</v>
      </c>
      <c r="C4654" s="2" t="s">
        <v>23</v>
      </c>
      <c r="D4654" s="2" t="s">
        <v>13</v>
      </c>
      <c r="E4654" s="2" t="s">
        <v>14</v>
      </c>
      <c r="F4654" s="1">
        <v>-1147</v>
      </c>
      <c r="G4654" s="1">
        <f t="shared" si="126"/>
        <v>-1.2529084790226308</v>
      </c>
      <c r="H4654" s="2">
        <v>2024</v>
      </c>
      <c r="I4654" s="2">
        <v>915.46990000000005</v>
      </c>
      <c r="J4654" t="s">
        <v>18</v>
      </c>
    </row>
    <row r="4655" spans="1:10" hidden="1" x14ac:dyDescent="0.3">
      <c r="A4655" t="s">
        <v>237</v>
      </c>
      <c r="B4655" s="2" t="s">
        <v>11</v>
      </c>
      <c r="C4655" s="2" t="s">
        <v>23</v>
      </c>
      <c r="D4655" s="2" t="s">
        <v>13</v>
      </c>
      <c r="E4655" s="2"/>
      <c r="F4655" s="1">
        <v>-1439</v>
      </c>
      <c r="G4655" s="1">
        <f t="shared" si="126"/>
        <v>-4.8618297710885665</v>
      </c>
      <c r="H4655" s="2">
        <v>2023</v>
      </c>
      <c r="I4655" s="2">
        <v>295.97910000000002</v>
      </c>
      <c r="J4655" t="s">
        <v>18</v>
      </c>
    </row>
    <row r="4656" spans="1:10" ht="15.6" x14ac:dyDescent="0.3">
      <c r="A4656" s="9" t="s">
        <v>260</v>
      </c>
      <c r="B4656" t="s">
        <v>46</v>
      </c>
      <c r="C4656" t="s">
        <v>12</v>
      </c>
      <c r="D4656" t="s">
        <v>22</v>
      </c>
      <c r="E4656" t="s">
        <v>175</v>
      </c>
      <c r="F4656" s="1">
        <f>G4656*I4656</f>
        <v>79750558.959517956</v>
      </c>
      <c r="G4656" s="1">
        <v>94992.030206084164</v>
      </c>
      <c r="H4656">
        <v>2023</v>
      </c>
      <c r="I4656">
        <v>839.55</v>
      </c>
      <c r="J4656" s="37" t="s">
        <v>9</v>
      </c>
    </row>
    <row r="4657" spans="1:10" hidden="1" x14ac:dyDescent="0.3">
      <c r="A4657" s="5" t="s">
        <v>237</v>
      </c>
      <c r="B4657" t="s">
        <v>11</v>
      </c>
      <c r="C4657" s="2" t="s">
        <v>23</v>
      </c>
      <c r="D4657" t="s">
        <v>13</v>
      </c>
      <c r="F4657" s="1">
        <v>-1087</v>
      </c>
      <c r="G4657" s="1">
        <f t="shared" ref="G4657:G4664" si="127">F4657/I4657</f>
        <v>-8.3057239962834366</v>
      </c>
      <c r="H4657">
        <v>2022</v>
      </c>
      <c r="I4657">
        <v>130.87360000000001</v>
      </c>
      <c r="J4657" t="s">
        <v>18</v>
      </c>
    </row>
    <row r="4658" spans="1:10" hidden="1" x14ac:dyDescent="0.3">
      <c r="A4658" s="5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f t="shared" si="127"/>
        <v>320.93997677823211</v>
      </c>
      <c r="H4658">
        <v>2021</v>
      </c>
      <c r="I4658">
        <v>95.083200000000005</v>
      </c>
      <c r="J4658" t="s">
        <v>18</v>
      </c>
    </row>
    <row r="4659" spans="1:10" hidden="1" x14ac:dyDescent="0.3">
      <c r="A4659" s="5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f t="shared" si="127"/>
        <v>-9.9596984535648776</v>
      </c>
      <c r="H4659">
        <v>2021</v>
      </c>
      <c r="I4659">
        <v>95.083200000000005</v>
      </c>
      <c r="J4659" t="s">
        <v>18</v>
      </c>
    </row>
    <row r="4660" spans="1:10" hidden="1" x14ac:dyDescent="0.3">
      <c r="A4660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f t="shared" si="127"/>
        <v>244674.09232918714</v>
      </c>
      <c r="H4660">
        <v>2020</v>
      </c>
      <c r="I4660">
        <v>5.1532999999999998</v>
      </c>
      <c r="J4660" s="3" t="s">
        <v>9</v>
      </c>
    </row>
    <row r="4661" spans="1:10" hidden="1" x14ac:dyDescent="0.3">
      <c r="A4661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 t="shared" si="127"/>
        <v>2089227.0971998526</v>
      </c>
      <c r="H4661">
        <v>2020</v>
      </c>
      <c r="I4661">
        <v>5.1532999999999998</v>
      </c>
      <c r="J4661" s="3" t="s">
        <v>9</v>
      </c>
    </row>
    <row r="4662" spans="1:10" hidden="1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 t="shared" si="127"/>
        <v>1674679.7197912019</v>
      </c>
      <c r="H4662">
        <v>2020</v>
      </c>
      <c r="I4662">
        <v>5.1532999999999998</v>
      </c>
      <c r="J4662" s="3" t="s">
        <v>9</v>
      </c>
    </row>
    <row r="4663" spans="1:10" hidden="1" x14ac:dyDescent="0.3">
      <c r="A4663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 t="shared" si="127"/>
        <v>83932.043544912973</v>
      </c>
      <c r="H4663">
        <v>2020</v>
      </c>
      <c r="I4663">
        <v>5.1532999999999998</v>
      </c>
      <c r="J4663" s="3" t="s">
        <v>9</v>
      </c>
    </row>
    <row r="4664" spans="1:10" hidden="1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f t="shared" si="127"/>
        <v>80616.304115809296</v>
      </c>
      <c r="H4664">
        <v>2020</v>
      </c>
      <c r="I4664">
        <v>5.1532999999999998</v>
      </c>
      <c r="J4664" s="3" t="s">
        <v>9</v>
      </c>
    </row>
    <row r="4665" spans="1:10" hidden="1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hidden="1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hidden="1" x14ac:dyDescent="0.3">
      <c r="A4667" s="12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hidden="1" x14ac:dyDescent="0.3">
      <c r="A4668" s="12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hidden="1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hidden="1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hidden="1" x14ac:dyDescent="0.3">
      <c r="A4671" s="12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hidden="1" x14ac:dyDescent="0.3">
      <c r="A4672" s="12" t="s">
        <v>237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hidden="1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hidden="1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f t="shared" ref="G4674:G4681" si="128">F4674/I4674</f>
        <v>8151.475753400734</v>
      </c>
      <c r="H4674">
        <v>2020</v>
      </c>
      <c r="I4674">
        <v>5.1532999999999998</v>
      </c>
      <c r="J4674" s="3" t="s">
        <v>9</v>
      </c>
    </row>
    <row r="4675" spans="1:10" hidden="1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 t="shared" si="128"/>
        <v>9868788.9313643686</v>
      </c>
      <c r="H4675">
        <v>2020</v>
      </c>
      <c r="I4675">
        <v>5.1532999999999998</v>
      </c>
      <c r="J4675" s="3" t="s">
        <v>9</v>
      </c>
    </row>
    <row r="4676" spans="1:10" hidden="1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 t="shared" si="128"/>
        <v>6266691.0523353973</v>
      </c>
      <c r="H4676">
        <v>2020</v>
      </c>
      <c r="I4676">
        <v>5.1532999999999998</v>
      </c>
      <c r="J4676" s="3" t="s">
        <v>9</v>
      </c>
    </row>
    <row r="4677" spans="1:10" hidden="1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 t="shared" si="128"/>
        <v>369828.26538334659</v>
      </c>
      <c r="H4677">
        <v>2020</v>
      </c>
      <c r="I4677">
        <v>5.1532999999999998</v>
      </c>
      <c r="J4677" s="3" t="s">
        <v>9</v>
      </c>
    </row>
    <row r="4678" spans="1:10" hidden="1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f t="shared" si="128"/>
        <v>-36591.892573690646</v>
      </c>
      <c r="H4678">
        <v>2020</v>
      </c>
      <c r="I4678">
        <v>5.1532999999999998</v>
      </c>
      <c r="J4678" s="3" t="s">
        <v>9</v>
      </c>
    </row>
    <row r="4679" spans="1:10" hidden="1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 t="shared" si="128"/>
        <v>12777762.016571905</v>
      </c>
      <c r="H4679">
        <v>2020</v>
      </c>
      <c r="I4679">
        <v>5.1532999999999998</v>
      </c>
      <c r="J4679" s="3" t="s">
        <v>9</v>
      </c>
    </row>
    <row r="4680" spans="1:10" hidden="1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f t="shared" si="128"/>
        <v>3502019.4826615956</v>
      </c>
      <c r="H4680">
        <v>2020</v>
      </c>
      <c r="I4680">
        <v>5.1532999999999998</v>
      </c>
      <c r="J4680" s="3" t="s">
        <v>9</v>
      </c>
    </row>
    <row r="4681" spans="1:10" hidden="1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 t="shared" si="128"/>
        <v>269543.59342557198</v>
      </c>
      <c r="H4681">
        <v>2020</v>
      </c>
      <c r="I4681">
        <v>5.1532999999999998</v>
      </c>
      <c r="J4681" s="3" t="s">
        <v>9</v>
      </c>
    </row>
    <row r="4682" spans="1:10" hidden="1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hidden="1" x14ac:dyDescent="0.3">
      <c r="A4683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hidden="1" x14ac:dyDescent="0.3">
      <c r="A468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hidden="1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hidden="1" x14ac:dyDescent="0.3">
      <c r="A4686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hidden="1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hidden="1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hidden="1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hidden="1" x14ac:dyDescent="0.3">
      <c r="A4690" t="s">
        <v>237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hidden="1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hidden="1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hidden="1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hidden="1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hidden="1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hidden="1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hidden="1" x14ac:dyDescent="0.3">
      <c r="A4697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hidden="1" x14ac:dyDescent="0.3">
      <c r="A4698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hidden="1" x14ac:dyDescent="0.3">
      <c r="A4699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hidden="1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hidden="1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hidden="1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hidden="1" x14ac:dyDescent="0.3">
      <c r="A470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hidden="1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hidden="1" x14ac:dyDescent="0.3">
      <c r="A4705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hidden="1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hidden="1" x14ac:dyDescent="0.3">
      <c r="A4707" s="4" t="s">
        <v>239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hidden="1" x14ac:dyDescent="0.3">
      <c r="A4708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hidden="1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hidden="1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hidden="1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hidden="1" x14ac:dyDescent="0.3">
      <c r="A4712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hidden="1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hidden="1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hidden="1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hidden="1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hidden="1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hidden="1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hidden="1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hidden="1" x14ac:dyDescent="0.3">
      <c r="A4720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hidden="1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hidden="1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hidden="1" x14ac:dyDescent="0.3">
      <c r="A4723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hidden="1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f t="shared" ref="G4724:G4732" si="129">F4724/I4724</f>
        <v>21258297.983816195</v>
      </c>
      <c r="H4724">
        <v>2020</v>
      </c>
      <c r="I4724">
        <v>5.1532999999999998</v>
      </c>
      <c r="J4724" s="3" t="s">
        <v>9</v>
      </c>
    </row>
    <row r="4725" spans="1:10" hidden="1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 t="shared" si="129"/>
        <v>4528645.7221586173</v>
      </c>
      <c r="H4725">
        <v>2020</v>
      </c>
      <c r="I4725">
        <v>5.1532999999999998</v>
      </c>
      <c r="J4725" s="3" t="s">
        <v>9</v>
      </c>
    </row>
    <row r="4726" spans="1:10" hidden="1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 t="shared" si="129"/>
        <v>949373.79931306152</v>
      </c>
      <c r="H4726">
        <v>2020</v>
      </c>
      <c r="I4726">
        <v>5.1532999999999998</v>
      </c>
      <c r="J4726" s="3" t="s">
        <v>9</v>
      </c>
    </row>
    <row r="4727" spans="1:10" hidden="1" x14ac:dyDescent="0.3">
      <c r="A4727" t="s">
        <v>194</v>
      </c>
      <c r="B4727" t="s">
        <v>33</v>
      </c>
      <c r="C4727" t="s">
        <v>23</v>
      </c>
      <c r="D4727" t="s">
        <v>28</v>
      </c>
      <c r="E4727" t="s">
        <v>152</v>
      </c>
      <c r="F4727" s="1">
        <v>-89404</v>
      </c>
      <c r="G4727" s="1">
        <f t="shared" si="129"/>
        <v>-17348.883239865718</v>
      </c>
      <c r="H4727">
        <v>2020</v>
      </c>
      <c r="I4727">
        <v>5.1532999999999998</v>
      </c>
      <c r="J4727" s="3" t="s">
        <v>9</v>
      </c>
    </row>
    <row r="4728" spans="1:10" hidden="1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 t="shared" si="129"/>
        <v>5356183.2224011803</v>
      </c>
      <c r="H4728">
        <v>2020</v>
      </c>
      <c r="I4728">
        <v>5.1532999999999998</v>
      </c>
      <c r="J4728" s="3" t="s">
        <v>9</v>
      </c>
    </row>
    <row r="4729" spans="1:10" hidden="1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f t="shared" si="129"/>
        <v>2914896.8622048008</v>
      </c>
      <c r="H4729">
        <v>2020</v>
      </c>
      <c r="I4729">
        <v>5.1532999999999998</v>
      </c>
      <c r="J4729" s="3" t="s">
        <v>9</v>
      </c>
    </row>
    <row r="4730" spans="1:10" hidden="1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f t="shared" si="129"/>
        <v>1652.339277744358</v>
      </c>
      <c r="H4730">
        <v>2020</v>
      </c>
      <c r="I4730">
        <v>5.1532999999999998</v>
      </c>
      <c r="J4730" s="3" t="s">
        <v>9</v>
      </c>
    </row>
    <row r="4731" spans="1:10" hidden="1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f t="shared" si="129"/>
        <v>2427117.7691964372</v>
      </c>
      <c r="H4731">
        <v>2020</v>
      </c>
      <c r="I4731">
        <v>5.1532999999999998</v>
      </c>
      <c r="J4731" s="3" t="s">
        <v>9</v>
      </c>
    </row>
    <row r="4732" spans="1:10" hidden="1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f t="shared" si="129"/>
        <v>7963626.0260415664</v>
      </c>
      <c r="H4732">
        <v>2020</v>
      </c>
      <c r="I4732">
        <v>5.1532999999999998</v>
      </c>
      <c r="J4732" s="3" t="s">
        <v>9</v>
      </c>
    </row>
    <row r="4733" spans="1:10" hidden="1" x14ac:dyDescent="0.3">
      <c r="A4733" t="s">
        <v>240</v>
      </c>
      <c r="B4733" t="s">
        <v>76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hidden="1" x14ac:dyDescent="0.3">
      <c r="A473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hidden="1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hidden="1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hidden="1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hidden="1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hidden="1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hidden="1" x14ac:dyDescent="0.3">
      <c r="A4740" s="4" t="s">
        <v>241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hidden="1" x14ac:dyDescent="0.3">
      <c r="A4741" s="4" t="s">
        <v>241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hidden="1" x14ac:dyDescent="0.3">
      <c r="A4742" t="s">
        <v>242</v>
      </c>
      <c r="B4742" t="s">
        <v>76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hidden="1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hidden="1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hidden="1" x14ac:dyDescent="0.3">
      <c r="A4745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hidden="1" x14ac:dyDescent="0.3">
      <c r="A4746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hidden="1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hidden="1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hidden="1" x14ac:dyDescent="0.3">
      <c r="A4749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hidden="1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hidden="1" x14ac:dyDescent="0.3">
      <c r="A4751" t="s">
        <v>242</v>
      </c>
      <c r="B4751" t="s">
        <v>76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hidden="1" x14ac:dyDescent="0.3">
      <c r="A4752" t="s">
        <v>242</v>
      </c>
      <c r="B4752" t="s">
        <v>76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hidden="1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hidden="1" x14ac:dyDescent="0.3">
      <c r="A4754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hidden="1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hidden="1" x14ac:dyDescent="0.3">
      <c r="A4756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hidden="1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hidden="1" x14ac:dyDescent="0.3">
      <c r="A4758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hidden="1" x14ac:dyDescent="0.3">
      <c r="A4759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hidden="1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hidden="1" x14ac:dyDescent="0.3">
      <c r="A4761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hidden="1" x14ac:dyDescent="0.3">
      <c r="A4762" t="s">
        <v>242</v>
      </c>
      <c r="B4762" t="s">
        <v>76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hidden="1" x14ac:dyDescent="0.3">
      <c r="A4763" t="s">
        <v>242</v>
      </c>
      <c r="B4763" t="s">
        <v>76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hidden="1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x14ac:dyDescent="0.3">
      <c r="A4765" t="s">
        <v>334</v>
      </c>
      <c r="B4765" t="s">
        <v>65</v>
      </c>
      <c r="C4765" t="s">
        <v>12</v>
      </c>
      <c r="D4765" t="s">
        <v>13</v>
      </c>
      <c r="E4765" t="s">
        <v>83</v>
      </c>
      <c r="F4765" s="1">
        <v>95285</v>
      </c>
      <c r="G4765" s="1">
        <f t="shared" ref="G4765:G4772" si="130">F4765/I4765</f>
        <v>95285</v>
      </c>
      <c r="H4765">
        <v>2024</v>
      </c>
      <c r="I4765">
        <v>1</v>
      </c>
      <c r="J4765" s="37" t="s">
        <v>18</v>
      </c>
    </row>
    <row r="4766" spans="1:10" hidden="1" x14ac:dyDescent="0.3">
      <c r="A4766" t="s">
        <v>243</v>
      </c>
      <c r="B4766" s="2" t="s">
        <v>11</v>
      </c>
      <c r="C4766" s="2" t="s">
        <v>23</v>
      </c>
      <c r="D4766" s="2" t="s">
        <v>13</v>
      </c>
      <c r="E4766" s="2" t="s">
        <v>14</v>
      </c>
      <c r="F4766" s="1">
        <v>-9611</v>
      </c>
      <c r="G4766" s="1">
        <f t="shared" si="130"/>
        <v>-10.498433645934181</v>
      </c>
      <c r="H4766" s="2">
        <v>2024</v>
      </c>
      <c r="I4766" s="2">
        <v>915.46990000000005</v>
      </c>
      <c r="J4766" t="s">
        <v>18</v>
      </c>
    </row>
    <row r="4767" spans="1:10" x14ac:dyDescent="0.3">
      <c r="A4767" t="s">
        <v>30</v>
      </c>
      <c r="B4767" t="s">
        <v>21</v>
      </c>
      <c r="C4767" t="s">
        <v>12</v>
      </c>
      <c r="D4767" t="s">
        <v>22</v>
      </c>
      <c r="F4767" s="1">
        <v>1747443.68</v>
      </c>
      <c r="G4767" s="1">
        <f t="shared" si="130"/>
        <v>95437.617013839583</v>
      </c>
      <c r="H4767">
        <v>2024</v>
      </c>
      <c r="I4767">
        <v>18.309799999999999</v>
      </c>
      <c r="J4767" s="37" t="s">
        <v>9</v>
      </c>
    </row>
    <row r="4768" spans="1:10" hidden="1" x14ac:dyDescent="0.3">
      <c r="A4768" t="s">
        <v>243</v>
      </c>
      <c r="B4768" s="2" t="s">
        <v>11</v>
      </c>
      <c r="C4768" s="2" t="s">
        <v>23</v>
      </c>
      <c r="D4768" s="2" t="s">
        <v>13</v>
      </c>
      <c r="E4768" s="2"/>
      <c r="F4768" s="1">
        <v>1501</v>
      </c>
      <c r="G4768" s="1">
        <f t="shared" si="130"/>
        <v>5.071304021128519</v>
      </c>
      <c r="H4768" s="2">
        <v>2023</v>
      </c>
      <c r="I4768" s="2">
        <v>295.97910000000002</v>
      </c>
      <c r="J4768" t="s">
        <v>18</v>
      </c>
    </row>
    <row r="4769" spans="1:10" x14ac:dyDescent="0.3">
      <c r="A4769" t="s">
        <v>222</v>
      </c>
      <c r="B4769" t="s">
        <v>33</v>
      </c>
      <c r="C4769" t="s">
        <v>12</v>
      </c>
      <c r="D4769" t="s">
        <v>28</v>
      </c>
      <c r="E4769" t="s">
        <v>109</v>
      </c>
      <c r="F4769" s="1">
        <v>492764</v>
      </c>
      <c r="G4769" s="1">
        <f t="shared" si="130"/>
        <v>95469.146565920761</v>
      </c>
      <c r="H4769">
        <v>2022</v>
      </c>
      <c r="I4769" s="8">
        <v>5.1615000000000002</v>
      </c>
      <c r="J4769" s="37" t="s">
        <v>18</v>
      </c>
    </row>
    <row r="4770" spans="1:10" hidden="1" x14ac:dyDescent="0.3">
      <c r="A4770" s="5" t="s">
        <v>243</v>
      </c>
      <c r="B4770" t="s">
        <v>11</v>
      </c>
      <c r="C4770" s="2" t="s">
        <v>23</v>
      </c>
      <c r="D4770" t="s">
        <v>13</v>
      </c>
      <c r="F4770" s="1">
        <v>637</v>
      </c>
      <c r="G4770" s="1">
        <f t="shared" si="130"/>
        <v>4.8672917991099807</v>
      </c>
      <c r="H4770">
        <v>2022</v>
      </c>
      <c r="I4770">
        <v>130.87360000000001</v>
      </c>
      <c r="J4770" t="s">
        <v>18</v>
      </c>
    </row>
    <row r="4771" spans="1:10" hidden="1" x14ac:dyDescent="0.3">
      <c r="A4771" s="5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f t="shared" si="130"/>
        <v>275.30625809817087</v>
      </c>
      <c r="H4771">
        <v>2021</v>
      </c>
      <c r="I4771">
        <v>95.083200000000005</v>
      </c>
      <c r="J4771" t="s">
        <v>18</v>
      </c>
    </row>
    <row r="4772" spans="1:10" hidden="1" x14ac:dyDescent="0.3">
      <c r="A4772" s="5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f t="shared" si="130"/>
        <v>-5.7423393407037207</v>
      </c>
      <c r="H4772">
        <v>2021</v>
      </c>
      <c r="I4772">
        <v>95.083200000000005</v>
      </c>
      <c r="J4772" t="s">
        <v>18</v>
      </c>
    </row>
    <row r="4773" spans="1:10" hidden="1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hidden="1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hidden="1" x14ac:dyDescent="0.3">
      <c r="A4775" s="12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hidden="1" x14ac:dyDescent="0.3">
      <c r="A4776" s="12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hidden="1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hidden="1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hidden="1" x14ac:dyDescent="0.3">
      <c r="A4779" s="12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hidden="1" x14ac:dyDescent="0.3">
      <c r="A4780" s="12" t="s">
        <v>243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hidden="1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hidden="1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hidden="1" x14ac:dyDescent="0.3">
      <c r="A4783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hidden="1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hidden="1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 t="shared" ref="G4785:G4792" si="131">F4785/I4785</f>
        <v>19239883.763801835</v>
      </c>
      <c r="H4785">
        <v>2020</v>
      </c>
      <c r="I4785">
        <v>5.1532999999999998</v>
      </c>
      <c r="J4785" s="3" t="s">
        <v>9</v>
      </c>
    </row>
    <row r="4786" spans="1:10" hidden="1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 t="shared" si="131"/>
        <v>41477115.246541053</v>
      </c>
      <c r="H4786">
        <v>2020</v>
      </c>
      <c r="I4786">
        <v>5.1532999999999998</v>
      </c>
      <c r="J4786" s="3" t="s">
        <v>9</v>
      </c>
    </row>
    <row r="4787" spans="1:10" hidden="1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 t="shared" si="131"/>
        <v>1309819.3390642889</v>
      </c>
      <c r="H4787">
        <v>2020</v>
      </c>
      <c r="I4787">
        <v>5.1532999999999998</v>
      </c>
      <c r="J4787" s="3" t="s">
        <v>9</v>
      </c>
    </row>
    <row r="4788" spans="1:10" hidden="1" x14ac:dyDescent="0.3">
      <c r="A4788" t="s">
        <v>195</v>
      </c>
      <c r="B4788" t="s">
        <v>33</v>
      </c>
      <c r="C4788" t="s">
        <v>23</v>
      </c>
      <c r="D4788" t="s">
        <v>28</v>
      </c>
      <c r="E4788" t="s">
        <v>100</v>
      </c>
      <c r="F4788" s="1">
        <v>1299848</v>
      </c>
      <c r="G4788" s="1">
        <f t="shared" si="131"/>
        <v>252236.04292395167</v>
      </c>
      <c r="H4788">
        <v>2020</v>
      </c>
      <c r="I4788">
        <v>5.1532999999999998</v>
      </c>
      <c r="J4788" s="3" t="s">
        <v>9</v>
      </c>
    </row>
    <row r="4789" spans="1:10" hidden="1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f t="shared" si="131"/>
        <v>358100.63454485475</v>
      </c>
      <c r="H4789">
        <v>2020</v>
      </c>
      <c r="I4789">
        <v>5.1532999999999998</v>
      </c>
      <c r="J4789" s="3" t="s">
        <v>9</v>
      </c>
    </row>
    <row r="4790" spans="1:10" hidden="1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 t="shared" si="131"/>
        <v>21317574.175770868</v>
      </c>
      <c r="H4790">
        <v>2020</v>
      </c>
      <c r="I4790">
        <v>5.1532999999999998</v>
      </c>
      <c r="J4790" s="3" t="s">
        <v>9</v>
      </c>
    </row>
    <row r="4791" spans="1:10" hidden="1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f t="shared" si="131"/>
        <v>10748084.916461296</v>
      </c>
      <c r="H4791">
        <v>2020</v>
      </c>
      <c r="I4791">
        <v>5.1532999999999998</v>
      </c>
      <c r="J4791" s="3" t="s">
        <v>9</v>
      </c>
    </row>
    <row r="4792" spans="1:10" hidden="1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f t="shared" si="131"/>
        <v>411.9690295538781</v>
      </c>
      <c r="H4792">
        <v>2020</v>
      </c>
      <c r="I4792">
        <v>5.1532999999999998</v>
      </c>
      <c r="J4792" s="3" t="s">
        <v>9</v>
      </c>
    </row>
    <row r="4793" spans="1:10" hidden="1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hidden="1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hidden="1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hidden="1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hidden="1" x14ac:dyDescent="0.3">
      <c r="A4797" t="s">
        <v>243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hidden="1" x14ac:dyDescent="0.3">
      <c r="A4798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hidden="1" x14ac:dyDescent="0.3">
      <c r="A4799" t="s">
        <v>244</v>
      </c>
      <c r="B4799" t="s">
        <v>76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hidden="1" x14ac:dyDescent="0.3">
      <c r="A4800" t="s">
        <v>244</v>
      </c>
      <c r="B4800" t="s">
        <v>76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hidden="1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hidden="1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hidden="1" x14ac:dyDescent="0.3">
      <c r="A4803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hidden="1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hidden="1" x14ac:dyDescent="0.3">
      <c r="A4805" t="s">
        <v>244</v>
      </c>
      <c r="B4805" t="s">
        <v>76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hidden="1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hidden="1" x14ac:dyDescent="0.3">
      <c r="A4807" t="s">
        <v>244</v>
      </c>
      <c r="B4807" t="s">
        <v>76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hidden="1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hidden="1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hidden="1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hidden="1" x14ac:dyDescent="0.3">
      <c r="A4811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hidden="1" x14ac:dyDescent="0.3">
      <c r="A4812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hidden="1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hidden="1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hidden="1" x14ac:dyDescent="0.3">
      <c r="A4815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hidden="1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hidden="1" x14ac:dyDescent="0.3">
      <c r="A4817" t="s">
        <v>244</v>
      </c>
      <c r="B4817" t="s">
        <v>76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hidden="1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hidden="1" x14ac:dyDescent="0.3">
      <c r="A4819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hidden="1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hidden="1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hidden="1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x14ac:dyDescent="0.3">
      <c r="A4823" t="s">
        <v>258</v>
      </c>
      <c r="B4823" t="s">
        <v>46</v>
      </c>
      <c r="C4823" t="s">
        <v>12</v>
      </c>
      <c r="D4823" t="s">
        <v>22</v>
      </c>
      <c r="E4823" t="s">
        <v>175</v>
      </c>
      <c r="F4823" s="1">
        <v>90305000</v>
      </c>
      <c r="G4823" s="1">
        <f>F4823/I4823</f>
        <v>95722.917108331574</v>
      </c>
      <c r="H4823">
        <v>2024</v>
      </c>
      <c r="I4823">
        <v>943.4</v>
      </c>
      <c r="J4823" s="37" t="s">
        <v>9</v>
      </c>
    </row>
    <row r="4824" spans="1:10" hidden="1" x14ac:dyDescent="0.3">
      <c r="A4824" t="s">
        <v>245</v>
      </c>
      <c r="B4824" t="s">
        <v>88</v>
      </c>
      <c r="C4824" s="2" t="s">
        <v>23</v>
      </c>
      <c r="D4824" t="s">
        <v>13</v>
      </c>
      <c r="F4824" s="1">
        <v>1491759494</v>
      </c>
      <c r="G4824" s="1">
        <f>F4824/I4824</f>
        <v>197464.25267850762</v>
      </c>
      <c r="H4824">
        <v>2024</v>
      </c>
      <c r="I4824" s="15">
        <v>7554.58</v>
      </c>
      <c r="J4824" t="s">
        <v>18</v>
      </c>
    </row>
    <row r="4825" spans="1:10" x14ac:dyDescent="0.3">
      <c r="A4825" t="s">
        <v>194</v>
      </c>
      <c r="B4825" t="s">
        <v>33</v>
      </c>
      <c r="C4825" t="s">
        <v>12</v>
      </c>
      <c r="D4825" t="s">
        <v>28</v>
      </c>
      <c r="E4825" t="s">
        <v>92</v>
      </c>
      <c r="F4825" s="1">
        <v>520873</v>
      </c>
      <c r="G4825" s="1">
        <f>F4825/I4825</f>
        <v>96620.786881596767</v>
      </c>
      <c r="H4825">
        <v>2024</v>
      </c>
      <c r="I4825">
        <v>5.3909000000000002</v>
      </c>
      <c r="J4825" s="37" t="s">
        <v>9</v>
      </c>
    </row>
    <row r="4826" spans="1:10" ht="15.6" hidden="1" x14ac:dyDescent="0.3">
      <c r="A4826" s="9" t="s">
        <v>245</v>
      </c>
      <c r="B4826" t="s">
        <v>88</v>
      </c>
      <c r="C4826" s="2" t="s">
        <v>23</v>
      </c>
      <c r="D4826" t="s">
        <v>13</v>
      </c>
      <c r="E4826" s="9"/>
      <c r="F4826" s="1">
        <v>1782162753</v>
      </c>
      <c r="G4826" s="1">
        <f>F4826/I4826</f>
        <v>244711.81745781098</v>
      </c>
      <c r="H4826">
        <v>2023</v>
      </c>
      <c r="I4826">
        <v>7282.7</v>
      </c>
      <c r="J4826" t="s">
        <v>18</v>
      </c>
    </row>
    <row r="4827" spans="1:10" hidden="1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hidden="1" x14ac:dyDescent="0.3">
      <c r="A4828" s="10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f t="shared" ref="G4828:G4838" si="132">F4828/I4828</f>
        <v>45119.093154896924</v>
      </c>
      <c r="H4828">
        <v>2019</v>
      </c>
      <c r="I4828" s="15">
        <v>6237.89</v>
      </c>
      <c r="J4828" t="s">
        <v>18</v>
      </c>
    </row>
    <row r="4829" spans="1:10" hidden="1" x14ac:dyDescent="0.3">
      <c r="A4829" s="10" t="s">
        <v>245</v>
      </c>
      <c r="B4829" t="s">
        <v>88</v>
      </c>
      <c r="C4829" t="s">
        <v>23</v>
      </c>
      <c r="D4829" t="s">
        <v>13</v>
      </c>
      <c r="F4829" s="1">
        <v>12236811</v>
      </c>
      <c r="G4829" s="1">
        <f t="shared" si="132"/>
        <v>1961.6907319622499</v>
      </c>
      <c r="H4829">
        <v>2019</v>
      </c>
      <c r="I4829" s="15">
        <v>6237.89</v>
      </c>
      <c r="J4829" t="s">
        <v>18</v>
      </c>
    </row>
    <row r="4830" spans="1:10" hidden="1" x14ac:dyDescent="0.3">
      <c r="A4830" s="1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f t="shared" si="132"/>
        <v>20817.432092314393</v>
      </c>
      <c r="H4830">
        <v>2018</v>
      </c>
      <c r="I4830">
        <v>5741.25</v>
      </c>
      <c r="J4830" t="s">
        <v>18</v>
      </c>
    </row>
    <row r="4831" spans="1:10" hidden="1" x14ac:dyDescent="0.3">
      <c r="A4831" s="10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f t="shared" si="132"/>
        <v>9.5797953407359027E-2</v>
      </c>
      <c r="H4831">
        <v>2018</v>
      </c>
      <c r="I4831">
        <v>5741.25</v>
      </c>
      <c r="J4831" t="s">
        <v>18</v>
      </c>
    </row>
    <row r="4832" spans="1:10" hidden="1" x14ac:dyDescent="0.3">
      <c r="A4832" s="10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f t="shared" si="132"/>
        <v>7180.6316966861668</v>
      </c>
      <c r="H4832">
        <v>2017</v>
      </c>
      <c r="I4832">
        <v>5632.45</v>
      </c>
      <c r="J4832" t="s">
        <v>18</v>
      </c>
    </row>
    <row r="4833" spans="1:10" hidden="1" x14ac:dyDescent="0.3">
      <c r="A4833" s="10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f t="shared" si="132"/>
        <v>887.71316212305487</v>
      </c>
      <c r="H4833">
        <v>2017</v>
      </c>
      <c r="I4833">
        <v>5632.45</v>
      </c>
      <c r="J4833" t="s">
        <v>18</v>
      </c>
    </row>
    <row r="4834" spans="1:10" hidden="1" x14ac:dyDescent="0.3">
      <c r="A4834" t="s">
        <v>196</v>
      </c>
      <c r="B4834" t="s">
        <v>33</v>
      </c>
      <c r="C4834" t="s">
        <v>23</v>
      </c>
      <c r="D4834" t="s">
        <v>99</v>
      </c>
      <c r="F4834" s="1">
        <v>51750</v>
      </c>
      <c r="G4834" s="1">
        <f t="shared" si="132"/>
        <v>10042.108939902588</v>
      </c>
      <c r="H4834">
        <v>2020</v>
      </c>
      <c r="I4834">
        <v>5.1532999999999998</v>
      </c>
      <c r="J4834" s="3" t="s">
        <v>9</v>
      </c>
    </row>
    <row r="4835" spans="1:10" hidden="1" x14ac:dyDescent="0.3">
      <c r="A4835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 t="shared" si="132"/>
        <v>574746.27908330585</v>
      </c>
      <c r="H4835">
        <v>2020</v>
      </c>
      <c r="I4835">
        <v>5.1532999999999998</v>
      </c>
      <c r="J4835" s="3" t="s">
        <v>9</v>
      </c>
    </row>
    <row r="4836" spans="1:10" hidden="1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 t="shared" si="132"/>
        <v>3514843.1102400403</v>
      </c>
      <c r="H4836">
        <v>2020</v>
      </c>
      <c r="I4836">
        <v>5.1532999999999998</v>
      </c>
      <c r="J4836" s="3" t="s">
        <v>9</v>
      </c>
    </row>
    <row r="4837" spans="1:10" hidden="1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 t="shared" si="132"/>
        <v>141494.96439174897</v>
      </c>
      <c r="H4837">
        <v>2020</v>
      </c>
      <c r="I4837">
        <v>5.1532999999999998</v>
      </c>
      <c r="J4837" s="3" t="s">
        <v>9</v>
      </c>
    </row>
    <row r="4838" spans="1:10" hidden="1" x14ac:dyDescent="0.3">
      <c r="A4838" t="s">
        <v>196</v>
      </c>
      <c r="B4838" t="s">
        <v>33</v>
      </c>
      <c r="C4838" t="s">
        <v>23</v>
      </c>
      <c r="D4838" t="s">
        <v>44</v>
      </c>
      <c r="F4838" s="1">
        <v>0</v>
      </c>
      <c r="G4838" s="1">
        <f t="shared" si="132"/>
        <v>0</v>
      </c>
      <c r="H4838">
        <v>2020</v>
      </c>
      <c r="I4838">
        <v>5.1532999999999998</v>
      </c>
      <c r="J4838" s="3" t="s">
        <v>9</v>
      </c>
    </row>
    <row r="4839" spans="1:10" hidden="1" x14ac:dyDescent="0.3">
      <c r="A4839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hidden="1" x14ac:dyDescent="0.3">
      <c r="A4840" t="s">
        <v>245</v>
      </c>
      <c r="B4840" t="s">
        <v>88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hidden="1" x14ac:dyDescent="0.3">
      <c r="A4841" t="s">
        <v>245</v>
      </c>
      <c r="B4841" t="s">
        <v>88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hidden="1" x14ac:dyDescent="0.3">
      <c r="A4842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hidden="1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hidden="1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hidden="1" x14ac:dyDescent="0.3">
      <c r="A4845" t="s">
        <v>245</v>
      </c>
      <c r="B4845" t="s">
        <v>88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hidden="1" x14ac:dyDescent="0.3">
      <c r="A4846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hidden="1" x14ac:dyDescent="0.3">
      <c r="A4847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hidden="1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hidden="1" x14ac:dyDescent="0.3">
      <c r="A4849" s="4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 t="shared" ref="G4849:G4855" si="133">F4849/I4849</f>
        <v>27455023.44324201</v>
      </c>
      <c r="H4849">
        <v>2019</v>
      </c>
      <c r="I4849">
        <v>3.9457</v>
      </c>
      <c r="J4849" s="3" t="s">
        <v>9</v>
      </c>
    </row>
    <row r="4850" spans="1:10" hidden="1" x14ac:dyDescent="0.3">
      <c r="A4850" s="4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 t="shared" si="133"/>
        <v>6796170.5147375623</v>
      </c>
      <c r="H4850">
        <v>2019</v>
      </c>
      <c r="I4850">
        <v>3.9457</v>
      </c>
      <c r="J4850" s="3" t="s">
        <v>9</v>
      </c>
    </row>
    <row r="4851" spans="1:10" hidden="1" x14ac:dyDescent="0.3">
      <c r="A4851" s="4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 t="shared" si="133"/>
        <v>1593270.3956205489</v>
      </c>
      <c r="H4851">
        <v>2019</v>
      </c>
      <c r="I4851">
        <v>3.9457</v>
      </c>
      <c r="J4851" s="3" t="s">
        <v>9</v>
      </c>
    </row>
    <row r="4852" spans="1:10" hidden="1" x14ac:dyDescent="0.3">
      <c r="A4852" s="4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f t="shared" si="133"/>
        <v>40281.318904123473</v>
      </c>
      <c r="H4852">
        <v>2019</v>
      </c>
      <c r="I4852">
        <v>3.9457</v>
      </c>
      <c r="J4852" s="3" t="s">
        <v>9</v>
      </c>
    </row>
    <row r="4853" spans="1:10" hidden="1" x14ac:dyDescent="0.3">
      <c r="A4853" s="4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 t="shared" si="133"/>
        <v>34178119.218389638</v>
      </c>
      <c r="H4853">
        <v>2019</v>
      </c>
      <c r="I4853">
        <v>3.9457</v>
      </c>
      <c r="J4853" s="3" t="s">
        <v>9</v>
      </c>
    </row>
    <row r="4854" spans="1:10" hidden="1" x14ac:dyDescent="0.3">
      <c r="A4854" s="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f t="shared" si="133"/>
        <v>13906946.549408216</v>
      </c>
      <c r="H4854">
        <v>2019</v>
      </c>
      <c r="I4854">
        <v>3.9457</v>
      </c>
      <c r="J4854" s="3" t="s">
        <v>9</v>
      </c>
    </row>
    <row r="4855" spans="1:10" hidden="1" x14ac:dyDescent="0.3">
      <c r="A4855" t="s">
        <v>10</v>
      </c>
      <c r="B4855" t="s">
        <v>33</v>
      </c>
      <c r="C4855" t="s">
        <v>12</v>
      </c>
      <c r="D4855" t="s">
        <v>94</v>
      </c>
      <c r="F4855" s="1">
        <v>26997039</v>
      </c>
      <c r="G4855" s="1">
        <f t="shared" si="133"/>
        <v>6842141.8252781508</v>
      </c>
      <c r="H4855">
        <v>2019</v>
      </c>
      <c r="I4855">
        <v>3.9457</v>
      </c>
      <c r="J4855" s="3" t="s">
        <v>9</v>
      </c>
    </row>
    <row r="4856" spans="1:10" hidden="1" x14ac:dyDescent="0.3">
      <c r="A4856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hidden="1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hidden="1" x14ac:dyDescent="0.3">
      <c r="A4858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hidden="1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hidden="1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hidden="1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hidden="1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hidden="1" x14ac:dyDescent="0.3">
      <c r="A4863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hidden="1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hidden="1" x14ac:dyDescent="0.3">
      <c r="A4865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hidden="1" x14ac:dyDescent="0.3">
      <c r="A4866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hidden="1" x14ac:dyDescent="0.3">
      <c r="A4867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x14ac:dyDescent="0.3">
      <c r="A4868" t="s">
        <v>480</v>
      </c>
      <c r="B4868" t="s">
        <v>16</v>
      </c>
      <c r="C4868" t="s">
        <v>12</v>
      </c>
      <c r="D4868" t="s">
        <v>13</v>
      </c>
      <c r="E4868" t="s">
        <v>174</v>
      </c>
      <c r="F4868" s="1">
        <v>2412461.59</v>
      </c>
      <c r="G4868" s="1">
        <f t="shared" ref="G4868:G4873" si="134">F4868/I4868</f>
        <v>97037.604530772966</v>
      </c>
      <c r="H4868">
        <v>2024</v>
      </c>
      <c r="I4868">
        <v>24.8611</v>
      </c>
      <c r="J4868" s="37" t="s">
        <v>18</v>
      </c>
    </row>
    <row r="4869" spans="1:10" hidden="1" x14ac:dyDescent="0.3">
      <c r="A4869" t="s">
        <v>246</v>
      </c>
      <c r="B4869" t="s">
        <v>88</v>
      </c>
      <c r="C4869" s="2" t="s">
        <v>23</v>
      </c>
      <c r="D4869" t="s">
        <v>13</v>
      </c>
      <c r="F4869" s="1">
        <v>410523512</v>
      </c>
      <c r="G4869" s="1">
        <f t="shared" si="134"/>
        <v>58859.202227488895</v>
      </c>
      <c r="H4869">
        <v>2022</v>
      </c>
      <c r="I4869" s="15">
        <v>6974.67</v>
      </c>
      <c r="J4869" t="s">
        <v>18</v>
      </c>
    </row>
    <row r="4870" spans="1:10" hidden="1" x14ac:dyDescent="0.3">
      <c r="A4870" s="1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f t="shared" si="134"/>
        <v>128506.62834088271</v>
      </c>
      <c r="H4870">
        <v>2021</v>
      </c>
      <c r="I4870" s="15">
        <v>6766.55</v>
      </c>
      <c r="J4870" t="s">
        <v>18</v>
      </c>
    </row>
    <row r="4871" spans="1:10" hidden="1" x14ac:dyDescent="0.3">
      <c r="A4871" s="10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f t="shared" si="134"/>
        <v>27299.607924274555</v>
      </c>
      <c r="H4871">
        <v>2021</v>
      </c>
      <c r="I4871" s="15">
        <v>6766.55</v>
      </c>
      <c r="J4871" t="s">
        <v>18</v>
      </c>
    </row>
    <row r="4872" spans="1:10" x14ac:dyDescent="0.3">
      <c r="A4872" t="s">
        <v>198</v>
      </c>
      <c r="B4872" t="s">
        <v>33</v>
      </c>
      <c r="C4872" t="s">
        <v>12</v>
      </c>
      <c r="D4872" t="s">
        <v>28</v>
      </c>
      <c r="E4872" t="s">
        <v>92</v>
      </c>
      <c r="F4872" s="1">
        <v>493840</v>
      </c>
      <c r="G4872" s="1">
        <f t="shared" si="134"/>
        <v>98854.992393306122</v>
      </c>
      <c r="H4872">
        <v>2023</v>
      </c>
      <c r="I4872">
        <v>4.9955999999999996</v>
      </c>
      <c r="J4872" s="37" t="s">
        <v>18</v>
      </c>
    </row>
    <row r="4873" spans="1:10" hidden="1" x14ac:dyDescent="0.3">
      <c r="A4873" t="s">
        <v>248</v>
      </c>
      <c r="B4873" t="s">
        <v>88</v>
      </c>
      <c r="C4873" s="2" t="s">
        <v>23</v>
      </c>
      <c r="D4873" t="s">
        <v>13</v>
      </c>
      <c r="F4873" s="1">
        <v>160809720</v>
      </c>
      <c r="G4873" s="1">
        <f t="shared" si="134"/>
        <v>21286.38786007958</v>
      </c>
      <c r="H4873">
        <v>2024</v>
      </c>
      <c r="I4873" s="15">
        <v>7554.58</v>
      </c>
      <c r="J4873" t="s">
        <v>18</v>
      </c>
    </row>
    <row r="4874" spans="1:10" x14ac:dyDescent="0.3">
      <c r="A4874" t="s">
        <v>30</v>
      </c>
      <c r="B4874" t="s">
        <v>46</v>
      </c>
      <c r="C4874" t="s">
        <v>12</v>
      </c>
      <c r="D4874" t="s">
        <v>13</v>
      </c>
      <c r="E4874" t="s">
        <v>109</v>
      </c>
      <c r="F4874" s="1">
        <f>G4874*I4874</f>
        <v>86218948.005258814</v>
      </c>
      <c r="G4874" s="1">
        <v>98874.940373003221</v>
      </c>
      <c r="H4874">
        <v>2022</v>
      </c>
      <c r="I4874" s="8">
        <v>872</v>
      </c>
      <c r="J4874" s="37" t="s">
        <v>9</v>
      </c>
    </row>
    <row r="4875" spans="1:10" hidden="1" x14ac:dyDescent="0.3">
      <c r="A4875" t="s">
        <v>248</v>
      </c>
      <c r="B4875" t="s">
        <v>88</v>
      </c>
      <c r="C4875" s="2" t="s">
        <v>23</v>
      </c>
      <c r="D4875" t="s">
        <v>13</v>
      </c>
      <c r="F4875" s="1">
        <v>217967132</v>
      </c>
      <c r="G4875" s="1">
        <f>F4875/I4875</f>
        <v>31251.246582275577</v>
      </c>
      <c r="H4875">
        <v>2022</v>
      </c>
      <c r="I4875" s="15">
        <v>6974.67</v>
      </c>
      <c r="J4875" t="s">
        <v>18</v>
      </c>
    </row>
    <row r="4876" spans="1:10" hidden="1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hidden="1" x14ac:dyDescent="0.3">
      <c r="A4877" s="10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5">
        <v>6237.89</v>
      </c>
      <c r="J4877" t="s">
        <v>18</v>
      </c>
    </row>
    <row r="4878" spans="1:10" hidden="1" x14ac:dyDescent="0.3">
      <c r="A4878" s="10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hidden="1" x14ac:dyDescent="0.3">
      <c r="A4879" s="10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hidden="1" x14ac:dyDescent="0.3">
      <c r="A4880" s="10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hidden="1" x14ac:dyDescent="0.3">
      <c r="A4881" s="10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hidden="1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hidden="1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hidden="1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hidden="1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hidden="1" x14ac:dyDescent="0.3">
      <c r="A4886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hidden="1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hidden="1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hidden="1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hidden="1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hidden="1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hidden="1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hidden="1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hidden="1" x14ac:dyDescent="0.3">
      <c r="A489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hidden="1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hidden="1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hidden="1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hidden="1" x14ac:dyDescent="0.3">
      <c r="A4898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hidden="1" x14ac:dyDescent="0.3">
      <c r="A4899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hidden="1" x14ac:dyDescent="0.3">
      <c r="A4900" t="s">
        <v>248</v>
      </c>
      <c r="B4900" t="s">
        <v>88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hidden="1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 t="shared" ref="G4901:G4910" si="135">F4901/I4901</f>
        <v>7635066.0212383103</v>
      </c>
      <c r="H4901">
        <v>2019</v>
      </c>
      <c r="I4901">
        <v>3.9457</v>
      </c>
      <c r="J4901" s="3" t="s">
        <v>9</v>
      </c>
    </row>
    <row r="4902" spans="1:10" hidden="1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 t="shared" si="135"/>
        <v>4173608.4851864055</v>
      </c>
      <c r="H4902">
        <v>2019</v>
      </c>
      <c r="I4902">
        <v>3.9457</v>
      </c>
      <c r="J4902" s="3" t="s">
        <v>9</v>
      </c>
    </row>
    <row r="4903" spans="1:10" hidden="1" x14ac:dyDescent="0.3">
      <c r="A4903" s="4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f t="shared" si="135"/>
        <v>5001361.73556023</v>
      </c>
      <c r="H4903">
        <v>2019</v>
      </c>
      <c r="I4903">
        <v>3.9457</v>
      </c>
      <c r="J4903" s="3" t="s">
        <v>9</v>
      </c>
    </row>
    <row r="4904" spans="1:10" hidden="1" x14ac:dyDescent="0.3">
      <c r="A4904" s="4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f t="shared" si="135"/>
        <v>126801.32802797982</v>
      </c>
      <c r="H4904">
        <v>2019</v>
      </c>
      <c r="I4904">
        <v>3.9457</v>
      </c>
      <c r="J4904" s="3" t="s">
        <v>9</v>
      </c>
    </row>
    <row r="4905" spans="1:10" hidden="1" x14ac:dyDescent="0.3">
      <c r="A4905" s="4" t="s">
        <v>194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 t="shared" si="135"/>
        <v>10011691.715031553</v>
      </c>
      <c r="H4905">
        <v>2019</v>
      </c>
      <c r="I4905">
        <v>3.9457</v>
      </c>
      <c r="J4905" s="3" t="s">
        <v>9</v>
      </c>
    </row>
    <row r="4906" spans="1:10" hidden="1" x14ac:dyDescent="0.3">
      <c r="A4906" s="4" t="s">
        <v>194</v>
      </c>
      <c r="B4906" t="s">
        <v>33</v>
      </c>
      <c r="C4906" t="s">
        <v>12</v>
      </c>
      <c r="D4906" t="s">
        <v>28</v>
      </c>
      <c r="E4906" t="s">
        <v>101</v>
      </c>
      <c r="F4906" s="1">
        <v>23599495</v>
      </c>
      <c r="G4906" s="1">
        <f t="shared" si="135"/>
        <v>5981066.7308715815</v>
      </c>
      <c r="H4906">
        <v>2019</v>
      </c>
      <c r="I4906">
        <v>3.9457</v>
      </c>
      <c r="J4906" s="3" t="s">
        <v>9</v>
      </c>
    </row>
    <row r="4907" spans="1:10" hidden="1" x14ac:dyDescent="0.3">
      <c r="A4907" s="4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f t="shared" si="135"/>
        <v>31034.290493448563</v>
      </c>
      <c r="H4907">
        <v>2019</v>
      </c>
      <c r="I4907">
        <v>3.9457</v>
      </c>
      <c r="J4907" s="3" t="s">
        <v>9</v>
      </c>
    </row>
    <row r="4908" spans="1:10" hidden="1" x14ac:dyDescent="0.3">
      <c r="A4908" s="4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f t="shared" si="135"/>
        <v>4472312.6441442585</v>
      </c>
      <c r="H4908">
        <v>2019</v>
      </c>
      <c r="I4908">
        <v>3.9457</v>
      </c>
      <c r="J4908" s="3" t="s">
        <v>9</v>
      </c>
    </row>
    <row r="4909" spans="1:10" hidden="1" x14ac:dyDescent="0.3">
      <c r="A4909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f t="shared" si="135"/>
        <v>-2644915.2241680818</v>
      </c>
      <c r="H4909">
        <v>2019</v>
      </c>
      <c r="I4909">
        <v>3.9457</v>
      </c>
      <c r="J4909" s="3" t="s">
        <v>9</v>
      </c>
    </row>
    <row r="4910" spans="1:10" hidden="1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f t="shared" si="135"/>
        <v>26183157.614618447</v>
      </c>
      <c r="H4910">
        <v>2019</v>
      </c>
      <c r="I4910">
        <v>3.9457</v>
      </c>
      <c r="J4910" s="3" t="s">
        <v>9</v>
      </c>
    </row>
    <row r="4911" spans="1:10" hidden="1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hidden="1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hidden="1" x14ac:dyDescent="0.3">
      <c r="A4913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hidden="1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hidden="1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hidden="1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x14ac:dyDescent="0.3">
      <c r="A4917" t="s">
        <v>392</v>
      </c>
      <c r="B4917" s="2" t="s">
        <v>11</v>
      </c>
      <c r="C4917" t="s">
        <v>12</v>
      </c>
      <c r="D4917" s="2" t="s">
        <v>13</v>
      </c>
      <c r="E4917" s="2"/>
      <c r="F4917" s="1">
        <v>29476003</v>
      </c>
      <c r="G4917" s="1">
        <f>F4917/I4917</f>
        <v>99588.122945167401</v>
      </c>
      <c r="H4917" s="2">
        <v>2023</v>
      </c>
      <c r="I4917" s="2">
        <v>295.97910000000002</v>
      </c>
      <c r="J4917" s="37" t="s">
        <v>18</v>
      </c>
    </row>
    <row r="4918" spans="1:10" ht="15.6" hidden="1" x14ac:dyDescent="0.3">
      <c r="A4918" s="9" t="s">
        <v>249</v>
      </c>
      <c r="B4918" t="s">
        <v>88</v>
      </c>
      <c r="C4918" s="2" t="s">
        <v>23</v>
      </c>
      <c r="D4918" t="s">
        <v>13</v>
      </c>
      <c r="F4918" s="1">
        <v>371180750</v>
      </c>
      <c r="G4918" s="1">
        <f>F4918/I4918</f>
        <v>50967.463990003707</v>
      </c>
      <c r="H4918">
        <v>2023</v>
      </c>
      <c r="I4918">
        <v>7282.7</v>
      </c>
      <c r="J4918" t="s">
        <v>18</v>
      </c>
    </row>
    <row r="4919" spans="1:10" hidden="1" x14ac:dyDescent="0.3">
      <c r="A4919" s="10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5">
        <v>6237.89</v>
      </c>
      <c r="J4919" t="s">
        <v>18</v>
      </c>
    </row>
    <row r="4920" spans="1:10" hidden="1" x14ac:dyDescent="0.3">
      <c r="A4920" s="10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f>F4920/I4920</f>
        <v>185956.67082930001</v>
      </c>
      <c r="H4920">
        <v>2021</v>
      </c>
      <c r="I4920" s="15">
        <v>6766.55</v>
      </c>
      <c r="J4920" t="s">
        <v>18</v>
      </c>
    </row>
    <row r="4921" spans="1:10" hidden="1" x14ac:dyDescent="0.3">
      <c r="A4921" s="10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f>F4921/I4921</f>
        <v>19974.448722022302</v>
      </c>
      <c r="H4921">
        <v>2021</v>
      </c>
      <c r="I4921" s="15">
        <v>6766.55</v>
      </c>
      <c r="J4921" t="s">
        <v>18</v>
      </c>
    </row>
    <row r="4922" spans="1:10" hidden="1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hidden="1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hidden="1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hidden="1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hidden="1" x14ac:dyDescent="0.3">
      <c r="A4926" t="s">
        <v>251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hidden="1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hidden="1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hidden="1" x14ac:dyDescent="0.3">
      <c r="A4929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hidden="1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hidden="1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hidden="1" x14ac:dyDescent="0.3">
      <c r="A4932" t="s">
        <v>251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hidden="1" x14ac:dyDescent="0.3">
      <c r="A4933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hidden="1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hidden="1" x14ac:dyDescent="0.3">
      <c r="A4935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hidden="1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hidden="1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hidden="1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hidden="1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hidden="1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hidden="1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hidden="1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hidden="1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hidden="1" x14ac:dyDescent="0.3">
      <c r="A494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hidden="1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hidden="1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hidden="1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x14ac:dyDescent="0.3">
      <c r="A4948" s="18" t="s">
        <v>345</v>
      </c>
      <c r="B4948" t="s">
        <v>16</v>
      </c>
      <c r="C4948" t="s">
        <v>12</v>
      </c>
      <c r="D4948" t="s">
        <v>22</v>
      </c>
      <c r="F4948" s="1">
        <v>2451133.1399999997</v>
      </c>
      <c r="G4948" s="1">
        <f>F4948/I4948</f>
        <v>99785.586223742052</v>
      </c>
      <c r="H4948">
        <v>2022</v>
      </c>
      <c r="I4948">
        <v>24.564</v>
      </c>
      <c r="J4948" s="37" t="s">
        <v>18</v>
      </c>
    </row>
    <row r="4949" spans="1:10" hidden="1" x14ac:dyDescent="0.3">
      <c r="A4949" t="s">
        <v>253</v>
      </c>
      <c r="B4949" t="s">
        <v>88</v>
      </c>
      <c r="C4949" s="2" t="s">
        <v>23</v>
      </c>
      <c r="D4949" t="s">
        <v>13</v>
      </c>
      <c r="F4949" s="1">
        <v>4208012</v>
      </c>
      <c r="G4949" s="1">
        <f>F4949/I4949</f>
        <v>603.32775600852801</v>
      </c>
      <c r="H4949">
        <v>2022</v>
      </c>
      <c r="I4949" s="15">
        <v>6974.67</v>
      </c>
      <c r="J4949" t="s">
        <v>18</v>
      </c>
    </row>
    <row r="4950" spans="1:10" hidden="1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hidden="1" x14ac:dyDescent="0.3">
      <c r="A4951" s="10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f t="shared" ref="G4951:G4956" si="136">F4951/I4951</f>
        <v>73772.830396175632</v>
      </c>
      <c r="H4951">
        <v>2019</v>
      </c>
      <c r="I4951" s="15">
        <v>6237.89</v>
      </c>
      <c r="J4951" t="s">
        <v>18</v>
      </c>
    </row>
    <row r="4952" spans="1:10" hidden="1" x14ac:dyDescent="0.3">
      <c r="A4952" s="10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f t="shared" si="136"/>
        <v>5289.7902976807864</v>
      </c>
      <c r="H4952">
        <v>2019</v>
      </c>
      <c r="I4952" s="15">
        <v>6237.89</v>
      </c>
      <c r="J4952" t="s">
        <v>18</v>
      </c>
    </row>
    <row r="4953" spans="1:10" hidden="1" x14ac:dyDescent="0.3">
      <c r="A4953" s="10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f t="shared" si="136"/>
        <v>81094.967994774663</v>
      </c>
      <c r="H4953">
        <v>2018</v>
      </c>
      <c r="I4953">
        <v>5741.25</v>
      </c>
      <c r="J4953" t="s">
        <v>18</v>
      </c>
    </row>
    <row r="4954" spans="1:10" hidden="1" x14ac:dyDescent="0.3">
      <c r="A4954" s="10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f t="shared" si="136"/>
        <v>7289.2546048334425</v>
      </c>
      <c r="H4954">
        <v>2018</v>
      </c>
      <c r="I4954">
        <v>5741.25</v>
      </c>
      <c r="J4954" t="s">
        <v>18</v>
      </c>
    </row>
    <row r="4955" spans="1:10" hidden="1" x14ac:dyDescent="0.3">
      <c r="A4955" s="10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f t="shared" si="136"/>
        <v>89193.780326500899</v>
      </c>
      <c r="H4955">
        <v>2017</v>
      </c>
      <c r="I4955">
        <v>5632.45</v>
      </c>
      <c r="J4955" t="s">
        <v>18</v>
      </c>
    </row>
    <row r="4956" spans="1:10" hidden="1" x14ac:dyDescent="0.3">
      <c r="A4956" s="10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f t="shared" si="136"/>
        <v>11863.127768555425</v>
      </c>
      <c r="H4956">
        <v>2017</v>
      </c>
      <c r="I4956">
        <v>5632.45</v>
      </c>
      <c r="J4956" t="s">
        <v>18</v>
      </c>
    </row>
    <row r="4957" spans="1:10" hidden="1" x14ac:dyDescent="0.3">
      <c r="A4957" s="10" t="s">
        <v>253</v>
      </c>
      <c r="B4957" t="s">
        <v>88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hidden="1" x14ac:dyDescent="0.3">
      <c r="A4958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 t="shared" ref="G4958:G4967" si="137">F4958/I4958</f>
        <v>41836129.964264899</v>
      </c>
      <c r="H4958">
        <v>2019</v>
      </c>
      <c r="I4958">
        <v>3.9457</v>
      </c>
      <c r="J4958" s="3" t="s">
        <v>9</v>
      </c>
    </row>
    <row r="4959" spans="1:10" hidden="1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 t="shared" si="137"/>
        <v>33696136.807157159</v>
      </c>
      <c r="H4959">
        <v>2019</v>
      </c>
      <c r="I4959">
        <v>3.9457</v>
      </c>
      <c r="J4959" s="3" t="s">
        <v>9</v>
      </c>
    </row>
    <row r="4960" spans="1:10" hidden="1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f t="shared" si="137"/>
        <v>4070.5071343487848</v>
      </c>
      <c r="H4960">
        <v>2019</v>
      </c>
      <c r="I4960">
        <v>3.9457</v>
      </c>
      <c r="J4960" s="3" t="s">
        <v>9</v>
      </c>
    </row>
    <row r="4961" spans="1:10" hidden="1" x14ac:dyDescent="0.3">
      <c r="A4961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 t="shared" si="137"/>
        <v>1656203.9688775123</v>
      </c>
      <c r="H4961">
        <v>2019</v>
      </c>
      <c r="I4961">
        <v>3.9457</v>
      </c>
      <c r="J4961" s="3" t="s">
        <v>9</v>
      </c>
    </row>
    <row r="4962" spans="1:10" hidden="1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f t="shared" si="137"/>
        <v>861252.75616493903</v>
      </c>
      <c r="H4962">
        <v>2019</v>
      </c>
      <c r="I4962">
        <v>3.9457</v>
      </c>
      <c r="J4962" s="3" t="s">
        <v>9</v>
      </c>
    </row>
    <row r="4963" spans="1:10" hidden="1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f t="shared" si="137"/>
        <v>2309893.8084497047</v>
      </c>
      <c r="H4963">
        <v>2019</v>
      </c>
      <c r="I4963">
        <v>3.9457</v>
      </c>
      <c r="J4963" s="3" t="s">
        <v>9</v>
      </c>
    </row>
    <row r="4964" spans="1:10" hidden="1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 t="shared" si="137"/>
        <v>59829748.080188558</v>
      </c>
      <c r="H4964">
        <v>2019</v>
      </c>
      <c r="I4964">
        <v>3.9457</v>
      </c>
      <c r="J4964" s="3" t="s">
        <v>9</v>
      </c>
    </row>
    <row r="4965" spans="1:10" hidden="1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f t="shared" si="137"/>
        <v>34709509.339280739</v>
      </c>
      <c r="H4965">
        <v>2019</v>
      </c>
      <c r="I4965">
        <v>3.9457</v>
      </c>
      <c r="J4965" s="3" t="s">
        <v>9</v>
      </c>
    </row>
    <row r="4966" spans="1:10" hidden="1" x14ac:dyDescent="0.3">
      <c r="A4966" t="s">
        <v>195</v>
      </c>
      <c r="B4966" t="s">
        <v>33</v>
      </c>
      <c r="C4966" t="s">
        <v>12</v>
      </c>
      <c r="D4966" t="s">
        <v>28</v>
      </c>
      <c r="E4966" t="s">
        <v>102</v>
      </c>
      <c r="F4966" s="1">
        <v>96304</v>
      </c>
      <c r="G4966" s="1">
        <f t="shared" si="137"/>
        <v>24407.329497934461</v>
      </c>
      <c r="H4966">
        <v>2019</v>
      </c>
      <c r="I4966">
        <v>3.9457</v>
      </c>
      <c r="J4966" s="3" t="s">
        <v>9</v>
      </c>
    </row>
    <row r="4967" spans="1:10" hidden="1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f t="shared" si="137"/>
        <v>308453.50634868338</v>
      </c>
      <c r="H4967">
        <v>2019</v>
      </c>
      <c r="I4967">
        <v>3.9457</v>
      </c>
      <c r="J4967" s="3" t="s">
        <v>9</v>
      </c>
    </row>
    <row r="4968" spans="1:10" hidden="1" x14ac:dyDescent="0.3">
      <c r="A4968" s="10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hidden="1" x14ac:dyDescent="0.3">
      <c r="A4969" s="10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hidden="1" x14ac:dyDescent="0.3">
      <c r="A4970" s="1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hidden="1" x14ac:dyDescent="0.3">
      <c r="A4971" s="10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hidden="1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hidden="1" x14ac:dyDescent="0.3">
      <c r="A4973" s="10" t="s">
        <v>253</v>
      </c>
      <c r="B4973" t="s">
        <v>88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hidden="1" x14ac:dyDescent="0.3">
      <c r="A4974" s="10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hidden="1" x14ac:dyDescent="0.3">
      <c r="A4975" s="10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hidden="1" x14ac:dyDescent="0.3">
      <c r="A4976" s="10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hidden="1" x14ac:dyDescent="0.3">
      <c r="A4977" s="10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hidden="1" x14ac:dyDescent="0.3">
      <c r="A4978" s="10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hidden="1" x14ac:dyDescent="0.3">
      <c r="A4979" s="10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hidden="1" x14ac:dyDescent="0.3">
      <c r="A4980" s="1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hidden="1" x14ac:dyDescent="0.3">
      <c r="A4981" s="10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hidden="1" x14ac:dyDescent="0.3">
      <c r="A4982" s="10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hidden="1" x14ac:dyDescent="0.3">
      <c r="A4983" s="10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hidden="1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hidden="1" x14ac:dyDescent="0.3">
      <c r="A4985" s="10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hidden="1" x14ac:dyDescent="0.3">
      <c r="A4986" s="10" t="s">
        <v>253</v>
      </c>
      <c r="B4986" t="s">
        <v>88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hidden="1" x14ac:dyDescent="0.3">
      <c r="A4987" s="10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hidden="1" x14ac:dyDescent="0.3">
      <c r="A4988" s="10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hidden="1" x14ac:dyDescent="0.3">
      <c r="A4989" s="10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hidden="1" x14ac:dyDescent="0.3">
      <c r="A4990" s="1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hidden="1" x14ac:dyDescent="0.3">
      <c r="A4991" s="10" t="s">
        <v>253</v>
      </c>
      <c r="B4991" t="s">
        <v>88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hidden="1" x14ac:dyDescent="0.3">
      <c r="A4992" s="10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f>F4992/I4992</f>
        <v>51916.669351442019</v>
      </c>
      <c r="H4992">
        <v>2021</v>
      </c>
      <c r="I4992" s="15">
        <v>6766.55</v>
      </c>
      <c r="J4992" t="s">
        <v>18</v>
      </c>
    </row>
    <row r="4993" spans="1:10" hidden="1" x14ac:dyDescent="0.3">
      <c r="A4993" s="10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f>F4993/I4993</f>
        <v>1023.7089802040922</v>
      </c>
      <c r="H4993">
        <v>2021</v>
      </c>
      <c r="I4993" s="15">
        <v>6766.55</v>
      </c>
      <c r="J4993" t="s">
        <v>18</v>
      </c>
    </row>
    <row r="4994" spans="1:10" hidden="1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hidden="1" x14ac:dyDescent="0.3">
      <c r="A4995" s="4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hidden="1" x14ac:dyDescent="0.3">
      <c r="A4996" s="4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hidden="1" x14ac:dyDescent="0.3">
      <c r="A4997" s="4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hidden="1" x14ac:dyDescent="0.3">
      <c r="A4998" s="4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hidden="1" x14ac:dyDescent="0.3">
      <c r="A4999" s="4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hidden="1" x14ac:dyDescent="0.3">
      <c r="A5000" s="4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hidden="1" x14ac:dyDescent="0.3">
      <c r="A5001" s="4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hidden="1" x14ac:dyDescent="0.3">
      <c r="A5002" s="4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hidden="1" x14ac:dyDescent="0.3">
      <c r="A5003" s="4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hidden="1" x14ac:dyDescent="0.3">
      <c r="A5004" s="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hidden="1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hidden="1" x14ac:dyDescent="0.3">
      <c r="A5006" s="4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hidden="1" x14ac:dyDescent="0.3">
      <c r="A5007" s="4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hidden="1" x14ac:dyDescent="0.3">
      <c r="A5008" s="4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hidden="1" x14ac:dyDescent="0.3">
      <c r="A5009" s="4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hidden="1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3" t="s">
        <v>9</v>
      </c>
    </row>
    <row r="5011" spans="1:10" hidden="1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3" t="s">
        <v>9</v>
      </c>
    </row>
    <row r="5012" spans="1:10" hidden="1" x14ac:dyDescent="0.3">
      <c r="A5012" t="s">
        <v>196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3" t="s">
        <v>9</v>
      </c>
    </row>
    <row r="5013" spans="1:10" hidden="1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3" t="s">
        <v>9</v>
      </c>
    </row>
    <row r="5014" spans="1:10" hidden="1" x14ac:dyDescent="0.3">
      <c r="A5014" s="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hidden="1" x14ac:dyDescent="0.3">
      <c r="A5015" s="4" t="s">
        <v>255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hidden="1" x14ac:dyDescent="0.3">
      <c r="A5016" s="4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hidden="1" x14ac:dyDescent="0.3">
      <c r="A5017" s="4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hidden="1" x14ac:dyDescent="0.3">
      <c r="A5018" s="4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hidden="1" x14ac:dyDescent="0.3">
      <c r="A5019" s="4" t="s">
        <v>255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hidden="1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hidden="1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hidden="1" x14ac:dyDescent="0.3">
      <c r="A5022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hidden="1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f t="shared" ref="G5023:G5068" si="138">F5023/I5023</f>
        <v>8886.4708015959368</v>
      </c>
      <c r="H5023">
        <v>2021</v>
      </c>
      <c r="I5023" s="8">
        <v>2.7570000000000001E-2</v>
      </c>
      <c r="J5023" t="s">
        <v>18</v>
      </c>
    </row>
    <row r="5024" spans="1:10" hidden="1" x14ac:dyDescent="0.3">
      <c r="A5024" s="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 t="shared" si="138"/>
        <v>13396397.597384494</v>
      </c>
      <c r="H5024">
        <v>2019</v>
      </c>
      <c r="I5024">
        <v>3.9457</v>
      </c>
      <c r="J5024" s="3" t="s">
        <v>9</v>
      </c>
    </row>
    <row r="5025" spans="1:10" hidden="1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 t="shared" si="138"/>
        <v>3594224.8523709355</v>
      </c>
      <c r="H5025">
        <v>2019</v>
      </c>
      <c r="I5025">
        <v>3.9457</v>
      </c>
      <c r="J5025" s="3" t="s">
        <v>9</v>
      </c>
    </row>
    <row r="5026" spans="1:10" hidden="1" x14ac:dyDescent="0.3">
      <c r="A5026" s="4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 t="shared" si="138"/>
        <v>672037.91469194309</v>
      </c>
      <c r="H5026">
        <v>2019</v>
      </c>
      <c r="I5026">
        <v>3.9457</v>
      </c>
      <c r="J5026" s="3" t="s">
        <v>9</v>
      </c>
    </row>
    <row r="5027" spans="1:10" hidden="1" x14ac:dyDescent="0.3">
      <c r="A5027" s="4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f t="shared" si="138"/>
        <v>415099.98225916823</v>
      </c>
      <c r="H5027">
        <v>2019</v>
      </c>
      <c r="I5027">
        <v>3.9457</v>
      </c>
      <c r="J5027" s="3" t="s">
        <v>9</v>
      </c>
    </row>
    <row r="5028" spans="1:10" hidden="1" x14ac:dyDescent="0.3">
      <c r="A5028" s="4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 t="shared" si="138"/>
        <v>16763794.257039309</v>
      </c>
      <c r="H5028">
        <v>2019</v>
      </c>
      <c r="I5028">
        <v>3.9457</v>
      </c>
      <c r="J5028" s="3" t="s">
        <v>9</v>
      </c>
    </row>
    <row r="5029" spans="1:10" hidden="1" x14ac:dyDescent="0.3">
      <c r="A5029" s="4" t="s">
        <v>10</v>
      </c>
      <c r="B5029" t="s">
        <v>33</v>
      </c>
      <c r="C5029" t="s">
        <v>23</v>
      </c>
      <c r="D5029" t="s">
        <v>28</v>
      </c>
      <c r="E5029" t="s">
        <v>101</v>
      </c>
      <c r="F5029" s="1">
        <v>25670083</v>
      </c>
      <c r="G5029" s="1">
        <f t="shared" si="138"/>
        <v>6505837.4939807896</v>
      </c>
      <c r="H5029">
        <v>2019</v>
      </c>
      <c r="I5029">
        <v>3.9457</v>
      </c>
      <c r="J5029" s="3" t="s">
        <v>9</v>
      </c>
    </row>
    <row r="5030" spans="1:10" hidden="1" x14ac:dyDescent="0.3">
      <c r="A5030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f t="shared" si="138"/>
        <v>-29.145652229008796</v>
      </c>
      <c r="H5030">
        <v>2019</v>
      </c>
      <c r="I5030">
        <v>3.9457</v>
      </c>
      <c r="J5030" s="3" t="s">
        <v>9</v>
      </c>
    </row>
    <row r="5031" spans="1:10" hidden="1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 t="shared" si="138"/>
        <v>3440188.6108088503</v>
      </c>
      <c r="H5031">
        <v>2021</v>
      </c>
      <c r="I5031" s="8">
        <v>2.7570000000000001E-2</v>
      </c>
      <c r="J5031" t="s">
        <v>18</v>
      </c>
    </row>
    <row r="5032" spans="1:10" hidden="1" x14ac:dyDescent="0.3">
      <c r="A503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 t="shared" si="138"/>
        <v>2864780.5585781648</v>
      </c>
      <c r="H5032">
        <v>2021</v>
      </c>
      <c r="I5032" s="8">
        <v>2.7570000000000001E-2</v>
      </c>
      <c r="J5032" t="s">
        <v>18</v>
      </c>
    </row>
    <row r="5033" spans="1:10" hidden="1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 t="shared" si="138"/>
        <v>133986.21690243017</v>
      </c>
      <c r="H5033">
        <v>2021</v>
      </c>
      <c r="I5033" s="8">
        <v>2.7570000000000001E-2</v>
      </c>
      <c r="J5033" t="s">
        <v>18</v>
      </c>
    </row>
    <row r="5034" spans="1:10" hidden="1" x14ac:dyDescent="0.3">
      <c r="A5034" t="s">
        <v>256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 t="shared" si="138"/>
        <v>62.205295611171564</v>
      </c>
      <c r="H5034">
        <v>2021</v>
      </c>
      <c r="I5034" s="8">
        <v>2.7570000000000001E-2</v>
      </c>
      <c r="J5034" t="s">
        <v>18</v>
      </c>
    </row>
    <row r="5035" spans="1:10" hidden="1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 t="shared" si="138"/>
        <v>0</v>
      </c>
      <c r="H5035">
        <v>2021</v>
      </c>
      <c r="I5035" s="8">
        <v>2.7570000000000001E-2</v>
      </c>
      <c r="J5035" t="s">
        <v>18</v>
      </c>
    </row>
    <row r="5036" spans="1:10" hidden="1" x14ac:dyDescent="0.3">
      <c r="A5036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 t="shared" si="138"/>
        <v>0</v>
      </c>
      <c r="H5036">
        <v>2021</v>
      </c>
      <c r="I5036" s="8">
        <v>2.7570000000000001E-2</v>
      </c>
      <c r="J5036" t="s">
        <v>18</v>
      </c>
    </row>
    <row r="5037" spans="1:10" hidden="1" x14ac:dyDescent="0.3">
      <c r="A5037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 t="shared" si="138"/>
        <v>0</v>
      </c>
      <c r="H5037">
        <v>2021</v>
      </c>
      <c r="I5037" s="8">
        <v>2.7570000000000001E-2</v>
      </c>
      <c r="J5037" t="s">
        <v>18</v>
      </c>
    </row>
    <row r="5038" spans="1:10" hidden="1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 t="shared" si="138"/>
        <v>2286562.9012995651</v>
      </c>
      <c r="H5038">
        <v>2021</v>
      </c>
      <c r="I5038" s="8">
        <v>2.7570000000000001E-2</v>
      </c>
      <c r="J5038" t="s">
        <v>18</v>
      </c>
    </row>
    <row r="5039" spans="1:10" hidden="1" x14ac:dyDescent="0.3">
      <c r="A5039" t="s">
        <v>257</v>
      </c>
      <c r="B5039" t="s">
        <v>46</v>
      </c>
      <c r="C5039" t="s">
        <v>12</v>
      </c>
      <c r="D5039" t="s">
        <v>22</v>
      </c>
      <c r="F5039" s="1">
        <v>10299710</v>
      </c>
      <c r="G5039" s="1">
        <f t="shared" si="138"/>
        <v>13017.998205235152</v>
      </c>
      <c r="H5039">
        <v>2020</v>
      </c>
      <c r="I5039">
        <v>791.19</v>
      </c>
      <c r="J5039" t="s">
        <v>18</v>
      </c>
    </row>
    <row r="5040" spans="1:10" hidden="1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 t="shared" si="138"/>
        <v>4598458.4637697646</v>
      </c>
      <c r="H5040">
        <v>2020</v>
      </c>
      <c r="I5040">
        <v>791.19</v>
      </c>
      <c r="J5040" t="s">
        <v>18</v>
      </c>
    </row>
    <row r="5041" spans="1:10" hidden="1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f t="shared" si="138"/>
        <v>2524927.5638658223</v>
      </c>
      <c r="H5041">
        <v>2020</v>
      </c>
      <c r="I5041">
        <v>791.19</v>
      </c>
      <c r="J5041" t="s">
        <v>18</v>
      </c>
    </row>
    <row r="5042" spans="1:10" hidden="1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f t="shared" si="138"/>
        <v>113103.00408877767</v>
      </c>
      <c r="H5042">
        <v>2020</v>
      </c>
      <c r="I5042">
        <v>791.19</v>
      </c>
      <c r="J5042" t="s">
        <v>18</v>
      </c>
    </row>
    <row r="5043" spans="1:10" hidden="1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 t="shared" si="138"/>
        <v>3371.6615351559044</v>
      </c>
      <c r="H5043">
        <v>2020</v>
      </c>
      <c r="I5043">
        <v>791.19</v>
      </c>
      <c r="J5043" t="s">
        <v>18</v>
      </c>
    </row>
    <row r="5044" spans="1:10" hidden="1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 t="shared" si="138"/>
        <v>2188866.2287544077</v>
      </c>
      <c r="H5044">
        <v>2020</v>
      </c>
      <c r="I5044">
        <v>791.19</v>
      </c>
      <c r="J5044" t="s">
        <v>18</v>
      </c>
    </row>
    <row r="5045" spans="1:10" hidden="1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f t="shared" si="138"/>
        <v>1078144.0697707061</v>
      </c>
      <c r="H5045">
        <v>2020</v>
      </c>
      <c r="I5045">
        <v>791.19</v>
      </c>
      <c r="J5045" t="s">
        <v>18</v>
      </c>
    </row>
    <row r="5046" spans="1:10" hidden="1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f t="shared" si="138"/>
        <v>20697.849748246314</v>
      </c>
      <c r="H5046">
        <v>2020</v>
      </c>
      <c r="I5046">
        <v>791.19</v>
      </c>
      <c r="J5046" t="s">
        <v>18</v>
      </c>
    </row>
    <row r="5047" spans="1:10" hidden="1" x14ac:dyDescent="0.3">
      <c r="A5047" s="6" t="s">
        <v>257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 t="shared" si="138"/>
        <v>4553722.5551719805</v>
      </c>
      <c r="H5047">
        <v>2019</v>
      </c>
      <c r="I5047">
        <v>703.33</v>
      </c>
      <c r="J5047" t="s">
        <v>18</v>
      </c>
    </row>
    <row r="5048" spans="1:10" hidden="1" x14ac:dyDescent="0.3">
      <c r="A5048" s="6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 t="shared" si="138"/>
        <v>3382801.0993029228</v>
      </c>
      <c r="H5048">
        <v>2019</v>
      </c>
      <c r="I5048">
        <v>703.33</v>
      </c>
      <c r="J5048" t="s">
        <v>18</v>
      </c>
    </row>
    <row r="5049" spans="1:10" hidden="1" x14ac:dyDescent="0.3">
      <c r="A5049" s="6" t="s">
        <v>257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 t="shared" si="138"/>
        <v>60134.3464223224</v>
      </c>
      <c r="H5049">
        <v>2019</v>
      </c>
      <c r="I5049">
        <v>703.33</v>
      </c>
      <c r="J5049" t="s">
        <v>18</v>
      </c>
    </row>
    <row r="5050" spans="1:10" hidden="1" x14ac:dyDescent="0.3">
      <c r="A5050" s="6" t="s">
        <v>257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 t="shared" si="138"/>
        <v>1533154.4416134979</v>
      </c>
      <c r="H5050">
        <v>2019</v>
      </c>
      <c r="I5050">
        <v>703.33</v>
      </c>
      <c r="J5050" t="s">
        <v>18</v>
      </c>
    </row>
    <row r="5051" spans="1:10" hidden="1" x14ac:dyDescent="0.3">
      <c r="A5051" s="6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 t="shared" si="138"/>
        <v>1388313.567246774</v>
      </c>
      <c r="H5051">
        <v>2019</v>
      </c>
      <c r="I5051">
        <v>703.33</v>
      </c>
      <c r="J5051" t="s">
        <v>18</v>
      </c>
    </row>
    <row r="5052" spans="1:10" hidden="1" x14ac:dyDescent="0.3">
      <c r="A5052" s="6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 t="shared" si="138"/>
        <v>48421.116938441482</v>
      </c>
      <c r="H5052">
        <v>2019</v>
      </c>
      <c r="I5052">
        <v>703.33</v>
      </c>
      <c r="J5052" t="s">
        <v>18</v>
      </c>
    </row>
    <row r="5053" spans="1:10" hidden="1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 t="shared" si="138"/>
        <v>3333474.7447412512</v>
      </c>
      <c r="H5053">
        <v>2018</v>
      </c>
      <c r="I5053">
        <v>644.64</v>
      </c>
      <c r="J5053" t="s">
        <v>18</v>
      </c>
    </row>
    <row r="5054" spans="1:10" hidden="1" x14ac:dyDescent="0.3">
      <c r="A505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f t="shared" si="138"/>
        <v>453058.36598721769</v>
      </c>
      <c r="H5054">
        <v>2018</v>
      </c>
      <c r="I5054">
        <v>644.64</v>
      </c>
      <c r="J5054" t="s">
        <v>18</v>
      </c>
    </row>
    <row r="5055" spans="1:10" hidden="1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f t="shared" si="138"/>
        <v>187808.62137006703</v>
      </c>
      <c r="H5055">
        <v>2018</v>
      </c>
      <c r="I5055">
        <v>644.64</v>
      </c>
      <c r="J5055" t="s">
        <v>18</v>
      </c>
    </row>
    <row r="5056" spans="1:10" hidden="1" x14ac:dyDescent="0.3">
      <c r="A505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f t="shared" si="138"/>
        <v>170019.82663191861</v>
      </c>
      <c r="H5056">
        <v>2018</v>
      </c>
      <c r="I5056">
        <v>644.64</v>
      </c>
      <c r="J5056" t="s">
        <v>18</v>
      </c>
    </row>
    <row r="5057" spans="1:10" hidden="1" x14ac:dyDescent="0.3">
      <c r="A5057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f t="shared" si="138"/>
        <v>1631309.4482346738</v>
      </c>
      <c r="H5057">
        <v>2018</v>
      </c>
      <c r="I5057">
        <v>644.64</v>
      </c>
      <c r="J5057" t="s">
        <v>18</v>
      </c>
    </row>
    <row r="5058" spans="1:10" hidden="1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 t="shared" si="138"/>
        <v>1377006.6542256144</v>
      </c>
      <c r="H5058">
        <v>2018</v>
      </c>
      <c r="I5058">
        <v>644.64</v>
      </c>
      <c r="J5058" t="s">
        <v>18</v>
      </c>
    </row>
    <row r="5059" spans="1:10" hidden="1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f t="shared" si="138"/>
        <v>39682.695954331102</v>
      </c>
      <c r="H5059">
        <v>2018</v>
      </c>
      <c r="I5059">
        <v>644.64</v>
      </c>
      <c r="J5059" t="s">
        <v>18</v>
      </c>
    </row>
    <row r="5060" spans="1:10" hidden="1" x14ac:dyDescent="0.3">
      <c r="A5060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f t="shared" si="138"/>
        <v>7654.3131205013651</v>
      </c>
      <c r="H5060">
        <v>2018</v>
      </c>
      <c r="I5060">
        <v>644.64</v>
      </c>
      <c r="J5060" t="s">
        <v>18</v>
      </c>
    </row>
    <row r="5061" spans="1:10" hidden="1" x14ac:dyDescent="0.3">
      <c r="A5061" s="10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f t="shared" si="138"/>
        <v>4069442.0142390439</v>
      </c>
      <c r="H5061">
        <v>2017</v>
      </c>
      <c r="I5061">
        <v>648.91999999999996</v>
      </c>
      <c r="J5061" t="s">
        <v>18</v>
      </c>
    </row>
    <row r="5062" spans="1:10" hidden="1" x14ac:dyDescent="0.3">
      <c r="A5062" s="10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 t="shared" si="138"/>
        <v>2201930.6305862051</v>
      </c>
      <c r="H5062">
        <v>2017</v>
      </c>
      <c r="I5062">
        <v>648.91999999999996</v>
      </c>
      <c r="J5062" t="s">
        <v>18</v>
      </c>
    </row>
    <row r="5063" spans="1:10" hidden="1" x14ac:dyDescent="0.3">
      <c r="A5063" s="10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f t="shared" si="138"/>
        <v>325251.41872649943</v>
      </c>
      <c r="H5063">
        <v>2017</v>
      </c>
      <c r="I5063">
        <v>648.91999999999996</v>
      </c>
      <c r="J5063" t="s">
        <v>18</v>
      </c>
    </row>
    <row r="5064" spans="1:10" hidden="1" x14ac:dyDescent="0.3">
      <c r="A5064" s="10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f t="shared" si="138"/>
        <v>205904.46594341367</v>
      </c>
      <c r="H5064">
        <v>2017</v>
      </c>
      <c r="I5064">
        <v>648.91999999999996</v>
      </c>
      <c r="J5064" t="s">
        <v>18</v>
      </c>
    </row>
    <row r="5065" spans="1:10" hidden="1" x14ac:dyDescent="0.3">
      <c r="A5065" s="10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f t="shared" si="138"/>
        <v>2865483.1694507799</v>
      </c>
      <c r="H5065">
        <v>2017</v>
      </c>
      <c r="I5065">
        <v>648.91999999999996</v>
      </c>
      <c r="J5065" t="s">
        <v>18</v>
      </c>
    </row>
    <row r="5066" spans="1:10" hidden="1" x14ac:dyDescent="0.3">
      <c r="A5066" s="10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 t="shared" si="138"/>
        <v>1365304.3619244283</v>
      </c>
      <c r="H5066">
        <v>2017</v>
      </c>
      <c r="I5066">
        <v>648.91999999999996</v>
      </c>
      <c r="J5066" t="s">
        <v>18</v>
      </c>
    </row>
    <row r="5067" spans="1:10" hidden="1" x14ac:dyDescent="0.3">
      <c r="A5067" s="10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f t="shared" si="138"/>
        <v>159280.69096344698</v>
      </c>
      <c r="H5067">
        <v>2017</v>
      </c>
      <c r="I5067">
        <v>648.91999999999996</v>
      </c>
      <c r="J5067" t="s">
        <v>18</v>
      </c>
    </row>
    <row r="5068" spans="1:10" hidden="1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f t="shared" si="138"/>
        <v>232334.24095420082</v>
      </c>
      <c r="H5068">
        <v>2017</v>
      </c>
      <c r="I5068">
        <v>648.91999999999996</v>
      </c>
      <c r="J5068" t="s">
        <v>18</v>
      </c>
    </row>
    <row r="5069" spans="1:10" hidden="1" x14ac:dyDescent="0.3">
      <c r="A5069" s="4" t="s">
        <v>257</v>
      </c>
      <c r="B5069" t="s">
        <v>46</v>
      </c>
      <c r="C5069" t="s">
        <v>12</v>
      </c>
      <c r="D5069" t="s">
        <v>13</v>
      </c>
      <c r="E5069" t="s">
        <v>42</v>
      </c>
      <c r="F5069" s="1">
        <f t="shared" ref="F5069:F5075" si="139"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hidden="1" x14ac:dyDescent="0.3">
      <c r="A5070" s="4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f t="shared" si="139"/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hidden="1" x14ac:dyDescent="0.3">
      <c r="A5071" s="4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f t="shared" si="139"/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hidden="1" x14ac:dyDescent="0.3">
      <c r="A5072" s="4" t="s">
        <v>257</v>
      </c>
      <c r="B5072" t="s">
        <v>46</v>
      </c>
      <c r="C5072" t="s">
        <v>12</v>
      </c>
      <c r="D5072" t="s">
        <v>22</v>
      </c>
      <c r="F5072" s="1">
        <f t="shared" si="139"/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hidden="1" x14ac:dyDescent="0.3">
      <c r="A5073" s="4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f t="shared" si="139"/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hidden="1" x14ac:dyDescent="0.3">
      <c r="A5074" s="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f t="shared" si="139"/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hidden="1" x14ac:dyDescent="0.3">
      <c r="A5075" s="4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f t="shared" si="139"/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hidden="1" x14ac:dyDescent="0.3">
      <c r="A5076" s="4" t="s">
        <v>194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 t="shared" ref="G5076:G5085" si="140">F5076/I5076</f>
        <v>4321484.4007400461</v>
      </c>
      <c r="H5076">
        <v>2019</v>
      </c>
      <c r="I5076">
        <v>3.9457</v>
      </c>
      <c r="J5076" s="3" t="s">
        <v>9</v>
      </c>
    </row>
    <row r="5077" spans="1:10" hidden="1" x14ac:dyDescent="0.3">
      <c r="A5077" s="4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 t="shared" si="140"/>
        <v>2176584.6364396685</v>
      </c>
      <c r="H5077">
        <v>2019</v>
      </c>
      <c r="I5077">
        <v>3.9457</v>
      </c>
      <c r="J5077" s="3" t="s">
        <v>9</v>
      </c>
    </row>
    <row r="5078" spans="1:10" hidden="1" x14ac:dyDescent="0.3">
      <c r="A5078" s="4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f t="shared" si="140"/>
        <v>1149882.1501888132</v>
      </c>
      <c r="H5078">
        <v>2019</v>
      </c>
      <c r="I5078">
        <v>3.9457</v>
      </c>
      <c r="J5078" s="3" t="s">
        <v>9</v>
      </c>
    </row>
    <row r="5079" spans="1:10" hidden="1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f t="shared" si="140"/>
        <v>74312.289327622479</v>
      </c>
      <c r="H5079">
        <v>2019</v>
      </c>
      <c r="I5079">
        <v>3.9457</v>
      </c>
      <c r="J5079" s="3" t="s">
        <v>9</v>
      </c>
    </row>
    <row r="5080" spans="1:10" hidden="1" x14ac:dyDescent="0.3">
      <c r="A5080" s="4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 t="shared" si="140"/>
        <v>5453955.445168158</v>
      </c>
      <c r="H5080">
        <v>2019</v>
      </c>
      <c r="I5080">
        <v>3.9457</v>
      </c>
      <c r="J5080" s="3" t="s">
        <v>9</v>
      </c>
    </row>
    <row r="5081" spans="1:10" hidden="1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f t="shared" si="140"/>
        <v>3130457.2065793141</v>
      </c>
      <c r="H5081">
        <v>2019</v>
      </c>
      <c r="I5081">
        <v>3.9457</v>
      </c>
      <c r="J5081" s="3" t="s">
        <v>9</v>
      </c>
    </row>
    <row r="5082" spans="1:10" hidden="1" x14ac:dyDescent="0.3">
      <c r="A5082" s="4" t="s">
        <v>194</v>
      </c>
      <c r="B5082" t="s">
        <v>33</v>
      </c>
      <c r="C5082" t="s">
        <v>23</v>
      </c>
      <c r="D5082" t="s">
        <v>28</v>
      </c>
      <c r="E5082" t="s">
        <v>102</v>
      </c>
      <c r="F5082" s="1">
        <v>-12789</v>
      </c>
      <c r="G5082" s="1">
        <f t="shared" si="140"/>
        <v>-3241.249968319943</v>
      </c>
      <c r="H5082">
        <v>2019</v>
      </c>
      <c r="I5082">
        <v>3.9457</v>
      </c>
      <c r="J5082" s="3" t="s">
        <v>9</v>
      </c>
    </row>
    <row r="5083" spans="1:10" hidden="1" x14ac:dyDescent="0.3">
      <c r="A5083" s="4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f t="shared" si="140"/>
        <v>354399.97972476366</v>
      </c>
      <c r="H5083">
        <v>2019</v>
      </c>
      <c r="I5083">
        <v>3.9457</v>
      </c>
      <c r="J5083" s="3" t="s">
        <v>9</v>
      </c>
    </row>
    <row r="5084" spans="1:10" hidden="1" x14ac:dyDescent="0.3">
      <c r="A508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f t="shared" si="140"/>
        <v>-1209612.7429860355</v>
      </c>
      <c r="H5084">
        <v>2019</v>
      </c>
      <c r="I5084">
        <v>3.9457</v>
      </c>
      <c r="J5084" s="3" t="s">
        <v>9</v>
      </c>
    </row>
    <row r="5085" spans="1:10" hidden="1" x14ac:dyDescent="0.3">
      <c r="A5085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f t="shared" si="140"/>
        <v>254966.92602073142</v>
      </c>
      <c r="H5085">
        <v>2019</v>
      </c>
      <c r="I5085">
        <v>3.9457</v>
      </c>
      <c r="J5085" s="3" t="s">
        <v>9</v>
      </c>
    </row>
    <row r="5086" spans="1:10" hidden="1" x14ac:dyDescent="0.3">
      <c r="A5086" s="4" t="s">
        <v>257</v>
      </c>
      <c r="B5086" t="s">
        <v>46</v>
      </c>
      <c r="C5086" t="s">
        <v>23</v>
      </c>
      <c r="D5086" t="s">
        <v>22</v>
      </c>
      <c r="F5086" s="1">
        <f t="shared" ref="F5086:F5118" si="141"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hidden="1" x14ac:dyDescent="0.3">
      <c r="A5087" s="4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f t="shared" si="141"/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hidden="1" x14ac:dyDescent="0.3">
      <c r="A5088" s="4" t="s">
        <v>257</v>
      </c>
      <c r="B5088" t="s">
        <v>46</v>
      </c>
      <c r="C5088" t="s">
        <v>12</v>
      </c>
      <c r="D5088" t="s">
        <v>13</v>
      </c>
      <c r="E5088" t="s">
        <v>47</v>
      </c>
      <c r="F5088" s="1">
        <f t="shared" si="141"/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hidden="1" x14ac:dyDescent="0.3">
      <c r="A5089" s="4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f t="shared" si="141"/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hidden="1" x14ac:dyDescent="0.3">
      <c r="A5090" s="4" t="s">
        <v>257</v>
      </c>
      <c r="B5090" t="s">
        <v>46</v>
      </c>
      <c r="C5090" t="s">
        <v>12</v>
      </c>
      <c r="D5090" t="s">
        <v>22</v>
      </c>
      <c r="F5090" s="1">
        <f t="shared" si="141"/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hidden="1" x14ac:dyDescent="0.3">
      <c r="A5091" s="4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f t="shared" si="141"/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hidden="1" x14ac:dyDescent="0.3">
      <c r="A5092" s="4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f t="shared" si="141"/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hidden="1" x14ac:dyDescent="0.3">
      <c r="A5093" s="4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f t="shared" si="141"/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hidden="1" x14ac:dyDescent="0.3">
      <c r="A5094" s="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f t="shared" si="141"/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hidden="1" x14ac:dyDescent="0.3">
      <c r="A5095" s="4" t="s">
        <v>257</v>
      </c>
      <c r="B5095" t="s">
        <v>46</v>
      </c>
      <c r="C5095" t="s">
        <v>23</v>
      </c>
      <c r="D5095" t="s">
        <v>13</v>
      </c>
      <c r="E5095" t="s">
        <v>47</v>
      </c>
      <c r="F5095" s="1">
        <f t="shared" si="141"/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hidden="1" x14ac:dyDescent="0.3">
      <c r="A5096" s="4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f t="shared" si="141"/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hidden="1" x14ac:dyDescent="0.3">
      <c r="A5097" s="4" t="s">
        <v>257</v>
      </c>
      <c r="B5097" t="s">
        <v>46</v>
      </c>
      <c r="C5097" t="s">
        <v>23</v>
      </c>
      <c r="D5097" t="s">
        <v>22</v>
      </c>
      <c r="F5097" s="1">
        <f t="shared" si="141"/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hidden="1" x14ac:dyDescent="0.3">
      <c r="A5098" s="4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f t="shared" si="141"/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hidden="1" x14ac:dyDescent="0.3">
      <c r="A5099" s="4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f t="shared" si="141"/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hidden="1" x14ac:dyDescent="0.3">
      <c r="A5100" s="4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f t="shared" si="141"/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hidden="1" x14ac:dyDescent="0.3">
      <c r="A5101" s="4" t="s">
        <v>257</v>
      </c>
      <c r="B5101" t="s">
        <v>46</v>
      </c>
      <c r="C5101" t="s">
        <v>12</v>
      </c>
      <c r="D5101" t="s">
        <v>22</v>
      </c>
      <c r="F5101" s="1">
        <f t="shared" si="141"/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hidden="1" x14ac:dyDescent="0.3">
      <c r="A5102" s="4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f t="shared" si="141"/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hidden="1" x14ac:dyDescent="0.3">
      <c r="A5103" s="4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f t="shared" si="141"/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hidden="1" x14ac:dyDescent="0.3">
      <c r="A5104" s="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f t="shared" si="141"/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hidden="1" x14ac:dyDescent="0.3">
      <c r="A5105" s="4" t="s">
        <v>257</v>
      </c>
      <c r="B5105" t="s">
        <v>46</v>
      </c>
      <c r="C5105" t="s">
        <v>23</v>
      </c>
      <c r="D5105" t="s">
        <v>22</v>
      </c>
      <c r="F5105" s="1">
        <f t="shared" si="141"/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hidden="1" x14ac:dyDescent="0.3">
      <c r="A5106" s="4" t="s">
        <v>257</v>
      </c>
      <c r="B5106" t="s">
        <v>46</v>
      </c>
      <c r="C5106" t="s">
        <v>12</v>
      </c>
      <c r="D5106" t="s">
        <v>13</v>
      </c>
      <c r="F5106" s="1">
        <f t="shared" si="141"/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hidden="1" x14ac:dyDescent="0.3">
      <c r="A5107" s="4" t="s">
        <v>257</v>
      </c>
      <c r="B5107" t="s">
        <v>46</v>
      </c>
      <c r="C5107" t="s">
        <v>23</v>
      </c>
      <c r="D5107" t="s">
        <v>13</v>
      </c>
      <c r="F5107" s="1">
        <f t="shared" si="141"/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hidden="1" x14ac:dyDescent="0.3">
      <c r="A5108" s="4" t="s">
        <v>257</v>
      </c>
      <c r="B5108" t="s">
        <v>46</v>
      </c>
      <c r="C5108" t="s">
        <v>23</v>
      </c>
      <c r="D5108" t="s">
        <v>22</v>
      </c>
      <c r="F5108" s="1">
        <f t="shared" si="141"/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hidden="1" x14ac:dyDescent="0.3">
      <c r="A5109" s="4" t="s">
        <v>257</v>
      </c>
      <c r="B5109" t="s">
        <v>46</v>
      </c>
      <c r="C5109" t="s">
        <v>12</v>
      </c>
      <c r="D5109" t="s">
        <v>13</v>
      </c>
      <c r="F5109" s="1">
        <f t="shared" si="141"/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hidden="1" x14ac:dyDescent="0.3">
      <c r="A5110" s="4" t="s">
        <v>257</v>
      </c>
      <c r="B5110" t="s">
        <v>46</v>
      </c>
      <c r="C5110" t="s">
        <v>12</v>
      </c>
      <c r="D5110" t="s">
        <v>22</v>
      </c>
      <c r="F5110" s="1">
        <f t="shared" si="141"/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hidden="1" x14ac:dyDescent="0.3">
      <c r="A5111" s="4" t="s">
        <v>257</v>
      </c>
      <c r="B5111" t="s">
        <v>46</v>
      </c>
      <c r="C5111" t="s">
        <v>23</v>
      </c>
      <c r="D5111" t="s">
        <v>13</v>
      </c>
      <c r="F5111" s="1">
        <f t="shared" si="141"/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hidden="1" x14ac:dyDescent="0.3">
      <c r="A5112" s="4" t="s">
        <v>257</v>
      </c>
      <c r="B5112" t="s">
        <v>46</v>
      </c>
      <c r="C5112" t="s">
        <v>23</v>
      </c>
      <c r="D5112" t="s">
        <v>22</v>
      </c>
      <c r="F5112" s="1">
        <f t="shared" si="141"/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hidden="1" x14ac:dyDescent="0.3">
      <c r="A5113" s="4" t="s">
        <v>257</v>
      </c>
      <c r="B5113" t="s">
        <v>46</v>
      </c>
      <c r="C5113" t="s">
        <v>12</v>
      </c>
      <c r="D5113" t="s">
        <v>13</v>
      </c>
      <c r="F5113" s="1">
        <f t="shared" si="141"/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hidden="1" x14ac:dyDescent="0.3">
      <c r="A5114" s="4" t="s">
        <v>257</v>
      </c>
      <c r="B5114" t="s">
        <v>46</v>
      </c>
      <c r="C5114" t="s">
        <v>12</v>
      </c>
      <c r="D5114" t="s">
        <v>22</v>
      </c>
      <c r="F5114" s="1">
        <f t="shared" si="141"/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hidden="1" x14ac:dyDescent="0.3">
      <c r="A5115" s="4" t="s">
        <v>257</v>
      </c>
      <c r="B5115" t="s">
        <v>46</v>
      </c>
      <c r="C5115" t="s">
        <v>23</v>
      </c>
      <c r="D5115" t="s">
        <v>13</v>
      </c>
      <c r="F5115" s="1">
        <f t="shared" si="141"/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hidden="1" x14ac:dyDescent="0.3">
      <c r="A5116" s="4" t="s">
        <v>257</v>
      </c>
      <c r="B5116" t="s">
        <v>46</v>
      </c>
      <c r="C5116" t="s">
        <v>12</v>
      </c>
      <c r="D5116" t="s">
        <v>13</v>
      </c>
      <c r="F5116" s="1">
        <f t="shared" si="141"/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hidden="1" x14ac:dyDescent="0.3">
      <c r="A5117" s="4" t="s">
        <v>257</v>
      </c>
      <c r="B5117" t="s">
        <v>46</v>
      </c>
      <c r="C5117" t="s">
        <v>12</v>
      </c>
      <c r="D5117" t="s">
        <v>22</v>
      </c>
      <c r="F5117" s="1">
        <f t="shared" si="141"/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hidden="1" x14ac:dyDescent="0.3">
      <c r="A5118" s="4" t="s">
        <v>257</v>
      </c>
      <c r="B5118" t="s">
        <v>46</v>
      </c>
      <c r="C5118" t="s">
        <v>23</v>
      </c>
      <c r="D5118" t="s">
        <v>13</v>
      </c>
      <c r="F5118" s="1">
        <f t="shared" si="141"/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x14ac:dyDescent="0.3">
      <c r="A5119" t="s">
        <v>621</v>
      </c>
      <c r="B5119" t="s">
        <v>88</v>
      </c>
      <c r="C5119" t="s">
        <v>12</v>
      </c>
      <c r="D5119" t="s">
        <v>13</v>
      </c>
      <c r="F5119" s="1">
        <v>756072032</v>
      </c>
      <c r="G5119" s="1">
        <f t="shared" ref="G5119:G5130" si="142">F5119/I5119</f>
        <v>100081.27943578597</v>
      </c>
      <c r="H5119">
        <v>2024</v>
      </c>
      <c r="I5119" s="15">
        <v>7554.58</v>
      </c>
      <c r="J5119" s="37" t="s">
        <v>18</v>
      </c>
    </row>
    <row r="5120" spans="1:10" hidden="1" x14ac:dyDescent="0.3">
      <c r="A5120" t="s">
        <v>258</v>
      </c>
      <c r="B5120" s="2" t="s">
        <v>11</v>
      </c>
      <c r="C5120" s="2" t="s">
        <v>23</v>
      </c>
      <c r="D5120" s="2" t="s">
        <v>13</v>
      </c>
      <c r="E5120" s="2" t="s">
        <v>14</v>
      </c>
      <c r="F5120" s="1">
        <v>4674885301</v>
      </c>
      <c r="G5120" s="1">
        <f t="shared" si="142"/>
        <v>5106541.7890855828</v>
      </c>
      <c r="H5120" s="2">
        <v>2024</v>
      </c>
      <c r="I5120" s="2">
        <v>915.46990000000005</v>
      </c>
      <c r="J5120" t="s">
        <v>9</v>
      </c>
    </row>
    <row r="5121" spans="1:10" hidden="1" x14ac:dyDescent="0.3">
      <c r="A5121" t="s">
        <v>258</v>
      </c>
      <c r="B5121" s="2" t="s">
        <v>11</v>
      </c>
      <c r="C5121" s="2" t="s">
        <v>23</v>
      </c>
      <c r="D5121" s="2" t="s">
        <v>22</v>
      </c>
      <c r="E5121" s="2"/>
      <c r="F5121" s="1">
        <v>11099230</v>
      </c>
      <c r="G5121" s="1">
        <f t="shared" si="142"/>
        <v>12124.079666628033</v>
      </c>
      <c r="H5121" s="2">
        <v>2024</v>
      </c>
      <c r="I5121" s="2">
        <v>915.46990000000005</v>
      </c>
      <c r="J5121" t="s">
        <v>9</v>
      </c>
    </row>
    <row r="5122" spans="1:10" x14ac:dyDescent="0.3">
      <c r="A5122" t="s">
        <v>272</v>
      </c>
      <c r="B5122" t="s">
        <v>50</v>
      </c>
      <c r="C5122" t="s">
        <v>12</v>
      </c>
      <c r="D5122" t="s">
        <v>13</v>
      </c>
      <c r="E5122" t="s">
        <v>69</v>
      </c>
      <c r="F5122" s="1">
        <v>100407.26</v>
      </c>
      <c r="G5122" s="1">
        <f t="shared" si="142"/>
        <v>100407.26</v>
      </c>
      <c r="H5122">
        <v>2023</v>
      </c>
      <c r="I5122">
        <v>1</v>
      </c>
      <c r="J5122" s="37" t="s">
        <v>18</v>
      </c>
    </row>
    <row r="5123" spans="1:10" x14ac:dyDescent="0.3">
      <c r="A5123" t="s">
        <v>528</v>
      </c>
      <c r="B5123" t="s">
        <v>88</v>
      </c>
      <c r="C5123" t="s">
        <v>12</v>
      </c>
      <c r="D5123" t="s">
        <v>13</v>
      </c>
      <c r="F5123" s="1">
        <v>764162546</v>
      </c>
      <c r="G5123" s="1">
        <f t="shared" si="142"/>
        <v>101152.22103677504</v>
      </c>
      <c r="H5123">
        <v>2024</v>
      </c>
      <c r="I5123" s="15">
        <v>7554.58</v>
      </c>
      <c r="J5123" s="37" t="s">
        <v>18</v>
      </c>
    </row>
    <row r="5124" spans="1:10" x14ac:dyDescent="0.3">
      <c r="A5124" s="10" t="s">
        <v>528</v>
      </c>
      <c r="B5124" t="s">
        <v>88</v>
      </c>
      <c r="C5124" t="s">
        <v>12</v>
      </c>
      <c r="D5124" t="s">
        <v>13</v>
      </c>
      <c r="F5124" s="1">
        <v>706699870</v>
      </c>
      <c r="G5124" s="1">
        <f t="shared" si="142"/>
        <v>101323.77159062722</v>
      </c>
      <c r="H5124">
        <v>2022</v>
      </c>
      <c r="I5124" s="15">
        <v>6974.67</v>
      </c>
      <c r="J5124" s="37" t="s">
        <v>18</v>
      </c>
    </row>
    <row r="5125" spans="1:10" hidden="1" x14ac:dyDescent="0.3">
      <c r="A5125" s="5" t="s">
        <v>258</v>
      </c>
      <c r="B5125" t="s">
        <v>11</v>
      </c>
      <c r="C5125" s="2" t="s">
        <v>23</v>
      </c>
      <c r="D5125" t="s">
        <v>13</v>
      </c>
      <c r="F5125" s="1">
        <v>87849260</v>
      </c>
      <c r="G5125" s="1">
        <f t="shared" si="142"/>
        <v>671252.72018191591</v>
      </c>
      <c r="H5125">
        <v>2022</v>
      </c>
      <c r="I5125">
        <v>130.87360000000001</v>
      </c>
      <c r="J5125" t="s">
        <v>9</v>
      </c>
    </row>
    <row r="5126" spans="1:10" hidden="1" x14ac:dyDescent="0.3">
      <c r="A5126" s="5" t="s">
        <v>258</v>
      </c>
      <c r="B5126" t="s">
        <v>11</v>
      </c>
      <c r="C5126" s="2" t="s">
        <v>23</v>
      </c>
      <c r="D5126" t="s">
        <v>22</v>
      </c>
      <c r="F5126" s="1">
        <v>4790152</v>
      </c>
      <c r="G5126" s="1">
        <f t="shared" si="142"/>
        <v>36601.361924788493</v>
      </c>
      <c r="H5126">
        <v>2022</v>
      </c>
      <c r="I5126">
        <v>130.87360000000001</v>
      </c>
      <c r="J5126" t="s">
        <v>9</v>
      </c>
    </row>
    <row r="5127" spans="1:10" hidden="1" x14ac:dyDescent="0.3">
      <c r="A5127" s="5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f t="shared" si="142"/>
        <v>14167480.227842562</v>
      </c>
      <c r="H5127">
        <v>2021</v>
      </c>
      <c r="I5127">
        <v>95.083200000000005</v>
      </c>
      <c r="J5127" t="s">
        <v>9</v>
      </c>
    </row>
    <row r="5128" spans="1:10" hidden="1" x14ac:dyDescent="0.3">
      <c r="A5128" s="5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f t="shared" si="142"/>
        <v>170087.50231376311</v>
      </c>
      <c r="H5128">
        <v>2021</v>
      </c>
      <c r="I5128">
        <v>95.083200000000005</v>
      </c>
      <c r="J5128" t="s">
        <v>9</v>
      </c>
    </row>
    <row r="5129" spans="1:10" hidden="1" x14ac:dyDescent="0.3">
      <c r="A5129" s="5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f t="shared" si="142"/>
        <v>687360.6483584902</v>
      </c>
      <c r="H5129">
        <v>2021</v>
      </c>
      <c r="I5129">
        <v>95.083200000000005</v>
      </c>
      <c r="J5129" t="s">
        <v>9</v>
      </c>
    </row>
    <row r="5130" spans="1:10" hidden="1" x14ac:dyDescent="0.3">
      <c r="A5130" s="5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f t="shared" si="142"/>
        <v>18080.828158917662</v>
      </c>
      <c r="H5130">
        <v>2021</v>
      </c>
      <c r="I5130">
        <v>95.083200000000005</v>
      </c>
      <c r="J5130" t="s">
        <v>9</v>
      </c>
    </row>
    <row r="5131" spans="1:10" hidden="1" x14ac:dyDescent="0.3">
      <c r="A5131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hidden="1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hidden="1" x14ac:dyDescent="0.3">
      <c r="A5133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hidden="1" x14ac:dyDescent="0.3">
      <c r="A513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 t="shared" ref="G5134:G5143" si="143">F5134/I5134</f>
        <v>29026717.692678105</v>
      </c>
      <c r="H5134">
        <v>2019</v>
      </c>
      <c r="I5134">
        <v>3.9457</v>
      </c>
      <c r="J5134" s="3" t="s">
        <v>9</v>
      </c>
    </row>
    <row r="5135" spans="1:10" hidden="1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 t="shared" si="143"/>
        <v>6701390.3743315507</v>
      </c>
      <c r="H5135">
        <v>2019</v>
      </c>
      <c r="I5135">
        <v>3.9457</v>
      </c>
      <c r="J5135" s="3" t="s">
        <v>9</v>
      </c>
    </row>
    <row r="5136" spans="1:10" hidden="1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f t="shared" si="143"/>
        <v>199803.07676711355</v>
      </c>
      <c r="H5136">
        <v>2019</v>
      </c>
      <c r="I5136">
        <v>3.9457</v>
      </c>
      <c r="J5136" s="3" t="s">
        <v>9</v>
      </c>
    </row>
    <row r="5137" spans="1:10" hidden="1" x14ac:dyDescent="0.3">
      <c r="A5137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 t="shared" si="143"/>
        <v>323445.52297437715</v>
      </c>
      <c r="H5137">
        <v>2019</v>
      </c>
      <c r="I5137">
        <v>3.9457</v>
      </c>
      <c r="J5137" s="3" t="s">
        <v>9</v>
      </c>
    </row>
    <row r="5138" spans="1:10" hidden="1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f t="shared" si="143"/>
        <v>18808.576424968953</v>
      </c>
      <c r="H5138">
        <v>2019</v>
      </c>
      <c r="I5138">
        <v>3.9457</v>
      </c>
      <c r="J5138" s="3" t="s">
        <v>9</v>
      </c>
    </row>
    <row r="5139" spans="1:10" hidden="1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f t="shared" si="143"/>
        <v>720410.06665483944</v>
      </c>
      <c r="H5139">
        <v>2019</v>
      </c>
      <c r="I5139">
        <v>3.9457</v>
      </c>
      <c r="J5139" s="3" t="s">
        <v>9</v>
      </c>
    </row>
    <row r="5140" spans="1:10" hidden="1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 t="shared" si="143"/>
        <v>22061302.1770535</v>
      </c>
      <c r="H5140">
        <v>2019</v>
      </c>
      <c r="I5140">
        <v>3.9457</v>
      </c>
      <c r="J5140" s="3" t="s">
        <v>9</v>
      </c>
    </row>
    <row r="5141" spans="1:10" hidden="1" x14ac:dyDescent="0.3">
      <c r="A5141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f t="shared" si="143"/>
        <v>13914656.461464379</v>
      </c>
      <c r="H5141">
        <v>2019</v>
      </c>
      <c r="I5141">
        <v>3.9457</v>
      </c>
      <c r="J5141" s="3" t="s">
        <v>9</v>
      </c>
    </row>
    <row r="5142" spans="1:10" hidden="1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f t="shared" si="143"/>
        <v>-708.87295030032692</v>
      </c>
      <c r="H5142">
        <v>2019</v>
      </c>
      <c r="I5142">
        <v>3.9457</v>
      </c>
      <c r="J5142" s="3" t="s">
        <v>9</v>
      </c>
    </row>
    <row r="5143" spans="1:10" hidden="1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f t="shared" si="143"/>
        <v>-11530.780343158374</v>
      </c>
      <c r="H5143">
        <v>2019</v>
      </c>
      <c r="I5143">
        <v>3.9457</v>
      </c>
      <c r="J5143" s="3" t="s">
        <v>9</v>
      </c>
    </row>
    <row r="5144" spans="1:10" hidden="1" x14ac:dyDescent="0.3">
      <c r="A514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hidden="1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f t="shared" ref="G5145:G5150" si="144">F5145/I5145</f>
        <v>11950211.190504827</v>
      </c>
      <c r="H5145">
        <v>2019</v>
      </c>
      <c r="I5145">
        <v>48.226599999999998</v>
      </c>
      <c r="J5145" t="s">
        <v>9</v>
      </c>
    </row>
    <row r="5146" spans="1:10" hidden="1" x14ac:dyDescent="0.3">
      <c r="A5146" t="s">
        <v>258</v>
      </c>
      <c r="B5146" t="s">
        <v>11</v>
      </c>
      <c r="C5146" t="s">
        <v>12</v>
      </c>
      <c r="D5146" t="s">
        <v>22</v>
      </c>
      <c r="F5146" s="1">
        <v>23948</v>
      </c>
      <c r="G5146" s="1">
        <f t="shared" si="144"/>
        <v>496.57243098207215</v>
      </c>
      <c r="H5146">
        <v>2019</v>
      </c>
      <c r="I5146">
        <v>48.226599999999998</v>
      </c>
      <c r="J5146" t="s">
        <v>9</v>
      </c>
    </row>
    <row r="5147" spans="1:10" hidden="1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f t="shared" si="144"/>
        <v>1615502.7308580743</v>
      </c>
      <c r="H5147">
        <v>2019</v>
      </c>
      <c r="I5147">
        <v>48.226599999999998</v>
      </c>
      <c r="J5147" t="s">
        <v>9</v>
      </c>
    </row>
    <row r="5148" spans="1:10" hidden="1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f t="shared" si="144"/>
        <v>0</v>
      </c>
      <c r="H5148">
        <v>2019</v>
      </c>
      <c r="I5148">
        <v>48.226599999999998</v>
      </c>
      <c r="J5148" t="s">
        <v>9</v>
      </c>
    </row>
    <row r="5149" spans="1:10" hidden="1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f t="shared" si="144"/>
        <v>10178895.769158233</v>
      </c>
      <c r="H5149">
        <v>2018</v>
      </c>
      <c r="I5149">
        <v>28.6326</v>
      </c>
      <c r="J5149" t="s">
        <v>9</v>
      </c>
    </row>
    <row r="5150" spans="1:10" hidden="1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 t="shared" si="144"/>
        <v>1349819.4715114939</v>
      </c>
      <c r="H5150">
        <v>2018</v>
      </c>
      <c r="I5150">
        <v>28.6326</v>
      </c>
      <c r="J5150" t="s">
        <v>9</v>
      </c>
    </row>
    <row r="5151" spans="1:10" hidden="1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hidden="1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hidden="1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hidden="1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hidden="1" x14ac:dyDescent="0.3">
      <c r="A5155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hidden="1" x14ac:dyDescent="0.3">
      <c r="A5156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hidden="1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hidden="1" x14ac:dyDescent="0.3">
      <c r="A5158" t="s">
        <v>258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hidden="1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hidden="1" x14ac:dyDescent="0.3">
      <c r="A5160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hidden="1" x14ac:dyDescent="0.3">
      <c r="A5161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hidden="1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hidden="1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hidden="1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hidden="1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hidden="1" x14ac:dyDescent="0.3">
      <c r="A5166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x14ac:dyDescent="0.3">
      <c r="A5167" t="s">
        <v>258</v>
      </c>
      <c r="B5167" t="s">
        <v>46</v>
      </c>
      <c r="C5167" t="s">
        <v>12</v>
      </c>
      <c r="D5167" t="s">
        <v>22</v>
      </c>
      <c r="F5167" s="1">
        <f>G5167*I5167</f>
        <v>89821232</v>
      </c>
      <c r="G5167" s="1">
        <v>103006</v>
      </c>
      <c r="H5167">
        <v>2022</v>
      </c>
      <c r="I5167" s="8">
        <v>872</v>
      </c>
      <c r="J5167" s="37" t="s">
        <v>9</v>
      </c>
    </row>
    <row r="5168" spans="1:10" hidden="1" x14ac:dyDescent="0.3">
      <c r="A5168" s="11" t="s">
        <v>258</v>
      </c>
      <c r="B5168" t="s">
        <v>33</v>
      </c>
      <c r="C5168" s="2" t="s">
        <v>23</v>
      </c>
      <c r="D5168" t="s">
        <v>13</v>
      </c>
      <c r="E5168" t="s">
        <v>35</v>
      </c>
      <c r="F5168" s="1">
        <v>45717309</v>
      </c>
      <c r="G5168" s="1">
        <f>F5168/I5168</f>
        <v>8480459.478009237</v>
      </c>
      <c r="H5168">
        <v>2024</v>
      </c>
      <c r="I5168">
        <v>5.3909000000000002</v>
      </c>
      <c r="J5168" t="s">
        <v>9</v>
      </c>
    </row>
    <row r="5169" spans="1:10" x14ac:dyDescent="0.3">
      <c r="A5169" t="s">
        <v>638</v>
      </c>
      <c r="B5169" t="s">
        <v>49</v>
      </c>
      <c r="C5169" t="s">
        <v>12</v>
      </c>
      <c r="D5169" t="s">
        <v>22</v>
      </c>
      <c r="E5169" t="s">
        <v>113</v>
      </c>
      <c r="F5169" s="1">
        <v>445740463</v>
      </c>
      <c r="G5169" s="1">
        <v>104388.86721311475</v>
      </c>
      <c r="H5169">
        <v>2024</v>
      </c>
      <c r="I5169" s="14">
        <v>4270</v>
      </c>
      <c r="J5169" s="37" t="s">
        <v>18</v>
      </c>
    </row>
    <row r="5170" spans="1:10" hidden="1" x14ac:dyDescent="0.3">
      <c r="A5170" t="s">
        <v>258</v>
      </c>
      <c r="B5170" t="s">
        <v>33</v>
      </c>
      <c r="C5170" s="2" t="s">
        <v>23</v>
      </c>
      <c r="D5170" t="s">
        <v>13</v>
      </c>
      <c r="E5170" t="s">
        <v>34</v>
      </c>
      <c r="F5170" s="1">
        <v>7378033</v>
      </c>
      <c r="G5170" s="1">
        <f t="shared" ref="G5170:G5175" si="145">F5170/I5170</f>
        <v>1368608.7666252388</v>
      </c>
      <c r="H5170">
        <v>2024</v>
      </c>
      <c r="I5170">
        <v>5.3909000000000002</v>
      </c>
      <c r="J5170" t="s">
        <v>9</v>
      </c>
    </row>
    <row r="5171" spans="1:10" x14ac:dyDescent="0.3">
      <c r="A5171" t="s">
        <v>392</v>
      </c>
      <c r="B5171" s="2" t="s">
        <v>11</v>
      </c>
      <c r="C5171" t="s">
        <v>12</v>
      </c>
      <c r="D5171" s="2" t="s">
        <v>22</v>
      </c>
      <c r="E5171" s="2"/>
      <c r="F5171" s="1">
        <v>30907227</v>
      </c>
      <c r="G5171" s="1">
        <f t="shared" si="145"/>
        <v>104423.68059096063</v>
      </c>
      <c r="H5171" s="2">
        <v>2023</v>
      </c>
      <c r="I5171" s="2">
        <v>295.97910000000002</v>
      </c>
      <c r="J5171" s="37" t="s">
        <v>18</v>
      </c>
    </row>
    <row r="5172" spans="1:10" hidden="1" x14ac:dyDescent="0.3">
      <c r="A5172" t="s">
        <v>258</v>
      </c>
      <c r="B5172" t="s">
        <v>33</v>
      </c>
      <c r="C5172" s="2" t="s">
        <v>23</v>
      </c>
      <c r="D5172" t="s">
        <v>22</v>
      </c>
      <c r="F5172" s="1">
        <v>28427787</v>
      </c>
      <c r="G5172" s="1">
        <f t="shared" si="145"/>
        <v>5273291.4726669015</v>
      </c>
      <c r="H5172">
        <v>2024</v>
      </c>
      <c r="I5172">
        <v>5.3909000000000002</v>
      </c>
      <c r="J5172" t="s">
        <v>9</v>
      </c>
    </row>
    <row r="5173" spans="1:10" x14ac:dyDescent="0.3">
      <c r="A5173" t="s">
        <v>653</v>
      </c>
      <c r="B5173" t="s">
        <v>68</v>
      </c>
      <c r="C5173" t="s">
        <v>12</v>
      </c>
      <c r="D5173" t="s">
        <v>13</v>
      </c>
      <c r="F5173" s="1">
        <v>5854122</v>
      </c>
      <c r="G5173" s="1">
        <f t="shared" si="145"/>
        <v>104526.69356854622</v>
      </c>
      <c r="H5173">
        <v>2023</v>
      </c>
      <c r="I5173">
        <v>56.006</v>
      </c>
      <c r="J5173" s="37" t="s">
        <v>9</v>
      </c>
    </row>
    <row r="5174" spans="1:10" hidden="1" x14ac:dyDescent="0.3">
      <c r="A5174" t="s">
        <v>258</v>
      </c>
      <c r="B5174" t="s">
        <v>33</v>
      </c>
      <c r="C5174" s="2" t="s">
        <v>23</v>
      </c>
      <c r="D5174" t="s">
        <v>28</v>
      </c>
      <c r="E5174" t="s">
        <v>34</v>
      </c>
      <c r="F5174" s="1">
        <v>3620453</v>
      </c>
      <c r="G5174" s="1">
        <f t="shared" si="145"/>
        <v>671586.00604722765</v>
      </c>
      <c r="H5174">
        <v>2024</v>
      </c>
      <c r="I5174">
        <v>5.3909000000000002</v>
      </c>
      <c r="J5174" t="s">
        <v>9</v>
      </c>
    </row>
    <row r="5175" spans="1:10" hidden="1" x14ac:dyDescent="0.3">
      <c r="A5175" t="s">
        <v>258</v>
      </c>
      <c r="B5175" t="s">
        <v>33</v>
      </c>
      <c r="C5175" s="2" t="s">
        <v>23</v>
      </c>
      <c r="D5175" t="s">
        <v>28</v>
      </c>
      <c r="E5175" t="s">
        <v>90</v>
      </c>
      <c r="F5175" s="1">
        <v>-206629</v>
      </c>
      <c r="G5175" s="1">
        <f t="shared" si="145"/>
        <v>-38329.221465803479</v>
      </c>
      <c r="H5175">
        <v>2024</v>
      </c>
      <c r="I5175">
        <v>5.3909000000000002</v>
      </c>
      <c r="J5175" t="s">
        <v>9</v>
      </c>
    </row>
    <row r="5176" spans="1:10" ht="15.6" x14ac:dyDescent="0.3">
      <c r="A5176" s="9" t="s">
        <v>595</v>
      </c>
      <c r="B5176" t="s">
        <v>46</v>
      </c>
      <c r="C5176" t="s">
        <v>12</v>
      </c>
      <c r="D5176" t="s">
        <v>22</v>
      </c>
      <c r="E5176" t="s">
        <v>175</v>
      </c>
      <c r="F5176" s="1">
        <f>G5176*I5176</f>
        <v>87775062.11917384</v>
      </c>
      <c r="G5176" s="1">
        <v>104550.13056896414</v>
      </c>
      <c r="H5176">
        <v>2023</v>
      </c>
      <c r="I5176">
        <v>839.55</v>
      </c>
      <c r="J5176" s="37" t="s">
        <v>18</v>
      </c>
    </row>
    <row r="5177" spans="1:10" hidden="1" x14ac:dyDescent="0.3">
      <c r="A5177" t="s">
        <v>258</v>
      </c>
      <c r="B5177" t="s">
        <v>33</v>
      </c>
      <c r="C5177" s="2" t="s">
        <v>23</v>
      </c>
      <c r="D5177" t="s">
        <v>28</v>
      </c>
      <c r="E5177" t="s">
        <v>109</v>
      </c>
      <c r="F5177" s="1">
        <v>364143</v>
      </c>
      <c r="G5177" s="1">
        <f t="shared" ref="G5177:G5191" si="146">F5177/I5177</f>
        <v>67547.719304754311</v>
      </c>
      <c r="H5177">
        <v>2024</v>
      </c>
      <c r="I5177">
        <v>5.3909000000000002</v>
      </c>
      <c r="J5177" t="s">
        <v>9</v>
      </c>
    </row>
    <row r="5178" spans="1:10" x14ac:dyDescent="0.3">
      <c r="A5178" t="s">
        <v>580</v>
      </c>
      <c r="B5178" s="2" t="s">
        <v>11</v>
      </c>
      <c r="C5178" t="s">
        <v>12</v>
      </c>
      <c r="D5178" s="2" t="s">
        <v>13</v>
      </c>
      <c r="E5178" s="2" t="s">
        <v>14</v>
      </c>
      <c r="F5178" s="1">
        <v>95942170</v>
      </c>
      <c r="G5178" s="1">
        <f t="shared" si="146"/>
        <v>104801.00984204942</v>
      </c>
      <c r="H5178" s="2">
        <v>2024</v>
      </c>
      <c r="I5178" s="2">
        <v>915.46990000000005</v>
      </c>
      <c r="J5178" s="37" t="s">
        <v>18</v>
      </c>
    </row>
    <row r="5179" spans="1:10" hidden="1" x14ac:dyDescent="0.3">
      <c r="A5179" t="s">
        <v>258</v>
      </c>
      <c r="B5179" t="s">
        <v>33</v>
      </c>
      <c r="C5179" s="2" t="s">
        <v>23</v>
      </c>
      <c r="D5179" t="s">
        <v>28</v>
      </c>
      <c r="E5179" t="s">
        <v>47</v>
      </c>
      <c r="F5179" s="1">
        <v>89622491</v>
      </c>
      <c r="G5179" s="1">
        <f t="shared" si="146"/>
        <v>16624773.414457696</v>
      </c>
      <c r="H5179">
        <v>2024</v>
      </c>
      <c r="I5179">
        <v>5.3909000000000002</v>
      </c>
      <c r="J5179" t="s">
        <v>9</v>
      </c>
    </row>
    <row r="5180" spans="1:10" x14ac:dyDescent="0.3">
      <c r="A5180" t="s">
        <v>280</v>
      </c>
      <c r="B5180" s="2" t="s">
        <v>11</v>
      </c>
      <c r="C5180" t="s">
        <v>12</v>
      </c>
      <c r="D5180" s="2" t="s">
        <v>22</v>
      </c>
      <c r="E5180" s="2"/>
      <c r="F5180" s="1">
        <v>96042011</v>
      </c>
      <c r="G5180" s="1">
        <f t="shared" si="146"/>
        <v>104910.069681155</v>
      </c>
      <c r="H5180" s="2">
        <v>2024</v>
      </c>
      <c r="I5180" s="2">
        <v>915.46990000000005</v>
      </c>
      <c r="J5180" s="37" t="s">
        <v>18</v>
      </c>
    </row>
    <row r="5181" spans="1:10" hidden="1" x14ac:dyDescent="0.3">
      <c r="A5181" t="s">
        <v>258</v>
      </c>
      <c r="B5181" t="s">
        <v>33</v>
      </c>
      <c r="C5181" s="2" t="s">
        <v>23</v>
      </c>
      <c r="D5181" t="s">
        <v>28</v>
      </c>
      <c r="E5181" t="s">
        <v>91</v>
      </c>
      <c r="F5181" s="1">
        <v>32547995</v>
      </c>
      <c r="G5181" s="1">
        <f t="shared" si="146"/>
        <v>6037580.9234079653</v>
      </c>
      <c r="H5181">
        <v>2024</v>
      </c>
      <c r="I5181">
        <v>5.3909000000000002</v>
      </c>
      <c r="J5181" t="s">
        <v>9</v>
      </c>
    </row>
    <row r="5182" spans="1:10" x14ac:dyDescent="0.3">
      <c r="A5182" s="5" t="s">
        <v>258</v>
      </c>
      <c r="B5182" t="s">
        <v>11</v>
      </c>
      <c r="C5182" t="s">
        <v>12</v>
      </c>
      <c r="D5182" t="s">
        <v>22</v>
      </c>
      <c r="F5182" s="1">
        <v>14014784</v>
      </c>
      <c r="G5182" s="1">
        <f t="shared" si="146"/>
        <v>107086.41009340309</v>
      </c>
      <c r="H5182">
        <v>2022</v>
      </c>
      <c r="I5182">
        <v>130.87360000000001</v>
      </c>
      <c r="J5182" s="37" t="s">
        <v>9</v>
      </c>
    </row>
    <row r="5183" spans="1:10" hidden="1" x14ac:dyDescent="0.3">
      <c r="A5183" t="s">
        <v>258</v>
      </c>
      <c r="B5183" t="s">
        <v>33</v>
      </c>
      <c r="C5183" s="2" t="s">
        <v>23</v>
      </c>
      <c r="D5183" t="s">
        <v>28</v>
      </c>
      <c r="E5183" t="s">
        <v>92</v>
      </c>
      <c r="F5183" s="1">
        <v>36795</v>
      </c>
      <c r="G5183" s="1">
        <f t="shared" si="146"/>
        <v>6825.3909365783074</v>
      </c>
      <c r="H5183">
        <v>2024</v>
      </c>
      <c r="I5183">
        <v>5.3909000000000002</v>
      </c>
      <c r="J5183" t="s">
        <v>9</v>
      </c>
    </row>
    <row r="5184" spans="1:10" hidden="1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f t="shared" si="146"/>
        <v>14992982.062364355</v>
      </c>
      <c r="H5184">
        <v>2024</v>
      </c>
      <c r="I5184">
        <v>5.3909000000000002</v>
      </c>
      <c r="J5184" t="s">
        <v>9</v>
      </c>
    </row>
    <row r="5185" spans="1:10" hidden="1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f t="shared" si="146"/>
        <v>5296630.2472685445</v>
      </c>
      <c r="H5185">
        <v>2024</v>
      </c>
      <c r="I5185">
        <v>5.3909000000000002</v>
      </c>
      <c r="J5185" t="s">
        <v>9</v>
      </c>
    </row>
    <row r="5186" spans="1:10" hidden="1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 t="shared" si="146"/>
        <v>488971.03175608889</v>
      </c>
      <c r="H5186">
        <v>2019</v>
      </c>
      <c r="I5186">
        <v>3.9457</v>
      </c>
      <c r="J5186" s="3" t="s">
        <v>9</v>
      </c>
    </row>
    <row r="5187" spans="1:10" hidden="1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 t="shared" si="146"/>
        <v>1100709.1263907545</v>
      </c>
      <c r="H5187">
        <v>2019</v>
      </c>
      <c r="I5187">
        <v>3.9457</v>
      </c>
      <c r="J5187" s="3" t="s">
        <v>9</v>
      </c>
    </row>
    <row r="5188" spans="1:10" hidden="1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 t="shared" si="146"/>
        <v>-228679.82867425299</v>
      </c>
      <c r="H5188">
        <v>2019</v>
      </c>
      <c r="I5188">
        <v>3.9457</v>
      </c>
      <c r="J5188" s="3" t="s">
        <v>9</v>
      </c>
    </row>
    <row r="5189" spans="1:10" hidden="1" x14ac:dyDescent="0.3">
      <c r="A5189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f t="shared" si="146"/>
        <v>6525.3313733938212</v>
      </c>
      <c r="H5189">
        <v>2019</v>
      </c>
      <c r="I5189">
        <v>3.9457</v>
      </c>
      <c r="J5189" s="3" t="s">
        <v>9</v>
      </c>
    </row>
    <row r="5190" spans="1:10" hidden="1" x14ac:dyDescent="0.3">
      <c r="A5190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f t="shared" si="146"/>
        <v>-412298.31753510545</v>
      </c>
      <c r="H5190">
        <v>2024</v>
      </c>
      <c r="I5190">
        <v>5.3909000000000002</v>
      </c>
      <c r="J5190" t="s">
        <v>9</v>
      </c>
    </row>
    <row r="5191" spans="1:10" hidden="1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f t="shared" si="146"/>
        <v>119643.47326049453</v>
      </c>
      <c r="H5191">
        <v>2024</v>
      </c>
      <c r="I5191">
        <v>5.3909000000000002</v>
      </c>
      <c r="J5191" t="s">
        <v>9</v>
      </c>
    </row>
    <row r="5192" spans="1:10" x14ac:dyDescent="0.3">
      <c r="A5192" t="s">
        <v>636</v>
      </c>
      <c r="B5192" t="s">
        <v>65</v>
      </c>
      <c r="C5192" t="s">
        <v>12</v>
      </c>
      <c r="D5192" t="s">
        <v>22</v>
      </c>
      <c r="F5192" s="1">
        <v>107725.68</v>
      </c>
      <c r="G5192" s="1">
        <v>107725.68</v>
      </c>
      <c r="H5192">
        <v>2022</v>
      </c>
      <c r="I5192">
        <v>1</v>
      </c>
      <c r="J5192" s="37" t="s">
        <v>18</v>
      </c>
    </row>
    <row r="5193" spans="1:10" hidden="1" x14ac:dyDescent="0.3">
      <c r="A5193" t="s">
        <v>258</v>
      </c>
      <c r="B5193" t="s">
        <v>33</v>
      </c>
      <c r="C5193" s="2" t="s">
        <v>23</v>
      </c>
      <c r="D5193" t="s">
        <v>13</v>
      </c>
      <c r="E5193" t="s">
        <v>34</v>
      </c>
      <c r="F5193" s="1">
        <v>8716196</v>
      </c>
      <c r="G5193" s="1">
        <f t="shared" ref="G5193:G5199" si="147">F5193/I5193</f>
        <v>1744774.6016494518</v>
      </c>
      <c r="H5193">
        <v>2023</v>
      </c>
      <c r="I5193">
        <v>4.9955999999999996</v>
      </c>
      <c r="J5193" t="s">
        <v>9</v>
      </c>
    </row>
    <row r="5194" spans="1:10" hidden="1" x14ac:dyDescent="0.3">
      <c r="A5194" t="s">
        <v>258</v>
      </c>
      <c r="B5194" t="s">
        <v>33</v>
      </c>
      <c r="C5194" s="2" t="s">
        <v>23</v>
      </c>
      <c r="D5194" t="s">
        <v>28</v>
      </c>
      <c r="E5194" t="s">
        <v>90</v>
      </c>
      <c r="F5194" s="1">
        <v>33975</v>
      </c>
      <c r="G5194" s="1">
        <f t="shared" si="147"/>
        <v>6800.9848666826811</v>
      </c>
      <c r="H5194">
        <v>2023</v>
      </c>
      <c r="I5194">
        <v>4.9955999999999996</v>
      </c>
      <c r="J5194" t="s">
        <v>9</v>
      </c>
    </row>
    <row r="5195" spans="1:10" x14ac:dyDescent="0.3">
      <c r="A5195" t="s">
        <v>650</v>
      </c>
      <c r="B5195" t="s">
        <v>65</v>
      </c>
      <c r="C5195" t="s">
        <v>12</v>
      </c>
      <c r="D5195" t="s">
        <v>22</v>
      </c>
      <c r="E5195" t="s">
        <v>55</v>
      </c>
      <c r="F5195" s="1">
        <v>107814</v>
      </c>
      <c r="G5195" s="1">
        <f t="shared" si="147"/>
        <v>107814</v>
      </c>
      <c r="H5195">
        <v>2023</v>
      </c>
      <c r="I5195">
        <v>1</v>
      </c>
      <c r="J5195" s="37" t="s">
        <v>18</v>
      </c>
    </row>
    <row r="5196" spans="1:10" x14ac:dyDescent="0.3">
      <c r="A5196" t="s">
        <v>473</v>
      </c>
      <c r="B5196" t="s">
        <v>51</v>
      </c>
      <c r="C5196" t="s">
        <v>12</v>
      </c>
      <c r="D5196" t="s">
        <v>13</v>
      </c>
      <c r="E5196" t="s">
        <v>55</v>
      </c>
      <c r="F5196" s="1">
        <v>108825</v>
      </c>
      <c r="G5196" s="1">
        <f t="shared" si="147"/>
        <v>108825</v>
      </c>
      <c r="H5196">
        <v>2023</v>
      </c>
      <c r="I5196">
        <v>1</v>
      </c>
      <c r="J5196" s="37" t="s">
        <v>18</v>
      </c>
    </row>
    <row r="5197" spans="1:10" hidden="1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f t="shared" si="147"/>
        <v>908774.52157898957</v>
      </c>
      <c r="H5197">
        <v>2023</v>
      </c>
      <c r="I5197">
        <v>4.9955999999999996</v>
      </c>
      <c r="J5197" t="s">
        <v>9</v>
      </c>
    </row>
    <row r="5198" spans="1:10" x14ac:dyDescent="0.3">
      <c r="A5198" s="5" t="s">
        <v>553</v>
      </c>
      <c r="B5198" t="s">
        <v>11</v>
      </c>
      <c r="C5198" t="s">
        <v>12</v>
      </c>
      <c r="D5198" t="s">
        <v>13</v>
      </c>
      <c r="F5198" s="1">
        <v>14596336</v>
      </c>
      <c r="G5198" s="1">
        <f t="shared" si="147"/>
        <v>111530.02591813779</v>
      </c>
      <c r="H5198">
        <v>2022</v>
      </c>
      <c r="I5198">
        <v>130.87360000000001</v>
      </c>
      <c r="J5198" s="37" t="s">
        <v>18</v>
      </c>
    </row>
    <row r="5199" spans="1:10" x14ac:dyDescent="0.3">
      <c r="A5199" s="6" t="s">
        <v>339</v>
      </c>
      <c r="B5199" t="s">
        <v>51</v>
      </c>
      <c r="C5199" t="s">
        <v>12</v>
      </c>
      <c r="D5199" t="s">
        <v>13</v>
      </c>
      <c r="E5199" t="s">
        <v>57</v>
      </c>
      <c r="F5199" s="1">
        <v>111990</v>
      </c>
      <c r="G5199" s="1">
        <f t="shared" si="147"/>
        <v>111990</v>
      </c>
      <c r="H5199">
        <v>2022</v>
      </c>
      <c r="I5199">
        <v>1</v>
      </c>
      <c r="J5199" s="37" t="s">
        <v>18</v>
      </c>
    </row>
    <row r="5200" spans="1:10" ht="15.6" x14ac:dyDescent="0.3">
      <c r="A5200" s="9" t="s">
        <v>564</v>
      </c>
      <c r="B5200" t="s">
        <v>46</v>
      </c>
      <c r="C5200" t="s">
        <v>12</v>
      </c>
      <c r="D5200" t="s">
        <v>22</v>
      </c>
      <c r="E5200" t="s">
        <v>175</v>
      </c>
      <c r="F5200" s="1">
        <f>G5200*I5200</f>
        <v>95867899.309284523</v>
      </c>
      <c r="G5200" s="1">
        <v>114189.62457183553</v>
      </c>
      <c r="H5200">
        <v>2023</v>
      </c>
      <c r="I5200">
        <v>839.55</v>
      </c>
      <c r="J5200" s="37" t="s">
        <v>18</v>
      </c>
    </row>
    <row r="5201" spans="1:10" x14ac:dyDescent="0.3">
      <c r="A5201" t="s">
        <v>293</v>
      </c>
      <c r="B5201" t="s">
        <v>73</v>
      </c>
      <c r="C5201" t="s">
        <v>12</v>
      </c>
      <c r="D5201" t="s">
        <v>13</v>
      </c>
      <c r="E5201" t="s">
        <v>74</v>
      </c>
      <c r="F5201" s="1">
        <v>59440000</v>
      </c>
      <c r="G5201" s="1">
        <f t="shared" ref="G5201:G5232" si="148">F5201/I5201</f>
        <v>115242.93303346388</v>
      </c>
      <c r="H5201">
        <v>2024</v>
      </c>
      <c r="I5201">
        <v>515.78</v>
      </c>
      <c r="J5201" s="37" t="s">
        <v>18</v>
      </c>
    </row>
    <row r="5202" spans="1:10" x14ac:dyDescent="0.3">
      <c r="A5202" t="s">
        <v>652</v>
      </c>
      <c r="B5202" t="s">
        <v>68</v>
      </c>
      <c r="C5202" t="s">
        <v>12</v>
      </c>
      <c r="D5202" t="s">
        <v>13</v>
      </c>
      <c r="F5202" s="1">
        <v>6469068</v>
      </c>
      <c r="G5202" s="1">
        <f t="shared" si="148"/>
        <v>115506.6957111738</v>
      </c>
      <c r="H5202">
        <v>2023</v>
      </c>
      <c r="I5202">
        <v>56.006</v>
      </c>
      <c r="J5202" s="37" t="s">
        <v>9</v>
      </c>
    </row>
    <row r="5203" spans="1:10" x14ac:dyDescent="0.3">
      <c r="A5203" t="s">
        <v>543</v>
      </c>
      <c r="B5203" t="s">
        <v>46</v>
      </c>
      <c r="C5203" t="s">
        <v>12</v>
      </c>
      <c r="D5203" t="s">
        <v>22</v>
      </c>
      <c r="E5203" t="s">
        <v>175</v>
      </c>
      <c r="F5203" s="1">
        <v>109596000</v>
      </c>
      <c r="G5203" s="1">
        <f t="shared" si="148"/>
        <v>116171.29531481874</v>
      </c>
      <c r="H5203">
        <v>2024</v>
      </c>
      <c r="I5203">
        <v>943.4</v>
      </c>
      <c r="J5203" s="37" t="s">
        <v>18</v>
      </c>
    </row>
    <row r="5204" spans="1:10" x14ac:dyDescent="0.3">
      <c r="A5204" t="s">
        <v>188</v>
      </c>
      <c r="B5204" t="s">
        <v>68</v>
      </c>
      <c r="C5204" t="s">
        <v>12</v>
      </c>
      <c r="D5204" t="s">
        <v>22</v>
      </c>
      <c r="F5204" s="1">
        <v>6385181.7800000003</v>
      </c>
      <c r="G5204" s="1">
        <f t="shared" si="148"/>
        <v>116273.91022489303</v>
      </c>
      <c r="H5204">
        <v>2022</v>
      </c>
      <c r="I5204" s="8">
        <v>54.914999999999999</v>
      </c>
      <c r="J5204" s="37" t="s">
        <v>18</v>
      </c>
    </row>
    <row r="5205" spans="1:10" hidden="1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 t="shared" si="148"/>
        <v>28305324.972114157</v>
      </c>
      <c r="H5205">
        <v>2018</v>
      </c>
      <c r="I5205">
        <v>3.6757</v>
      </c>
      <c r="J5205" s="3" t="s">
        <v>9</v>
      </c>
    </row>
    <row r="5206" spans="1:10" hidden="1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 t="shared" si="148"/>
        <v>7431619.827515847</v>
      </c>
      <c r="H5206">
        <v>2018</v>
      </c>
      <c r="I5206">
        <v>3.6757</v>
      </c>
      <c r="J5206" s="3" t="s">
        <v>9</v>
      </c>
    </row>
    <row r="5207" spans="1:10" hidden="1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f t="shared" si="148"/>
        <v>5582625.0782163944</v>
      </c>
      <c r="H5207">
        <v>2018</v>
      </c>
      <c r="I5207">
        <v>3.6757</v>
      </c>
      <c r="J5207" s="3" t="s">
        <v>9</v>
      </c>
    </row>
    <row r="5208" spans="1:10" hidden="1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 t="shared" si="148"/>
        <v>34271287.645890579</v>
      </c>
      <c r="H5208">
        <v>2018</v>
      </c>
      <c r="I5208">
        <v>3.6757</v>
      </c>
      <c r="J5208" s="3" t="s">
        <v>9</v>
      </c>
    </row>
    <row r="5209" spans="1:10" hidden="1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f t="shared" si="148"/>
        <v>13408016.432244198</v>
      </c>
      <c r="H5209">
        <v>2018</v>
      </c>
      <c r="I5209">
        <v>3.6757</v>
      </c>
      <c r="J5209" s="3" t="s">
        <v>9</v>
      </c>
    </row>
    <row r="5210" spans="1:10" hidden="1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 t="shared" si="148"/>
        <v>1888939.2496667302</v>
      </c>
      <c r="H5210">
        <v>2018</v>
      </c>
      <c r="I5210">
        <v>3.6757</v>
      </c>
      <c r="J5210" s="3" t="s">
        <v>9</v>
      </c>
    </row>
    <row r="5211" spans="1:10" hidden="1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f t="shared" si="148"/>
        <v>400825.14895122015</v>
      </c>
      <c r="H5211">
        <v>2018</v>
      </c>
      <c r="I5211">
        <v>3.6757</v>
      </c>
      <c r="J5211" s="3" t="s">
        <v>9</v>
      </c>
    </row>
    <row r="5212" spans="1:10" hidden="1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 t="shared" si="148"/>
        <v>30.4703865930299</v>
      </c>
      <c r="H5212">
        <v>2018</v>
      </c>
      <c r="I5212">
        <v>3.6757</v>
      </c>
      <c r="J5212" s="3" t="s">
        <v>9</v>
      </c>
    </row>
    <row r="5213" spans="1:10" x14ac:dyDescent="0.3">
      <c r="A5213" t="s">
        <v>355</v>
      </c>
      <c r="B5213" t="s">
        <v>68</v>
      </c>
      <c r="C5213" t="s">
        <v>12</v>
      </c>
      <c r="D5213" t="s">
        <v>22</v>
      </c>
      <c r="F5213" s="1">
        <v>6426100</v>
      </c>
      <c r="G5213" s="1">
        <f t="shared" si="148"/>
        <v>117019.02940908677</v>
      </c>
      <c r="H5213">
        <v>2022</v>
      </c>
      <c r="I5213" s="8">
        <v>54.914999999999999</v>
      </c>
      <c r="J5213" s="37" t="s">
        <v>18</v>
      </c>
    </row>
    <row r="5214" spans="1:10" hidden="1" x14ac:dyDescent="0.3">
      <c r="A521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f t="shared" si="148"/>
        <v>9097664.244890051</v>
      </c>
      <c r="H5214">
        <v>2022</v>
      </c>
      <c r="I5214" s="8">
        <v>5.1615000000000002</v>
      </c>
      <c r="J5214" t="s">
        <v>9</v>
      </c>
    </row>
    <row r="5215" spans="1:10" x14ac:dyDescent="0.3">
      <c r="A5215" t="s">
        <v>30</v>
      </c>
      <c r="B5215" t="s">
        <v>33</v>
      </c>
      <c r="C5215" t="s">
        <v>12</v>
      </c>
      <c r="D5215" t="s">
        <v>28</v>
      </c>
      <c r="E5215" t="s">
        <v>47</v>
      </c>
      <c r="F5215" s="1">
        <v>610045</v>
      </c>
      <c r="G5215" s="1">
        <f t="shared" si="148"/>
        <v>118191.41722367528</v>
      </c>
      <c r="H5215">
        <v>2022</v>
      </c>
      <c r="I5215" s="8">
        <v>5.1615000000000002</v>
      </c>
      <c r="J5215" s="37" t="s">
        <v>9</v>
      </c>
    </row>
    <row r="5216" spans="1:10" hidden="1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f t="shared" si="148"/>
        <v>3033301.9471083987</v>
      </c>
      <c r="H5216">
        <v>2022</v>
      </c>
      <c r="I5216" s="8">
        <v>5.1615000000000002</v>
      </c>
      <c r="J5216" t="s">
        <v>9</v>
      </c>
    </row>
    <row r="5217" spans="1:10" hidden="1" x14ac:dyDescent="0.3">
      <c r="A5217" t="s">
        <v>258</v>
      </c>
      <c r="B5217" t="s">
        <v>33</v>
      </c>
      <c r="C5217" s="2" t="s">
        <v>23</v>
      </c>
      <c r="D5217" t="s">
        <v>13</v>
      </c>
      <c r="E5217" t="s">
        <v>35</v>
      </c>
      <c r="F5217" s="1">
        <v>55309026</v>
      </c>
      <c r="G5217" s="1">
        <f t="shared" si="148"/>
        <v>10715688.462656204</v>
      </c>
      <c r="H5217">
        <v>2022</v>
      </c>
      <c r="I5217" s="8">
        <v>5.1615000000000002</v>
      </c>
      <c r="J5217" t="s">
        <v>9</v>
      </c>
    </row>
    <row r="5218" spans="1:10" hidden="1" x14ac:dyDescent="0.3">
      <c r="A5218" t="s">
        <v>258</v>
      </c>
      <c r="B5218" t="s">
        <v>33</v>
      </c>
      <c r="C5218" s="2" t="s">
        <v>23</v>
      </c>
      <c r="D5218" t="s">
        <v>13</v>
      </c>
      <c r="E5218" t="s">
        <v>34</v>
      </c>
      <c r="F5218" s="1">
        <v>24874867</v>
      </c>
      <c r="G5218" s="1">
        <f t="shared" si="148"/>
        <v>4819309.6967935674</v>
      </c>
      <c r="H5218">
        <v>2022</v>
      </c>
      <c r="I5218" s="8">
        <v>5.1615000000000002</v>
      </c>
      <c r="J5218" t="s">
        <v>9</v>
      </c>
    </row>
    <row r="5219" spans="1:10" hidden="1" x14ac:dyDescent="0.3">
      <c r="A5219" t="s">
        <v>258</v>
      </c>
      <c r="B5219" t="s">
        <v>33</v>
      </c>
      <c r="C5219" s="2" t="s">
        <v>23</v>
      </c>
      <c r="D5219" t="s">
        <v>28</v>
      </c>
      <c r="E5219" t="s">
        <v>34</v>
      </c>
      <c r="F5219" s="1">
        <v>8697654</v>
      </c>
      <c r="G5219" s="1">
        <f t="shared" si="148"/>
        <v>1685102.0052310375</v>
      </c>
      <c r="H5219">
        <v>2022</v>
      </c>
      <c r="I5219" s="8">
        <v>5.1615000000000002</v>
      </c>
      <c r="J5219" t="s">
        <v>9</v>
      </c>
    </row>
    <row r="5220" spans="1:10" hidden="1" x14ac:dyDescent="0.3">
      <c r="A5220" t="s">
        <v>258</v>
      </c>
      <c r="B5220" t="s">
        <v>33</v>
      </c>
      <c r="C5220" s="2" t="s">
        <v>23</v>
      </c>
      <c r="D5220" t="s">
        <v>28</v>
      </c>
      <c r="E5220" t="s">
        <v>90</v>
      </c>
      <c r="F5220" s="1">
        <v>93041</v>
      </c>
      <c r="G5220" s="1">
        <f t="shared" si="148"/>
        <v>18025.961445316283</v>
      </c>
      <c r="H5220">
        <v>2022</v>
      </c>
      <c r="I5220" s="8">
        <v>5.1615000000000002</v>
      </c>
      <c r="J5220" t="s">
        <v>9</v>
      </c>
    </row>
    <row r="5221" spans="1:10" hidden="1" x14ac:dyDescent="0.3">
      <c r="A5221" t="s">
        <v>258</v>
      </c>
      <c r="B5221" t="s">
        <v>33</v>
      </c>
      <c r="C5221" s="2" t="s">
        <v>23</v>
      </c>
      <c r="D5221" t="s">
        <v>28</v>
      </c>
      <c r="E5221" t="s">
        <v>109</v>
      </c>
      <c r="F5221" s="1">
        <v>506271</v>
      </c>
      <c r="G5221" s="1">
        <f t="shared" si="148"/>
        <v>98086.021505376339</v>
      </c>
      <c r="H5221">
        <v>2022</v>
      </c>
      <c r="I5221" s="8">
        <v>5.1615000000000002</v>
      </c>
      <c r="J5221" t="s">
        <v>9</v>
      </c>
    </row>
    <row r="5222" spans="1:10" hidden="1" x14ac:dyDescent="0.3">
      <c r="A5222" t="s">
        <v>258</v>
      </c>
      <c r="B5222" t="s">
        <v>33</v>
      </c>
      <c r="C5222" s="2" t="s">
        <v>23</v>
      </c>
      <c r="D5222" t="s">
        <v>28</v>
      </c>
      <c r="E5222" t="s">
        <v>47</v>
      </c>
      <c r="F5222" s="1">
        <v>89720201</v>
      </c>
      <c r="G5222" s="1">
        <f t="shared" si="148"/>
        <v>17382582.776324712</v>
      </c>
      <c r="H5222">
        <v>2022</v>
      </c>
      <c r="I5222" s="8">
        <v>5.1615000000000002</v>
      </c>
      <c r="J5222" t="s">
        <v>9</v>
      </c>
    </row>
    <row r="5223" spans="1:10" hidden="1" x14ac:dyDescent="0.3">
      <c r="A5223" t="s">
        <v>258</v>
      </c>
      <c r="B5223" t="s">
        <v>33</v>
      </c>
      <c r="C5223" s="2" t="s">
        <v>23</v>
      </c>
      <c r="D5223" t="s">
        <v>28</v>
      </c>
      <c r="E5223" t="s">
        <v>91</v>
      </c>
      <c r="F5223" s="1">
        <v>60838006</v>
      </c>
      <c r="G5223" s="1">
        <f t="shared" si="148"/>
        <v>11786884.820304174</v>
      </c>
      <c r="H5223">
        <v>2022</v>
      </c>
      <c r="I5223" s="8">
        <v>5.1615000000000002</v>
      </c>
      <c r="J5223" t="s">
        <v>9</v>
      </c>
    </row>
    <row r="5224" spans="1:10" hidden="1" x14ac:dyDescent="0.3">
      <c r="A5224" t="s">
        <v>258</v>
      </c>
      <c r="B5224" t="s">
        <v>33</v>
      </c>
      <c r="C5224" s="2" t="s">
        <v>23</v>
      </c>
      <c r="D5224" t="s">
        <v>28</v>
      </c>
      <c r="E5224" t="s">
        <v>92</v>
      </c>
      <c r="F5224" s="1">
        <v>904673</v>
      </c>
      <c r="G5224" s="1">
        <f t="shared" si="148"/>
        <v>175273.27327327325</v>
      </c>
      <c r="H5224">
        <v>2022</v>
      </c>
      <c r="I5224" s="8">
        <v>5.1615000000000002</v>
      </c>
      <c r="J5224" t="s">
        <v>9</v>
      </c>
    </row>
    <row r="5225" spans="1:10" hidden="1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f t="shared" si="148"/>
        <v>2850250.5085730893</v>
      </c>
      <c r="H5225">
        <v>2022</v>
      </c>
      <c r="I5225" s="8">
        <v>5.1615000000000002</v>
      </c>
      <c r="J5225" t="s">
        <v>9</v>
      </c>
    </row>
    <row r="5226" spans="1:10" hidden="1" x14ac:dyDescent="0.3">
      <c r="A5226" t="s">
        <v>258</v>
      </c>
      <c r="B5226" t="s">
        <v>33</v>
      </c>
      <c r="C5226" s="2" t="s">
        <v>23</v>
      </c>
      <c r="D5226" t="s">
        <v>22</v>
      </c>
      <c r="F5226" s="1">
        <v>14581354</v>
      </c>
      <c r="G5226" s="1">
        <f t="shared" si="148"/>
        <v>2825022.5709580546</v>
      </c>
      <c r="H5226">
        <v>2022</v>
      </c>
      <c r="I5226" s="8">
        <v>5.1615000000000002</v>
      </c>
      <c r="J5226" t="s">
        <v>9</v>
      </c>
    </row>
    <row r="5227" spans="1:10" hidden="1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f t="shared" si="148"/>
        <v>2353504.6013755691</v>
      </c>
      <c r="H5227">
        <v>2022</v>
      </c>
      <c r="I5227" s="8">
        <v>5.1615000000000002</v>
      </c>
      <c r="J5227" t="s">
        <v>9</v>
      </c>
    </row>
    <row r="5228" spans="1:10" hidden="1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f t="shared" si="148"/>
        <v>14877309.530867858</v>
      </c>
      <c r="H5228">
        <v>2021</v>
      </c>
      <c r="I5228" s="8">
        <v>5.3971999999999998</v>
      </c>
      <c r="J5228" t="s">
        <v>9</v>
      </c>
    </row>
    <row r="5229" spans="1:10" hidden="1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f t="shared" si="148"/>
        <v>12392531.868376195</v>
      </c>
      <c r="H5229">
        <v>2021</v>
      </c>
      <c r="I5229" s="8">
        <v>5.3971999999999998</v>
      </c>
      <c r="J5229" t="s">
        <v>9</v>
      </c>
    </row>
    <row r="5230" spans="1:10" hidden="1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f t="shared" si="148"/>
        <v>4079009.6716816127</v>
      </c>
      <c r="H5230">
        <v>2021</v>
      </c>
      <c r="I5230" s="8">
        <v>5.3971999999999998</v>
      </c>
      <c r="J5230" t="s">
        <v>9</v>
      </c>
    </row>
    <row r="5231" spans="1:10" hidden="1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f t="shared" si="148"/>
        <v>1852494.2562810348</v>
      </c>
      <c r="H5231">
        <v>2021</v>
      </c>
      <c r="I5231" s="8">
        <v>5.3971999999999998</v>
      </c>
      <c r="J5231" t="s">
        <v>9</v>
      </c>
    </row>
    <row r="5232" spans="1:10" hidden="1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f t="shared" si="148"/>
        <v>253865.89342622101</v>
      </c>
      <c r="H5232">
        <v>2021</v>
      </c>
      <c r="I5232" s="8">
        <v>5.3971999999999998</v>
      </c>
      <c r="J5232" t="s">
        <v>9</v>
      </c>
    </row>
    <row r="5233" spans="1:10" hidden="1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f t="shared" ref="G5233:G5264" si="149">F5233/I5233</f>
        <v>1083452.7162232269</v>
      </c>
      <c r="H5233">
        <v>2021</v>
      </c>
      <c r="I5233" s="8">
        <v>5.3971999999999998</v>
      </c>
      <c r="J5233" t="s">
        <v>9</v>
      </c>
    </row>
    <row r="5234" spans="1:10" hidden="1" x14ac:dyDescent="0.3">
      <c r="A523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 t="shared" si="149"/>
        <v>19686705.143407695</v>
      </c>
      <c r="H5234">
        <v>2021</v>
      </c>
      <c r="I5234" s="8">
        <v>5.3971999999999998</v>
      </c>
      <c r="J5234" t="s">
        <v>9</v>
      </c>
    </row>
    <row r="5235" spans="1:10" hidden="1" x14ac:dyDescent="0.3">
      <c r="A5235" t="s">
        <v>258</v>
      </c>
      <c r="B5235" t="s">
        <v>33</v>
      </c>
      <c r="C5235" t="s">
        <v>12</v>
      </c>
      <c r="D5235" t="s">
        <v>28</v>
      </c>
      <c r="E5235" t="s">
        <v>98</v>
      </c>
      <c r="F5235" s="1">
        <v>71733862</v>
      </c>
      <c r="G5235" s="1">
        <f t="shared" si="149"/>
        <v>13290940.117097754</v>
      </c>
      <c r="H5235">
        <v>2021</v>
      </c>
      <c r="I5235" s="8">
        <v>5.3971999999999998</v>
      </c>
      <c r="J5235" t="s">
        <v>9</v>
      </c>
    </row>
    <row r="5236" spans="1:10" hidden="1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f t="shared" si="149"/>
        <v>929629.62276736088</v>
      </c>
      <c r="H5236">
        <v>2021</v>
      </c>
      <c r="I5236" s="8">
        <v>5.3971999999999998</v>
      </c>
      <c r="J5236" t="s">
        <v>9</v>
      </c>
    </row>
    <row r="5237" spans="1:10" hidden="1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f t="shared" si="149"/>
        <v>10189463.240198622</v>
      </c>
      <c r="H5237">
        <v>2021</v>
      </c>
      <c r="I5237" s="8">
        <v>5.3971999999999998</v>
      </c>
      <c r="J5237" t="s">
        <v>9</v>
      </c>
    </row>
    <row r="5238" spans="1:10" hidden="1" x14ac:dyDescent="0.3">
      <c r="A5238" t="s">
        <v>258</v>
      </c>
      <c r="B5238" t="s">
        <v>33</v>
      </c>
      <c r="C5238" t="s">
        <v>23</v>
      </c>
      <c r="D5238" t="s">
        <v>13</v>
      </c>
      <c r="E5238" t="s">
        <v>95</v>
      </c>
      <c r="F5238" s="1">
        <v>44239384</v>
      </c>
      <c r="G5238" s="1">
        <f t="shared" si="149"/>
        <v>8196728.6741273254</v>
      </c>
      <c r="H5238">
        <v>2021</v>
      </c>
      <c r="I5238" s="8">
        <v>5.3971999999999998</v>
      </c>
      <c r="J5238" t="s">
        <v>9</v>
      </c>
    </row>
    <row r="5239" spans="1:10" hidden="1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f t="shared" si="149"/>
        <v>1602988.957237086</v>
      </c>
      <c r="H5239">
        <v>2021</v>
      </c>
      <c r="I5239" s="8">
        <v>5.3971999999999998</v>
      </c>
      <c r="J5239" t="s">
        <v>9</v>
      </c>
    </row>
    <row r="5240" spans="1:10" hidden="1" x14ac:dyDescent="0.3">
      <c r="A524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f t="shared" si="149"/>
        <v>1830686.0964944786</v>
      </c>
      <c r="H5240">
        <v>2021</v>
      </c>
      <c r="I5240" s="8">
        <v>5.3971999999999998</v>
      </c>
      <c r="J5240" t="s">
        <v>9</v>
      </c>
    </row>
    <row r="5241" spans="1:10" hidden="1" x14ac:dyDescent="0.3">
      <c r="A5241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f t="shared" si="149"/>
        <v>1016478.9149929594</v>
      </c>
      <c r="H5241">
        <v>2021</v>
      </c>
      <c r="I5241" s="8">
        <v>5.3971999999999998</v>
      </c>
      <c r="J5241" t="s">
        <v>9</v>
      </c>
    </row>
    <row r="5242" spans="1:10" hidden="1" x14ac:dyDescent="0.3">
      <c r="A5242" t="s">
        <v>258</v>
      </c>
      <c r="B5242" t="s">
        <v>33</v>
      </c>
      <c r="C5242" t="s">
        <v>23</v>
      </c>
      <c r="D5242" t="s">
        <v>28</v>
      </c>
      <c r="E5242" t="s">
        <v>97</v>
      </c>
      <c r="F5242" s="1">
        <v>-462134</v>
      </c>
      <c r="G5242" s="1">
        <f t="shared" si="149"/>
        <v>-85624.768398428816</v>
      </c>
      <c r="H5242">
        <v>2021</v>
      </c>
      <c r="I5242" s="8">
        <v>5.3971999999999998</v>
      </c>
      <c r="J5242" t="s">
        <v>9</v>
      </c>
    </row>
    <row r="5243" spans="1:10" hidden="1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f t="shared" si="149"/>
        <v>56958.052323426964</v>
      </c>
      <c r="H5243">
        <v>2021</v>
      </c>
      <c r="I5243" s="8">
        <v>5.3971999999999998</v>
      </c>
      <c r="J5243" t="s">
        <v>9</v>
      </c>
    </row>
    <row r="5244" spans="1:10" hidden="1" x14ac:dyDescent="0.3">
      <c r="A5244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 t="shared" si="149"/>
        <v>10484422.478322092</v>
      </c>
      <c r="H5244">
        <v>2021</v>
      </c>
      <c r="I5244" s="8">
        <v>5.3971999999999998</v>
      </c>
      <c r="J5244" t="s">
        <v>9</v>
      </c>
    </row>
    <row r="5245" spans="1:10" hidden="1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f t="shared" si="149"/>
        <v>6351730.7122211521</v>
      </c>
      <c r="H5245">
        <v>2021</v>
      </c>
      <c r="I5245" s="8">
        <v>5.3971999999999998</v>
      </c>
      <c r="J5245" t="s">
        <v>9</v>
      </c>
    </row>
    <row r="5246" spans="1:10" hidden="1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f t="shared" si="149"/>
        <v>205008.15237530571</v>
      </c>
      <c r="H5246">
        <v>2021</v>
      </c>
      <c r="I5246" s="8">
        <v>5.3971999999999998</v>
      </c>
      <c r="J5246" t="s">
        <v>9</v>
      </c>
    </row>
    <row r="5247" spans="1:10" hidden="1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f t="shared" si="149"/>
        <v>-1529943.8597791449</v>
      </c>
      <c r="H5247">
        <v>2021</v>
      </c>
      <c r="I5247" s="8">
        <v>5.3971999999999998</v>
      </c>
      <c r="J5247" t="s">
        <v>9</v>
      </c>
    </row>
    <row r="5248" spans="1:10" hidden="1" x14ac:dyDescent="0.3">
      <c r="A5248" t="s">
        <v>258</v>
      </c>
      <c r="B5248" t="s">
        <v>33</v>
      </c>
      <c r="C5248" t="s">
        <v>12</v>
      </c>
      <c r="D5248" t="s">
        <v>99</v>
      </c>
      <c r="F5248" s="1">
        <v>16380066</v>
      </c>
      <c r="G5248" s="1">
        <f t="shared" si="149"/>
        <v>3178558.5935225971</v>
      </c>
      <c r="H5248">
        <v>2020</v>
      </c>
      <c r="I5248">
        <v>5.1532999999999998</v>
      </c>
      <c r="J5248" t="s">
        <v>9</v>
      </c>
    </row>
    <row r="5249" spans="1:10" hidden="1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 t="shared" si="149"/>
        <v>13131269.865911163</v>
      </c>
      <c r="H5249">
        <v>2020</v>
      </c>
      <c r="I5249">
        <v>5.1532999999999998</v>
      </c>
      <c r="J5249" t="s">
        <v>9</v>
      </c>
    </row>
    <row r="5250" spans="1:10" hidden="1" x14ac:dyDescent="0.3">
      <c r="A525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 t="shared" si="149"/>
        <v>11318335.241495742</v>
      </c>
      <c r="H5250">
        <v>2020</v>
      </c>
      <c r="I5250">
        <v>5.1532999999999998</v>
      </c>
      <c r="J5250" t="s">
        <v>9</v>
      </c>
    </row>
    <row r="5251" spans="1:10" hidden="1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 t="shared" si="149"/>
        <v>1267537.3061921487</v>
      </c>
      <c r="H5251">
        <v>2020</v>
      </c>
      <c r="I5251">
        <v>5.1532999999999998</v>
      </c>
      <c r="J5251" t="s">
        <v>9</v>
      </c>
    </row>
    <row r="5252" spans="1:10" hidden="1" x14ac:dyDescent="0.3">
      <c r="A5252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f t="shared" si="149"/>
        <v>717855.93697242544</v>
      </c>
      <c r="H5252">
        <v>2020</v>
      </c>
      <c r="I5252">
        <v>5.1532999999999998</v>
      </c>
      <c r="J5252" t="s">
        <v>9</v>
      </c>
    </row>
    <row r="5253" spans="1:10" hidden="1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 t="shared" si="149"/>
        <v>15526314.012380417</v>
      </c>
      <c r="H5253">
        <v>2020</v>
      </c>
      <c r="I5253">
        <v>5.1532999999999998</v>
      </c>
      <c r="J5253" t="s">
        <v>9</v>
      </c>
    </row>
    <row r="5254" spans="1:10" hidden="1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f t="shared" si="149"/>
        <v>10106331.670968117</v>
      </c>
      <c r="H5254">
        <v>2020</v>
      </c>
      <c r="I5254">
        <v>5.1532999999999998</v>
      </c>
      <c r="J5254" t="s">
        <v>9</v>
      </c>
    </row>
    <row r="5255" spans="1:10" hidden="1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f t="shared" si="149"/>
        <v>446782.83818135952</v>
      </c>
      <c r="H5255">
        <v>2020</v>
      </c>
      <c r="I5255">
        <v>5.1532999999999998</v>
      </c>
      <c r="J5255" t="s">
        <v>9</v>
      </c>
    </row>
    <row r="5256" spans="1:10" hidden="1" x14ac:dyDescent="0.3">
      <c r="A5256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f t="shared" si="149"/>
        <v>11304070.401490308</v>
      </c>
      <c r="H5256">
        <v>2020</v>
      </c>
      <c r="I5256">
        <v>5.1532999999999998</v>
      </c>
      <c r="J5256" t="s">
        <v>9</v>
      </c>
    </row>
    <row r="5257" spans="1:10" hidden="1" x14ac:dyDescent="0.3">
      <c r="A5257" t="s">
        <v>258</v>
      </c>
      <c r="B5257" t="s">
        <v>33</v>
      </c>
      <c r="C5257" t="s">
        <v>12</v>
      </c>
      <c r="D5257" t="s">
        <v>22</v>
      </c>
      <c r="F5257" s="1">
        <v>17427003</v>
      </c>
      <c r="G5257" s="1">
        <f t="shared" si="149"/>
        <v>3381717.1521161199</v>
      </c>
      <c r="H5257">
        <v>2020</v>
      </c>
      <c r="I5257">
        <v>5.1532999999999998</v>
      </c>
      <c r="J5257" t="s">
        <v>9</v>
      </c>
    </row>
    <row r="5258" spans="1:10" hidden="1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f t="shared" si="149"/>
        <v>45009352.065666661</v>
      </c>
      <c r="H5258">
        <v>2020</v>
      </c>
      <c r="I5258">
        <v>5.1532999999999998</v>
      </c>
      <c r="J5258" t="s">
        <v>9</v>
      </c>
    </row>
    <row r="5259" spans="1:10" hidden="1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 t="shared" si="149"/>
        <v>5220915.5298546562</v>
      </c>
      <c r="H5259">
        <v>2020</v>
      </c>
      <c r="I5259">
        <v>5.1532999999999998</v>
      </c>
      <c r="J5259" t="s">
        <v>9</v>
      </c>
    </row>
    <row r="5260" spans="1:10" hidden="1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 t="shared" si="149"/>
        <v>1884851.0663070267</v>
      </c>
      <c r="H5260">
        <v>2020</v>
      </c>
      <c r="I5260">
        <v>5.1532999999999998</v>
      </c>
      <c r="J5260" t="s">
        <v>9</v>
      </c>
    </row>
    <row r="5261" spans="1:10" hidden="1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 t="shared" si="149"/>
        <v>688200.37645780377</v>
      </c>
      <c r="H5261">
        <v>2020</v>
      </c>
      <c r="I5261">
        <v>5.1532999999999998</v>
      </c>
      <c r="J5261" t="s">
        <v>9</v>
      </c>
    </row>
    <row r="5262" spans="1:10" hidden="1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f t="shared" si="149"/>
        <v>209807.30793860246</v>
      </c>
      <c r="H5262">
        <v>2020</v>
      </c>
      <c r="I5262">
        <v>5.1532999999999998</v>
      </c>
      <c r="J5262" t="s">
        <v>9</v>
      </c>
    </row>
    <row r="5263" spans="1:10" hidden="1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 t="shared" si="149"/>
        <v>7658080.4533017678</v>
      </c>
      <c r="H5263">
        <v>2020</v>
      </c>
      <c r="I5263">
        <v>5.1532999999999998</v>
      </c>
      <c r="J5263" t="s">
        <v>9</v>
      </c>
    </row>
    <row r="5264" spans="1:10" hidden="1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f t="shared" si="149"/>
        <v>4271709.5841499623</v>
      </c>
      <c r="H5264">
        <v>2020</v>
      </c>
      <c r="I5264">
        <v>5.1532999999999998</v>
      </c>
      <c r="J5264" t="s">
        <v>9</v>
      </c>
    </row>
    <row r="5265" spans="1:10" hidden="1" x14ac:dyDescent="0.3">
      <c r="A5265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f t="shared" ref="G5265:G5296" si="150">F5265/I5265</f>
        <v>22422.913472920267</v>
      </c>
      <c r="H5265">
        <v>2020</v>
      </c>
      <c r="I5265">
        <v>5.1532999999999998</v>
      </c>
      <c r="J5265" t="s">
        <v>9</v>
      </c>
    </row>
    <row r="5266" spans="1:10" hidden="1" x14ac:dyDescent="0.3">
      <c r="A5266" s="4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 t="shared" si="150"/>
        <v>8210368.6372663714</v>
      </c>
      <c r="H5266">
        <v>2018</v>
      </c>
      <c r="I5266">
        <v>3.6757</v>
      </c>
      <c r="J5266" s="3" t="s">
        <v>9</v>
      </c>
    </row>
    <row r="5267" spans="1:10" hidden="1" x14ac:dyDescent="0.3">
      <c r="A5267" s="4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 t="shared" si="150"/>
        <v>3513587.3439072832</v>
      </c>
      <c r="H5267">
        <v>2018</v>
      </c>
      <c r="I5267">
        <v>3.6757</v>
      </c>
      <c r="J5267" s="3" t="s">
        <v>9</v>
      </c>
    </row>
    <row r="5268" spans="1:10" hidden="1" x14ac:dyDescent="0.3">
      <c r="A5268" s="4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f t="shared" si="150"/>
        <v>4536001.5779307345</v>
      </c>
      <c r="H5268">
        <v>2018</v>
      </c>
      <c r="I5268">
        <v>3.6757</v>
      </c>
      <c r="J5268" s="3" t="s">
        <v>9</v>
      </c>
    </row>
    <row r="5269" spans="1:10" hidden="1" x14ac:dyDescent="0.3">
      <c r="A5269" s="4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 t="shared" si="150"/>
        <v>6225177.7892646296</v>
      </c>
      <c r="H5269">
        <v>2018</v>
      </c>
      <c r="I5269">
        <v>3.6757</v>
      </c>
      <c r="J5269" s="3" t="s">
        <v>9</v>
      </c>
    </row>
    <row r="5270" spans="1:10" hidden="1" x14ac:dyDescent="0.3">
      <c r="A5270" s="4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f t="shared" si="150"/>
        <v>3379447.1801289553</v>
      </c>
      <c r="H5270">
        <v>2018</v>
      </c>
      <c r="I5270">
        <v>3.6757</v>
      </c>
      <c r="J5270" s="3" t="s">
        <v>9</v>
      </c>
    </row>
    <row r="5271" spans="1:10" hidden="1" x14ac:dyDescent="0.3">
      <c r="A5271" s="4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f t="shared" si="150"/>
        <v>174.66060886361782</v>
      </c>
      <c r="H5271">
        <v>2018</v>
      </c>
      <c r="I5271">
        <v>3.6757</v>
      </c>
      <c r="J5271" s="3" t="s">
        <v>9</v>
      </c>
    </row>
    <row r="5272" spans="1:10" hidden="1" x14ac:dyDescent="0.3">
      <c r="A5272" s="4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f t="shared" si="150"/>
        <v>52.779062491498216</v>
      </c>
      <c r="H5272">
        <v>2018</v>
      </c>
      <c r="I5272">
        <v>3.6757</v>
      </c>
      <c r="J5272" s="3" t="s">
        <v>9</v>
      </c>
    </row>
    <row r="5273" spans="1:10" hidden="1" x14ac:dyDescent="0.3">
      <c r="A5273" s="4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f t="shared" si="150"/>
        <v>449863.97148842399</v>
      </c>
      <c r="H5273">
        <v>2018</v>
      </c>
      <c r="I5273">
        <v>3.6757</v>
      </c>
      <c r="J5273" s="3" t="s">
        <v>9</v>
      </c>
    </row>
    <row r="5274" spans="1:10" hidden="1" x14ac:dyDescent="0.3">
      <c r="A5274" s="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f t="shared" si="150"/>
        <v>5062291.8083630325</v>
      </c>
      <c r="H5274">
        <v>2018</v>
      </c>
      <c r="I5274">
        <v>3.6757</v>
      </c>
      <c r="J5274" s="3" t="s">
        <v>9</v>
      </c>
    </row>
    <row r="5275" spans="1:10" hidden="1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f t="shared" si="150"/>
        <v>650162.22614635283</v>
      </c>
      <c r="H5275">
        <v>2020</v>
      </c>
      <c r="I5275">
        <v>5.1532999999999998</v>
      </c>
      <c r="J5275" t="s">
        <v>9</v>
      </c>
    </row>
    <row r="5276" spans="1:10" hidden="1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f t="shared" si="150"/>
        <v>4365377.1369801881</v>
      </c>
      <c r="H5276">
        <v>2020</v>
      </c>
      <c r="I5276">
        <v>5.1532999999999998</v>
      </c>
      <c r="J5276" t="s">
        <v>9</v>
      </c>
    </row>
    <row r="5277" spans="1:10" hidden="1" x14ac:dyDescent="0.3">
      <c r="A5277" s="4" t="s">
        <v>258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 t="shared" si="150"/>
        <v>21803532.959931064</v>
      </c>
      <c r="H5277">
        <v>2019</v>
      </c>
      <c r="I5277">
        <v>3.9457</v>
      </c>
      <c r="J5277" t="s">
        <v>9</v>
      </c>
    </row>
    <row r="5278" spans="1:10" hidden="1" x14ac:dyDescent="0.3">
      <c r="A5278" s="4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 t="shared" si="150"/>
        <v>18618371.13820108</v>
      </c>
      <c r="H5278">
        <v>2019</v>
      </c>
      <c r="I5278">
        <v>3.9457</v>
      </c>
      <c r="J5278" t="s">
        <v>9</v>
      </c>
    </row>
    <row r="5279" spans="1:10" hidden="1" x14ac:dyDescent="0.3">
      <c r="A5279" s="4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f t="shared" si="150"/>
        <v>2358069.0371797145</v>
      </c>
      <c r="H5279">
        <v>2019</v>
      </c>
      <c r="I5279">
        <v>3.9457</v>
      </c>
      <c r="J5279" t="s">
        <v>9</v>
      </c>
    </row>
    <row r="5280" spans="1:10" hidden="1" x14ac:dyDescent="0.3">
      <c r="A5280" s="4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 t="shared" si="150"/>
        <v>2408583.7747421241</v>
      </c>
      <c r="H5280">
        <v>2019</v>
      </c>
      <c r="I5280">
        <v>3.9457</v>
      </c>
      <c r="J5280" t="s">
        <v>9</v>
      </c>
    </row>
    <row r="5281" spans="1:10" hidden="1" x14ac:dyDescent="0.3">
      <c r="A5281" s="4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f t="shared" si="150"/>
        <v>2976562.5871201563</v>
      </c>
      <c r="H5281">
        <v>2019</v>
      </c>
      <c r="I5281">
        <v>3.9457</v>
      </c>
      <c r="J5281" t="s">
        <v>9</v>
      </c>
    </row>
    <row r="5282" spans="1:10" hidden="1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f t="shared" si="150"/>
        <v>1408898.8012266518</v>
      </c>
      <c r="H5282">
        <v>2019</v>
      </c>
      <c r="I5282">
        <v>3.9457</v>
      </c>
      <c r="J5282" t="s">
        <v>9</v>
      </c>
    </row>
    <row r="5283" spans="1:10" hidden="1" x14ac:dyDescent="0.3">
      <c r="A5283" s="4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 t="shared" si="150"/>
        <v>22301189.396051399</v>
      </c>
      <c r="H5283">
        <v>2019</v>
      </c>
      <c r="I5283">
        <v>3.9457</v>
      </c>
      <c r="J5283" t="s">
        <v>9</v>
      </c>
    </row>
    <row r="5284" spans="1:10" hidden="1" x14ac:dyDescent="0.3">
      <c r="A5284" s="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f t="shared" si="150"/>
        <v>17036936.665230505</v>
      </c>
      <c r="H5284">
        <v>2019</v>
      </c>
      <c r="I5284">
        <v>3.9457</v>
      </c>
      <c r="J5284" t="s">
        <v>9</v>
      </c>
    </row>
    <row r="5285" spans="1:10" hidden="1" x14ac:dyDescent="0.3">
      <c r="A5285" s="4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f t="shared" si="150"/>
        <v>723665.00240768434</v>
      </c>
      <c r="H5285">
        <v>2019</v>
      </c>
      <c r="I5285">
        <v>3.9457</v>
      </c>
      <c r="J5285" t="s">
        <v>9</v>
      </c>
    </row>
    <row r="5286" spans="1:10" hidden="1" x14ac:dyDescent="0.3">
      <c r="A5286" s="4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f t="shared" si="150"/>
        <v>13515087.563676914</v>
      </c>
      <c r="H5286">
        <v>2019</v>
      </c>
      <c r="I5286">
        <v>3.9457</v>
      </c>
      <c r="J5286" t="s">
        <v>9</v>
      </c>
    </row>
    <row r="5287" spans="1:10" hidden="1" x14ac:dyDescent="0.3">
      <c r="A5287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f t="shared" si="150"/>
        <v>61924.373368477078</v>
      </c>
      <c r="H5287">
        <v>2019</v>
      </c>
      <c r="I5287">
        <v>3.9457</v>
      </c>
      <c r="J5287" t="s">
        <v>9</v>
      </c>
    </row>
    <row r="5288" spans="1:10" hidden="1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f t="shared" si="150"/>
        <v>13044347.010669842</v>
      </c>
      <c r="H5288">
        <v>2019</v>
      </c>
      <c r="I5288">
        <v>3.9457</v>
      </c>
      <c r="J5288" t="s">
        <v>9</v>
      </c>
    </row>
    <row r="5289" spans="1:10" hidden="1" x14ac:dyDescent="0.3">
      <c r="A5289" s="4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 t="shared" si="150"/>
        <v>9734637.7068707701</v>
      </c>
      <c r="H5289">
        <v>2019</v>
      </c>
      <c r="I5289">
        <v>3.9457</v>
      </c>
      <c r="J5289" t="s">
        <v>9</v>
      </c>
    </row>
    <row r="5290" spans="1:10" hidden="1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 t="shared" si="150"/>
        <v>1961041.1333857111</v>
      </c>
      <c r="H5290">
        <v>2019</v>
      </c>
      <c r="I5290">
        <v>3.9457</v>
      </c>
      <c r="J5290" t="s">
        <v>9</v>
      </c>
    </row>
    <row r="5291" spans="1:10" hidden="1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f t="shared" si="150"/>
        <v>-5707674.4303925792</v>
      </c>
      <c r="H5291">
        <v>2019</v>
      </c>
      <c r="I5291">
        <v>3.9457</v>
      </c>
      <c r="J5291" t="s">
        <v>9</v>
      </c>
    </row>
    <row r="5292" spans="1:10" hidden="1" x14ac:dyDescent="0.3">
      <c r="A5292" s="4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 t="shared" si="150"/>
        <v>1858245.4317358136</v>
      </c>
      <c r="H5292">
        <v>2019</v>
      </c>
      <c r="I5292">
        <v>3.9457</v>
      </c>
      <c r="J5292" t="s">
        <v>9</v>
      </c>
    </row>
    <row r="5293" spans="1:10" hidden="1" x14ac:dyDescent="0.3">
      <c r="A5293" s="4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f t="shared" si="150"/>
        <v>2017298.5781990523</v>
      </c>
      <c r="H5293">
        <v>2019</v>
      </c>
      <c r="I5293">
        <v>3.9457</v>
      </c>
      <c r="J5293" t="s">
        <v>9</v>
      </c>
    </row>
    <row r="5294" spans="1:10" hidden="1" x14ac:dyDescent="0.3">
      <c r="A5294" s="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f t="shared" si="150"/>
        <v>-115535.39295942418</v>
      </c>
      <c r="H5294">
        <v>2019</v>
      </c>
      <c r="I5294">
        <v>3.9457</v>
      </c>
      <c r="J5294" t="s">
        <v>9</v>
      </c>
    </row>
    <row r="5295" spans="1:10" hidden="1" x14ac:dyDescent="0.3">
      <c r="A5295" s="4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 t="shared" si="150"/>
        <v>13718813.138353145</v>
      </c>
      <c r="H5295">
        <v>2019</v>
      </c>
      <c r="I5295">
        <v>3.9457</v>
      </c>
      <c r="J5295" t="s">
        <v>9</v>
      </c>
    </row>
    <row r="5296" spans="1:10" hidden="1" x14ac:dyDescent="0.3">
      <c r="A5296" s="4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f t="shared" si="150"/>
        <v>6695826.3426008057</v>
      </c>
      <c r="H5296">
        <v>2019</v>
      </c>
      <c r="I5296">
        <v>3.9457</v>
      </c>
      <c r="J5296" t="s">
        <v>9</v>
      </c>
    </row>
    <row r="5297" spans="1:10" hidden="1" x14ac:dyDescent="0.3">
      <c r="A5297" s="4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f t="shared" ref="G5297:G5328" si="151">F5297/I5297</f>
        <v>247527.94181007173</v>
      </c>
      <c r="H5297">
        <v>2019</v>
      </c>
      <c r="I5297">
        <v>3.9457</v>
      </c>
      <c r="J5297" t="s">
        <v>9</v>
      </c>
    </row>
    <row r="5298" spans="1:10" hidden="1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f t="shared" si="151"/>
        <v>4169957.6754441545</v>
      </c>
      <c r="H5298">
        <v>2019</v>
      </c>
      <c r="I5298">
        <v>3.9457</v>
      </c>
      <c r="J5298" t="s">
        <v>9</v>
      </c>
    </row>
    <row r="5299" spans="1:10" hidden="1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f t="shared" si="151"/>
        <v>10435256.355019389</v>
      </c>
      <c r="H5299">
        <v>2019</v>
      </c>
      <c r="I5299">
        <v>3.9457</v>
      </c>
      <c r="J5299" t="s">
        <v>9</v>
      </c>
    </row>
    <row r="5300" spans="1:10" hidden="1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f t="shared" si="151"/>
        <v>2771347.0360138887</v>
      </c>
      <c r="H5300">
        <v>2019</v>
      </c>
      <c r="I5300">
        <v>3.9457</v>
      </c>
      <c r="J5300" t="s">
        <v>9</v>
      </c>
    </row>
    <row r="5301" spans="1:10" hidden="1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 t="shared" si="151"/>
        <v>21886949.696656421</v>
      </c>
      <c r="H5301">
        <v>2018</v>
      </c>
      <c r="I5301">
        <v>3.6757</v>
      </c>
      <c r="J5301" t="s">
        <v>9</v>
      </c>
    </row>
    <row r="5302" spans="1:10" hidden="1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 t="shared" si="151"/>
        <v>21545416.927387979</v>
      </c>
      <c r="H5302">
        <v>2018</v>
      </c>
      <c r="I5302">
        <v>3.6757</v>
      </c>
      <c r="J5302" t="s">
        <v>9</v>
      </c>
    </row>
    <row r="5303" spans="1:10" hidden="1" x14ac:dyDescent="0.3">
      <c r="A5303" s="4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 t="shared" si="151"/>
        <v>0</v>
      </c>
      <c r="H5303">
        <v>2018</v>
      </c>
      <c r="I5303">
        <v>3.6757</v>
      </c>
      <c r="J5303" t="s">
        <v>9</v>
      </c>
    </row>
    <row r="5304" spans="1:10" hidden="1" x14ac:dyDescent="0.3">
      <c r="A5304" s="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 t="shared" si="151"/>
        <v>0</v>
      </c>
      <c r="H5304">
        <v>2018</v>
      </c>
      <c r="I5304">
        <v>3.6757</v>
      </c>
      <c r="J5304" t="s">
        <v>9</v>
      </c>
    </row>
    <row r="5305" spans="1:10" hidden="1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f t="shared" si="151"/>
        <v>2273171.0966618601</v>
      </c>
      <c r="H5305">
        <v>2018</v>
      </c>
      <c r="I5305">
        <v>3.6757</v>
      </c>
      <c r="J5305" t="s">
        <v>9</v>
      </c>
    </row>
    <row r="5306" spans="1:10" hidden="1" x14ac:dyDescent="0.3">
      <c r="A5306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 t="shared" si="151"/>
        <v>25796039.665913977</v>
      </c>
      <c r="H5306">
        <v>2018</v>
      </c>
      <c r="I5306">
        <v>3.6757</v>
      </c>
      <c r="J5306" t="s">
        <v>9</v>
      </c>
    </row>
    <row r="5307" spans="1:10" hidden="1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f t="shared" si="151"/>
        <v>17354918.518921565</v>
      </c>
      <c r="H5307">
        <v>2018</v>
      </c>
      <c r="I5307">
        <v>3.6757</v>
      </c>
      <c r="J5307" t="s">
        <v>9</v>
      </c>
    </row>
    <row r="5308" spans="1:10" hidden="1" x14ac:dyDescent="0.3">
      <c r="A5308" t="s">
        <v>258</v>
      </c>
      <c r="B5308" t="s">
        <v>33</v>
      </c>
      <c r="C5308" t="s">
        <v>12</v>
      </c>
      <c r="D5308" t="s">
        <v>28</v>
      </c>
      <c r="E5308" t="s">
        <v>100</v>
      </c>
      <c r="F5308" s="1">
        <v>13248483</v>
      </c>
      <c r="G5308" s="1">
        <f t="shared" si="151"/>
        <v>3604342.846260576</v>
      </c>
      <c r="H5308">
        <v>2018</v>
      </c>
      <c r="I5308">
        <v>3.6757</v>
      </c>
      <c r="J5308" t="s">
        <v>9</v>
      </c>
    </row>
    <row r="5309" spans="1:10" hidden="1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 t="shared" si="151"/>
        <v>2286742.6612618007</v>
      </c>
      <c r="H5309">
        <v>2018</v>
      </c>
      <c r="I5309">
        <v>3.6757</v>
      </c>
      <c r="J5309" t="s">
        <v>9</v>
      </c>
    </row>
    <row r="5310" spans="1:10" hidden="1" x14ac:dyDescent="0.3">
      <c r="A5310" t="s">
        <v>258</v>
      </c>
      <c r="B5310" t="s">
        <v>33</v>
      </c>
      <c r="C5310" t="s">
        <v>12</v>
      </c>
      <c r="D5310" t="s">
        <v>28</v>
      </c>
      <c r="E5310" t="s">
        <v>152</v>
      </c>
      <c r="F5310" s="1">
        <v>2959972</v>
      </c>
      <c r="G5310" s="1">
        <f t="shared" si="151"/>
        <v>805281.17093342764</v>
      </c>
      <c r="H5310">
        <v>2018</v>
      </c>
      <c r="I5310">
        <v>3.6757</v>
      </c>
      <c r="J5310" t="s">
        <v>9</v>
      </c>
    </row>
    <row r="5311" spans="1:10" hidden="1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f t="shared" si="151"/>
        <v>487133.0630900237</v>
      </c>
      <c r="H5311">
        <v>2018</v>
      </c>
      <c r="I5311">
        <v>3.6757</v>
      </c>
      <c r="J5311" t="s">
        <v>9</v>
      </c>
    </row>
    <row r="5312" spans="1:10" hidden="1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f t="shared" si="151"/>
        <v>-15424436.433876541</v>
      </c>
      <c r="H5312">
        <v>2018</v>
      </c>
      <c r="I5312">
        <v>3.6757</v>
      </c>
      <c r="J5312" t="s">
        <v>9</v>
      </c>
    </row>
    <row r="5313" spans="1:10" hidden="1" x14ac:dyDescent="0.3">
      <c r="A5313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f t="shared" si="151"/>
        <v>14909419.702369617</v>
      </c>
      <c r="H5313">
        <v>2018</v>
      </c>
      <c r="I5313">
        <v>3.6757</v>
      </c>
      <c r="J5313" t="s">
        <v>9</v>
      </c>
    </row>
    <row r="5314" spans="1:10" hidden="1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 t="shared" si="151"/>
        <v>9842548.358135866</v>
      </c>
      <c r="H5314">
        <v>2018</v>
      </c>
      <c r="I5314">
        <v>3.6757</v>
      </c>
      <c r="J5314" t="s">
        <v>9</v>
      </c>
    </row>
    <row r="5315" spans="1:10" hidden="1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 t="shared" si="151"/>
        <v>-1148614.9576951328</v>
      </c>
      <c r="H5315">
        <v>2018</v>
      </c>
      <c r="I5315">
        <v>3.6757</v>
      </c>
      <c r="J5315" t="s">
        <v>9</v>
      </c>
    </row>
    <row r="5316" spans="1:10" hidden="1" x14ac:dyDescent="0.3">
      <c r="A5316" s="4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 t="shared" si="151"/>
        <v>-0.81617106945615803</v>
      </c>
      <c r="H5316">
        <v>2018</v>
      </c>
      <c r="I5316">
        <v>3.6757</v>
      </c>
      <c r="J5316" t="s">
        <v>9</v>
      </c>
    </row>
    <row r="5317" spans="1:10" hidden="1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 t="shared" si="151"/>
        <v>-10.338166879778001</v>
      </c>
      <c r="H5317">
        <v>2018</v>
      </c>
      <c r="I5317">
        <v>3.6757</v>
      </c>
      <c r="J5317" t="s">
        <v>9</v>
      </c>
    </row>
    <row r="5318" spans="1:10" hidden="1" x14ac:dyDescent="0.3">
      <c r="A5318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f t="shared" si="151"/>
        <v>1747309.9001550726</v>
      </c>
      <c r="H5318">
        <v>2018</v>
      </c>
      <c r="I5318">
        <v>3.6757</v>
      </c>
      <c r="J5318" t="s">
        <v>9</v>
      </c>
    </row>
    <row r="5319" spans="1:10" hidden="1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 t="shared" si="151"/>
        <v>12158594.553418396</v>
      </c>
      <c r="H5319">
        <v>2018</v>
      </c>
      <c r="I5319">
        <v>3.6757</v>
      </c>
      <c r="J5319" t="s">
        <v>9</v>
      </c>
    </row>
    <row r="5320" spans="1:10" hidden="1" x14ac:dyDescent="0.3">
      <c r="A532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f t="shared" si="151"/>
        <v>8345091.5471882904</v>
      </c>
      <c r="H5320">
        <v>2018</v>
      </c>
      <c r="I5320">
        <v>3.6757</v>
      </c>
      <c r="J5320" t="s">
        <v>9</v>
      </c>
    </row>
    <row r="5321" spans="1:10" hidden="1" x14ac:dyDescent="0.3">
      <c r="A5321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 t="shared" si="151"/>
        <v>1302570.9388687869</v>
      </c>
      <c r="H5321">
        <v>2018</v>
      </c>
      <c r="I5321">
        <v>3.6757</v>
      </c>
      <c r="J5321" t="s">
        <v>9</v>
      </c>
    </row>
    <row r="5322" spans="1:10" hidden="1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f t="shared" si="151"/>
        <v>787511.49440922821</v>
      </c>
      <c r="H5322">
        <v>2018</v>
      </c>
      <c r="I5322">
        <v>3.6757</v>
      </c>
      <c r="J5322" t="s">
        <v>9</v>
      </c>
    </row>
    <row r="5323" spans="1:10" hidden="1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f t="shared" si="151"/>
        <v>123.24183148787986</v>
      </c>
      <c r="H5323">
        <v>2018</v>
      </c>
      <c r="I5323">
        <v>3.6757</v>
      </c>
      <c r="J5323" t="s">
        <v>9</v>
      </c>
    </row>
    <row r="5324" spans="1:10" hidden="1" x14ac:dyDescent="0.3">
      <c r="A5324" t="s">
        <v>258</v>
      </c>
      <c r="B5324" t="s">
        <v>33</v>
      </c>
      <c r="C5324" t="s">
        <v>23</v>
      </c>
      <c r="D5324" t="s">
        <v>28</v>
      </c>
      <c r="E5324" t="s">
        <v>152</v>
      </c>
      <c r="F5324" s="1">
        <v>427</v>
      </c>
      <c r="G5324" s="1">
        <f t="shared" si="151"/>
        <v>116.16834888592649</v>
      </c>
      <c r="H5324">
        <v>2018</v>
      </c>
      <c r="I5324">
        <v>3.6757</v>
      </c>
      <c r="J5324" t="s">
        <v>9</v>
      </c>
    </row>
    <row r="5325" spans="1:10" hidden="1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f t="shared" si="151"/>
        <v>3072803.5476235817</v>
      </c>
      <c r="H5325">
        <v>2018</v>
      </c>
      <c r="I5325">
        <v>3.6757</v>
      </c>
      <c r="J5325" t="s">
        <v>9</v>
      </c>
    </row>
    <row r="5326" spans="1:10" hidden="1" x14ac:dyDescent="0.3">
      <c r="A5326" t="s">
        <v>258</v>
      </c>
      <c r="B5326" t="s">
        <v>33</v>
      </c>
      <c r="C5326" t="s">
        <v>23</v>
      </c>
      <c r="D5326" t="s">
        <v>44</v>
      </c>
      <c r="F5326" s="1">
        <v>9593685</v>
      </c>
      <c r="G5326" s="1">
        <f t="shared" si="151"/>
        <v>2610029.3821585006</v>
      </c>
      <c r="H5326">
        <v>2018</v>
      </c>
      <c r="I5326">
        <v>3.6757</v>
      </c>
      <c r="J5326" t="s">
        <v>9</v>
      </c>
    </row>
    <row r="5327" spans="1:10" hidden="1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 t="shared" si="151"/>
        <v>25480001.25</v>
      </c>
      <c r="H5327">
        <v>2017</v>
      </c>
      <c r="I5327">
        <v>3.2</v>
      </c>
      <c r="J5327" t="s">
        <v>9</v>
      </c>
    </row>
    <row r="5328" spans="1:10" hidden="1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 t="shared" si="151"/>
        <v>18853993.4375</v>
      </c>
      <c r="H5328">
        <v>2017</v>
      </c>
      <c r="I5328">
        <v>3.2</v>
      </c>
      <c r="J5328" t="s">
        <v>9</v>
      </c>
    </row>
    <row r="5329" spans="1:10" hidden="1" x14ac:dyDescent="0.3">
      <c r="A5329" s="4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 t="shared" ref="G5329:G5360" si="152">F5329/I5329</f>
        <v>0</v>
      </c>
      <c r="H5329">
        <v>2017</v>
      </c>
      <c r="I5329">
        <v>3.2</v>
      </c>
      <c r="J5329" t="s">
        <v>9</v>
      </c>
    </row>
    <row r="5330" spans="1:10" hidden="1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 t="shared" si="152"/>
        <v>0</v>
      </c>
      <c r="H5330">
        <v>2017</v>
      </c>
      <c r="I5330">
        <v>3.2</v>
      </c>
      <c r="J5330" t="s">
        <v>9</v>
      </c>
    </row>
    <row r="5331" spans="1:10" hidden="1" x14ac:dyDescent="0.3">
      <c r="A5331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f t="shared" si="152"/>
        <v>3584488.4375</v>
      </c>
      <c r="H5331">
        <v>2017</v>
      </c>
      <c r="I5331">
        <v>3.2</v>
      </c>
      <c r="J5331" t="s">
        <v>9</v>
      </c>
    </row>
    <row r="5332" spans="1:10" hidden="1" x14ac:dyDescent="0.3">
      <c r="A5332" t="s">
        <v>258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 t="shared" si="152"/>
        <v>29498069.0625</v>
      </c>
      <c r="H5332">
        <v>2017</v>
      </c>
      <c r="I5332">
        <v>3.2</v>
      </c>
      <c r="J5332" t="s">
        <v>9</v>
      </c>
    </row>
    <row r="5333" spans="1:10" hidden="1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f t="shared" si="152"/>
        <v>21261194.0625</v>
      </c>
      <c r="H5333">
        <v>2017</v>
      </c>
      <c r="I5333">
        <v>3.2</v>
      </c>
      <c r="J5333" t="s">
        <v>9</v>
      </c>
    </row>
    <row r="5334" spans="1:10" hidden="1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f t="shared" si="152"/>
        <v>2934789.0625</v>
      </c>
      <c r="H5334">
        <v>2017</v>
      </c>
      <c r="I5334">
        <v>3.2</v>
      </c>
      <c r="J5334" t="s">
        <v>9</v>
      </c>
    </row>
    <row r="5335" spans="1:10" hidden="1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 t="shared" si="152"/>
        <v>1973771.875</v>
      </c>
      <c r="H5335">
        <v>2017</v>
      </c>
      <c r="I5335">
        <v>3.2</v>
      </c>
      <c r="J5335" t="s">
        <v>9</v>
      </c>
    </row>
    <row r="5336" spans="1:10" hidden="1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f t="shared" si="152"/>
        <v>753775.9375</v>
      </c>
      <c r="H5336">
        <v>2017</v>
      </c>
      <c r="I5336">
        <v>3.2</v>
      </c>
      <c r="J5336" t="s">
        <v>9</v>
      </c>
    </row>
    <row r="5337" spans="1:10" hidden="1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f t="shared" si="152"/>
        <v>13520</v>
      </c>
      <c r="H5337">
        <v>2017</v>
      </c>
      <c r="I5337">
        <v>3.2</v>
      </c>
      <c r="J5337" t="s">
        <v>9</v>
      </c>
    </row>
    <row r="5338" spans="1:10" hidden="1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f t="shared" si="152"/>
        <v>-1536721.5625</v>
      </c>
      <c r="H5338">
        <v>2017</v>
      </c>
      <c r="I5338">
        <v>3.2</v>
      </c>
      <c r="J5338" t="s">
        <v>9</v>
      </c>
    </row>
    <row r="5339" spans="1:10" hidden="1" x14ac:dyDescent="0.3">
      <c r="A5339" t="s">
        <v>258</v>
      </c>
      <c r="B5339" t="s">
        <v>33</v>
      </c>
      <c r="C5339" t="s">
        <v>12</v>
      </c>
      <c r="D5339" t="s">
        <v>99</v>
      </c>
      <c r="F5339" s="1">
        <v>0</v>
      </c>
      <c r="G5339" s="1">
        <f t="shared" si="152"/>
        <v>0</v>
      </c>
      <c r="H5339">
        <v>2017</v>
      </c>
      <c r="I5339">
        <v>3.2</v>
      </c>
      <c r="J5339" t="s">
        <v>9</v>
      </c>
    </row>
    <row r="5340" spans="1:10" hidden="1" x14ac:dyDescent="0.3">
      <c r="A5340" t="s">
        <v>258</v>
      </c>
      <c r="B5340" t="s">
        <v>33</v>
      </c>
      <c r="C5340" t="s">
        <v>12</v>
      </c>
      <c r="D5340" t="s">
        <v>44</v>
      </c>
      <c r="F5340" s="1">
        <v>59154026</v>
      </c>
      <c r="G5340" s="1">
        <f t="shared" si="152"/>
        <v>18485633.125</v>
      </c>
      <c r="H5340">
        <v>2017</v>
      </c>
      <c r="I5340">
        <v>3.2</v>
      </c>
      <c r="J5340" t="s">
        <v>9</v>
      </c>
    </row>
    <row r="5341" spans="1:10" hidden="1" x14ac:dyDescent="0.3">
      <c r="A5341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 t="shared" si="152"/>
        <v>12519978.4375</v>
      </c>
      <c r="H5341">
        <v>2017</v>
      </c>
      <c r="I5341">
        <v>3.2</v>
      </c>
      <c r="J5341" t="s">
        <v>9</v>
      </c>
    </row>
    <row r="5342" spans="1:10" hidden="1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 t="shared" si="152"/>
        <v>-13127207.5</v>
      </c>
      <c r="H5342">
        <v>2017</v>
      </c>
      <c r="I5342">
        <v>3.2</v>
      </c>
      <c r="J5342" t="s">
        <v>9</v>
      </c>
    </row>
    <row r="5343" spans="1:10" hidden="1" x14ac:dyDescent="0.3">
      <c r="A5343" s="4" t="s">
        <v>258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 t="shared" si="152"/>
        <v>7938.4375</v>
      </c>
      <c r="H5343">
        <v>2017</v>
      </c>
      <c r="I5343">
        <v>3.2</v>
      </c>
      <c r="J5343" t="s">
        <v>9</v>
      </c>
    </row>
    <row r="5344" spans="1:10" hidden="1" x14ac:dyDescent="0.3">
      <c r="A5344" s="4" t="s">
        <v>258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 t="shared" si="152"/>
        <v>3740.3125</v>
      </c>
      <c r="H5344">
        <v>2017</v>
      </c>
      <c r="I5344">
        <v>3.2</v>
      </c>
      <c r="J5344" t="s">
        <v>9</v>
      </c>
    </row>
    <row r="5345" spans="1:10" hidden="1" x14ac:dyDescent="0.3">
      <c r="A5345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f t="shared" si="152"/>
        <v>5060088.75</v>
      </c>
      <c r="H5345">
        <v>2017</v>
      </c>
      <c r="I5345">
        <v>3.2</v>
      </c>
      <c r="J5345" t="s">
        <v>9</v>
      </c>
    </row>
    <row r="5346" spans="1:10" hidden="1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f t="shared" si="152"/>
        <v>16074424.375</v>
      </c>
      <c r="H5346">
        <v>2017</v>
      </c>
      <c r="I5346">
        <v>3.2</v>
      </c>
      <c r="J5346" t="s">
        <v>9</v>
      </c>
    </row>
    <row r="5347" spans="1:10" hidden="1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 t="shared" si="152"/>
        <v>12209038.75</v>
      </c>
      <c r="H5347">
        <v>2017</v>
      </c>
      <c r="I5347">
        <v>3.2</v>
      </c>
      <c r="J5347" t="s">
        <v>9</v>
      </c>
    </row>
    <row r="5348" spans="1:10" hidden="1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 t="shared" si="152"/>
        <v>45761406.534809694</v>
      </c>
      <c r="H5348">
        <v>2018</v>
      </c>
      <c r="I5348">
        <v>3.6757</v>
      </c>
      <c r="J5348" s="3" t="s">
        <v>9</v>
      </c>
    </row>
    <row r="5349" spans="1:10" hidden="1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 t="shared" si="152"/>
        <v>27152129.934434257</v>
      </c>
      <c r="H5349">
        <v>2018</v>
      </c>
      <c r="I5349">
        <v>3.6757</v>
      </c>
      <c r="J5349" s="3" t="s">
        <v>9</v>
      </c>
    </row>
    <row r="5350" spans="1:10" hidden="1" x14ac:dyDescent="0.3">
      <c r="A5350" t="s">
        <v>195</v>
      </c>
      <c r="B5350" t="s">
        <v>33</v>
      </c>
      <c r="C5350" t="s">
        <v>12</v>
      </c>
      <c r="D5350" t="s">
        <v>22</v>
      </c>
      <c r="E5350" t="s">
        <v>61</v>
      </c>
      <c r="F5350" s="1">
        <v>24</v>
      </c>
      <c r="G5350" s="1">
        <f t="shared" si="152"/>
        <v>6.5293685556492642</v>
      </c>
      <c r="H5350">
        <v>2018</v>
      </c>
      <c r="I5350">
        <v>3.6757</v>
      </c>
      <c r="J5350" s="3" t="s">
        <v>9</v>
      </c>
    </row>
    <row r="5351" spans="1:10" hidden="1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 t="shared" si="152"/>
        <v>46468995.293413498</v>
      </c>
      <c r="H5351">
        <v>2018</v>
      </c>
      <c r="I5351">
        <v>3.6757</v>
      </c>
      <c r="J5351" s="3" t="s">
        <v>9</v>
      </c>
    </row>
    <row r="5352" spans="1:10" hidden="1" x14ac:dyDescent="0.3">
      <c r="A5352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f t="shared" si="152"/>
        <v>29600066.653970674</v>
      </c>
      <c r="H5352">
        <v>2018</v>
      </c>
      <c r="I5352">
        <v>3.6757</v>
      </c>
      <c r="J5352" s="3" t="s">
        <v>9</v>
      </c>
    </row>
    <row r="5353" spans="1:10" hidden="1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 t="shared" si="152"/>
        <v>1049120.4396441495</v>
      </c>
      <c r="H5353">
        <v>2018</v>
      </c>
      <c r="I5353">
        <v>3.6757</v>
      </c>
      <c r="J5353" s="3" t="s">
        <v>9</v>
      </c>
    </row>
    <row r="5354" spans="1:10" hidden="1" x14ac:dyDescent="0.3">
      <c r="A535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f t="shared" si="152"/>
        <v>731169.84519955388</v>
      </c>
      <c r="H5354">
        <v>2018</v>
      </c>
      <c r="I5354">
        <v>3.6757</v>
      </c>
      <c r="J5354" s="3" t="s">
        <v>9</v>
      </c>
    </row>
    <row r="5355" spans="1:10" hidden="1" x14ac:dyDescent="0.3">
      <c r="A5355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f t="shared" si="152"/>
        <v>524597.21957722341</v>
      </c>
      <c r="H5355">
        <v>2018</v>
      </c>
      <c r="I5355">
        <v>3.6757</v>
      </c>
      <c r="J5355" s="3" t="s">
        <v>9</v>
      </c>
    </row>
    <row r="5356" spans="1:10" hidden="1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f t="shared" si="152"/>
        <v>135.75645455287429</v>
      </c>
      <c r="H5356">
        <v>2018</v>
      </c>
      <c r="I5356">
        <v>3.6757</v>
      </c>
      <c r="J5356" s="3" t="s">
        <v>9</v>
      </c>
    </row>
    <row r="5357" spans="1:10" hidden="1" x14ac:dyDescent="0.3">
      <c r="A5357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f t="shared" si="152"/>
        <v>231730</v>
      </c>
      <c r="H5357">
        <v>2017</v>
      </c>
      <c r="I5357">
        <v>3.2</v>
      </c>
      <c r="J5357" t="s">
        <v>9</v>
      </c>
    </row>
    <row r="5358" spans="1:10" hidden="1" x14ac:dyDescent="0.3">
      <c r="A5358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f t="shared" si="152"/>
        <v>152436.875</v>
      </c>
      <c r="H5358">
        <v>2017</v>
      </c>
      <c r="I5358">
        <v>3.2</v>
      </c>
      <c r="J5358" t="s">
        <v>9</v>
      </c>
    </row>
    <row r="5359" spans="1:10" hidden="1" x14ac:dyDescent="0.3">
      <c r="A5359" t="s">
        <v>258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 t="shared" si="152"/>
        <v>107016.875</v>
      </c>
      <c r="H5359">
        <v>2017</v>
      </c>
      <c r="I5359">
        <v>3.2</v>
      </c>
      <c r="J5359" t="s">
        <v>9</v>
      </c>
    </row>
    <row r="5360" spans="1:10" hidden="1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f t="shared" si="152"/>
        <v>0</v>
      </c>
      <c r="H5360">
        <v>2017</v>
      </c>
      <c r="I5360">
        <v>3.2</v>
      </c>
      <c r="J5360" t="s">
        <v>9</v>
      </c>
    </row>
    <row r="5361" spans="1:10" hidden="1" x14ac:dyDescent="0.3">
      <c r="A5361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f t="shared" ref="G5361:G5363" si="153">F5361/I5361</f>
        <v>-325360.625</v>
      </c>
      <c r="H5361">
        <v>2017</v>
      </c>
      <c r="I5361">
        <v>3.2</v>
      </c>
      <c r="J5361" t="s">
        <v>9</v>
      </c>
    </row>
    <row r="5362" spans="1:10" hidden="1" x14ac:dyDescent="0.3">
      <c r="A5362" s="4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f t="shared" si="153"/>
        <v>58.75</v>
      </c>
      <c r="H5362">
        <v>2017</v>
      </c>
      <c r="I5362">
        <v>3.2</v>
      </c>
      <c r="J5362" t="s">
        <v>9</v>
      </c>
    </row>
    <row r="5363" spans="1:10" hidden="1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f t="shared" si="153"/>
        <v>6874215</v>
      </c>
      <c r="H5363">
        <v>2017</v>
      </c>
      <c r="I5363">
        <v>3.2</v>
      </c>
      <c r="J5363" t="s">
        <v>9</v>
      </c>
    </row>
    <row r="5364" spans="1:10" hidden="1" x14ac:dyDescent="0.3">
      <c r="A5364" s="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hidden="1" x14ac:dyDescent="0.3">
      <c r="A5365" s="4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hidden="1" x14ac:dyDescent="0.3">
      <c r="A5366" s="4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hidden="1" x14ac:dyDescent="0.3">
      <c r="A5367" s="4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hidden="1" x14ac:dyDescent="0.3">
      <c r="A5368" s="4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hidden="1" x14ac:dyDescent="0.3">
      <c r="A5369" s="4" t="s">
        <v>258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hidden="1" x14ac:dyDescent="0.3">
      <c r="A5370" s="4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hidden="1" x14ac:dyDescent="0.3">
      <c r="A5371" s="4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hidden="1" x14ac:dyDescent="0.3">
      <c r="A5372" s="4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hidden="1" x14ac:dyDescent="0.3">
      <c r="A5373" s="4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hidden="1" x14ac:dyDescent="0.3">
      <c r="A5374" s="4" t="s">
        <v>258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hidden="1" x14ac:dyDescent="0.3">
      <c r="A5375" s="4" t="s">
        <v>258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hidden="1" x14ac:dyDescent="0.3">
      <c r="A5376" s="4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hidden="1" x14ac:dyDescent="0.3">
      <c r="A5377" s="4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hidden="1" x14ac:dyDescent="0.3">
      <c r="A5378" s="4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hidden="1" x14ac:dyDescent="0.3">
      <c r="A5379" s="4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hidden="1" x14ac:dyDescent="0.3">
      <c r="A5380" s="4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hidden="1" x14ac:dyDescent="0.3">
      <c r="A5381" s="4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hidden="1" x14ac:dyDescent="0.3">
      <c r="A5382" s="4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hidden="1" x14ac:dyDescent="0.3">
      <c r="A5383" s="4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hidden="1" x14ac:dyDescent="0.3">
      <c r="A5384" s="4" t="s">
        <v>258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hidden="1" x14ac:dyDescent="0.3">
      <c r="A5385" s="4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hidden="1" x14ac:dyDescent="0.3">
      <c r="A5386" s="4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hidden="1" x14ac:dyDescent="0.3">
      <c r="A5387" s="4" t="s">
        <v>258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hidden="1" x14ac:dyDescent="0.3">
      <c r="A5388" s="4" t="s">
        <v>258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hidden="1" x14ac:dyDescent="0.3">
      <c r="A5389" s="4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hidden="1" x14ac:dyDescent="0.3">
      <c r="A5390" s="4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hidden="1" x14ac:dyDescent="0.3">
      <c r="A5391" s="4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hidden="1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hidden="1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hidden="1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hidden="1" x14ac:dyDescent="0.3">
      <c r="A5395" s="4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hidden="1" x14ac:dyDescent="0.3">
      <c r="A5396" s="4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hidden="1" x14ac:dyDescent="0.3">
      <c r="A5397" s="4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hidden="1" x14ac:dyDescent="0.3">
      <c r="A5398" s="4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hidden="1" x14ac:dyDescent="0.3">
      <c r="A5399" s="4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hidden="1" x14ac:dyDescent="0.3">
      <c r="A5400" s="4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hidden="1" x14ac:dyDescent="0.3">
      <c r="A5401" s="4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hidden="1" x14ac:dyDescent="0.3">
      <c r="A5402" s="4" t="s">
        <v>258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hidden="1" x14ac:dyDescent="0.3">
      <c r="A5403" s="4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hidden="1" x14ac:dyDescent="0.3">
      <c r="A5404" s="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hidden="1" x14ac:dyDescent="0.3">
      <c r="A5405" s="4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hidden="1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hidden="1" x14ac:dyDescent="0.3">
      <c r="A5407" s="4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hidden="1" x14ac:dyDescent="0.3">
      <c r="A5408" s="4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hidden="1" x14ac:dyDescent="0.3">
      <c r="A5409" s="4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hidden="1" x14ac:dyDescent="0.3">
      <c r="A5410" s="4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hidden="1" x14ac:dyDescent="0.3">
      <c r="A5411" s="4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hidden="1" x14ac:dyDescent="0.3">
      <c r="A5412" s="4" t="s">
        <v>258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hidden="1" x14ac:dyDescent="0.3">
      <c r="A5413" s="4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hidden="1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 t="shared" ref="G5414:G5425" si="154">F5414/I5414</f>
        <v>2303877.6287509864</v>
      </c>
      <c r="H5414">
        <v>2018</v>
      </c>
      <c r="I5414">
        <v>3.6757</v>
      </c>
      <c r="J5414" s="3" t="s">
        <v>9</v>
      </c>
    </row>
    <row r="5415" spans="1:10" hidden="1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 t="shared" si="154"/>
        <v>1990562.0698098321</v>
      </c>
      <c r="H5415">
        <v>2018</v>
      </c>
      <c r="I5415">
        <v>3.6757</v>
      </c>
      <c r="J5415" s="3" t="s">
        <v>9</v>
      </c>
    </row>
    <row r="5416" spans="1:10" hidden="1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f t="shared" si="154"/>
        <v>0</v>
      </c>
      <c r="H5416">
        <v>2018</v>
      </c>
      <c r="I5416">
        <v>3.6757</v>
      </c>
      <c r="J5416" s="3" t="s">
        <v>9</v>
      </c>
    </row>
    <row r="5417" spans="1:10" hidden="1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 t="shared" si="154"/>
        <v>911748.23843077512</v>
      </c>
      <c r="H5417">
        <v>2018</v>
      </c>
      <c r="I5417">
        <v>3.6757</v>
      </c>
      <c r="J5417" s="3" t="s">
        <v>9</v>
      </c>
    </row>
    <row r="5418" spans="1:10" hidden="1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f t="shared" si="154"/>
        <v>427975.89574774873</v>
      </c>
      <c r="H5418">
        <v>2018</v>
      </c>
      <c r="I5418">
        <v>3.6757</v>
      </c>
      <c r="J5418" s="3" t="s">
        <v>9</v>
      </c>
    </row>
    <row r="5419" spans="1:10" hidden="1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 t="shared" si="154"/>
        <v>2062280.9260821068</v>
      </c>
      <c r="H5419">
        <v>2018</v>
      </c>
      <c r="I5419">
        <v>3.6757</v>
      </c>
      <c r="J5419" s="3" t="s">
        <v>9</v>
      </c>
    </row>
    <row r="5420" spans="1:10" hidden="1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 t="shared" si="154"/>
        <v>1403306.8531164131</v>
      </c>
      <c r="H5420">
        <v>2018</v>
      </c>
      <c r="I5420">
        <v>3.6757</v>
      </c>
      <c r="J5420" s="3" t="s">
        <v>9</v>
      </c>
    </row>
    <row r="5421" spans="1:10" hidden="1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 t="shared" si="154"/>
        <v>168.13124030796854</v>
      </c>
      <c r="H5421">
        <v>2018</v>
      </c>
      <c r="I5421">
        <v>3.6757</v>
      </c>
      <c r="J5421" s="3" t="s">
        <v>9</v>
      </c>
    </row>
    <row r="5422" spans="1:10" hidden="1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f t="shared" si="154"/>
        <v>0</v>
      </c>
      <c r="H5422">
        <v>2018</v>
      </c>
      <c r="I5422">
        <v>3.6757</v>
      </c>
      <c r="J5422" s="3" t="s">
        <v>9</v>
      </c>
    </row>
    <row r="5423" spans="1:10" hidden="1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f t="shared" si="154"/>
        <v>0</v>
      </c>
      <c r="H5423">
        <v>2018</v>
      </c>
      <c r="I5423">
        <v>3.6757</v>
      </c>
      <c r="J5423" s="3" t="s">
        <v>9</v>
      </c>
    </row>
    <row r="5424" spans="1:10" hidden="1" x14ac:dyDescent="0.3">
      <c r="A5424" t="s">
        <v>196</v>
      </c>
      <c r="B5424" t="s">
        <v>33</v>
      </c>
      <c r="C5424" t="s">
        <v>12</v>
      </c>
      <c r="D5424" t="s">
        <v>99</v>
      </c>
      <c r="F5424" s="1">
        <v>120</v>
      </c>
      <c r="G5424" s="1">
        <f t="shared" si="154"/>
        <v>32.646842778246324</v>
      </c>
      <c r="H5424">
        <v>2018</v>
      </c>
      <c r="I5424">
        <v>3.6757</v>
      </c>
      <c r="J5424" s="3" t="s">
        <v>9</v>
      </c>
    </row>
    <row r="5425" spans="1:10" hidden="1" x14ac:dyDescent="0.3">
      <c r="A5425" s="4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f t="shared" si="154"/>
        <v>0</v>
      </c>
      <c r="H5425">
        <v>2018</v>
      </c>
      <c r="I5425">
        <v>3.6757</v>
      </c>
      <c r="J5425" s="3" t="s">
        <v>9</v>
      </c>
    </row>
    <row r="5426" spans="1:10" hidden="1" x14ac:dyDescent="0.3">
      <c r="A5426" s="4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hidden="1" x14ac:dyDescent="0.3">
      <c r="A5427" s="4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hidden="1" x14ac:dyDescent="0.3">
      <c r="A5428" s="4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hidden="1" x14ac:dyDescent="0.3">
      <c r="A5429" s="4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hidden="1" x14ac:dyDescent="0.3">
      <c r="A5430" s="4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hidden="1" x14ac:dyDescent="0.3">
      <c r="A5431" s="4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hidden="1" x14ac:dyDescent="0.3">
      <c r="A5432" s="4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hidden="1" x14ac:dyDescent="0.3">
      <c r="A5433" s="4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hidden="1" x14ac:dyDescent="0.3">
      <c r="A5434" s="4" t="s">
        <v>258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hidden="1" x14ac:dyDescent="0.3">
      <c r="A5435" s="4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hidden="1" x14ac:dyDescent="0.3">
      <c r="A5436" s="4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hidden="1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hidden="1" x14ac:dyDescent="0.3">
      <c r="A5438" s="4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hidden="1" x14ac:dyDescent="0.3">
      <c r="A5439" s="4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hidden="1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hidden="1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 t="shared" ref="G5441:G5448" si="155">F5441/I5441</f>
        <v>16544812.144625513</v>
      </c>
      <c r="H5441">
        <v>2018</v>
      </c>
      <c r="I5441">
        <v>3.6757</v>
      </c>
      <c r="J5441" s="3" t="s">
        <v>9</v>
      </c>
    </row>
    <row r="5442" spans="1:10" hidden="1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 t="shared" si="155"/>
        <v>-438871.77952498844</v>
      </c>
      <c r="H5442">
        <v>2018</v>
      </c>
      <c r="I5442">
        <v>3.6757</v>
      </c>
      <c r="J5442" s="3" t="s">
        <v>9</v>
      </c>
    </row>
    <row r="5443" spans="1:10" hidden="1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f t="shared" si="155"/>
        <v>2288886.7426612619</v>
      </c>
      <c r="H5443">
        <v>2018</v>
      </c>
      <c r="I5443">
        <v>3.6757</v>
      </c>
      <c r="J5443" s="3" t="s">
        <v>9</v>
      </c>
    </row>
    <row r="5444" spans="1:10" hidden="1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 t="shared" si="155"/>
        <v>15600313.681747694</v>
      </c>
      <c r="H5444">
        <v>2018</v>
      </c>
      <c r="I5444">
        <v>3.6757</v>
      </c>
      <c r="J5444" s="3" t="s">
        <v>9</v>
      </c>
    </row>
    <row r="5445" spans="1:10" hidden="1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f t="shared" si="155"/>
        <v>8495469.1623364259</v>
      </c>
      <c r="H5445">
        <v>2018</v>
      </c>
      <c r="I5445">
        <v>3.6757</v>
      </c>
      <c r="J5445" s="3" t="s">
        <v>9</v>
      </c>
    </row>
    <row r="5446" spans="1:10" hidden="1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 t="shared" si="155"/>
        <v>752785.86391707708</v>
      </c>
      <c r="H5446">
        <v>2018</v>
      </c>
      <c r="I5446">
        <v>3.6757</v>
      </c>
      <c r="J5446" s="3" t="s">
        <v>9</v>
      </c>
    </row>
    <row r="5447" spans="1:10" hidden="1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f t="shared" si="155"/>
        <v>-980689.9366107136</v>
      </c>
      <c r="H5447">
        <v>2018</v>
      </c>
      <c r="I5447">
        <v>3.6757</v>
      </c>
      <c r="J5447" s="3" t="s">
        <v>9</v>
      </c>
    </row>
    <row r="5448" spans="1:10" hidden="1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 t="shared" si="155"/>
        <v>-51.962891422042063</v>
      </c>
      <c r="H5448">
        <v>2018</v>
      </c>
      <c r="I5448">
        <v>3.6757</v>
      </c>
      <c r="J5448" s="3" t="s">
        <v>9</v>
      </c>
    </row>
    <row r="5449" spans="1:10" hidden="1" x14ac:dyDescent="0.3">
      <c r="A5449" s="4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hidden="1" x14ac:dyDescent="0.3">
      <c r="A5450" s="4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hidden="1" x14ac:dyDescent="0.3">
      <c r="A5451" s="4" t="s">
        <v>258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hidden="1" x14ac:dyDescent="0.3">
      <c r="A5452" s="4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hidden="1" x14ac:dyDescent="0.3">
      <c r="A5453" s="4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hidden="1" x14ac:dyDescent="0.3">
      <c r="A5454" s="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hidden="1" x14ac:dyDescent="0.3">
      <c r="A5455" s="4" t="s">
        <v>258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hidden="1" x14ac:dyDescent="0.3">
      <c r="A5456" s="4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hidden="1" x14ac:dyDescent="0.3">
      <c r="A5457" s="4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hidden="1" x14ac:dyDescent="0.3">
      <c r="A5458" s="4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hidden="1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hidden="1" x14ac:dyDescent="0.3">
      <c r="A5460" s="4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hidden="1" x14ac:dyDescent="0.3">
      <c r="A5461" s="4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hidden="1" x14ac:dyDescent="0.3">
      <c r="A5462" s="4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hidden="1" x14ac:dyDescent="0.3">
      <c r="A5463" s="4" t="s">
        <v>258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hidden="1" x14ac:dyDescent="0.3">
      <c r="A5464" s="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hidden="1" x14ac:dyDescent="0.3">
      <c r="A5465" s="4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hidden="1" x14ac:dyDescent="0.3">
      <c r="A5466" s="4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hidden="1" x14ac:dyDescent="0.3">
      <c r="A5467" s="4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hidden="1" x14ac:dyDescent="0.3">
      <c r="A5468" s="4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hidden="1" x14ac:dyDescent="0.3">
      <c r="A5469" s="4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hidden="1" x14ac:dyDescent="0.3">
      <c r="A5470" s="4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hidden="1" x14ac:dyDescent="0.3">
      <c r="A5471" s="4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hidden="1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hidden="1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hidden="1" x14ac:dyDescent="0.3">
      <c r="A5474" s="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hidden="1" x14ac:dyDescent="0.3">
      <c r="A5475" s="4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hidden="1" x14ac:dyDescent="0.3">
      <c r="A5476" s="4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hidden="1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hidden="1" x14ac:dyDescent="0.3">
      <c r="A5478" s="4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x14ac:dyDescent="0.3">
      <c r="A5479" t="s">
        <v>277</v>
      </c>
      <c r="B5479" t="s">
        <v>16</v>
      </c>
      <c r="C5479" t="s">
        <v>12</v>
      </c>
      <c r="D5479" t="s">
        <v>13</v>
      </c>
      <c r="E5479" t="s">
        <v>174</v>
      </c>
      <c r="F5479" s="1">
        <v>2953624.88</v>
      </c>
      <c r="G5479" s="1">
        <f>F5479/I5479</f>
        <v>118805.07620338601</v>
      </c>
      <c r="H5479">
        <v>2024</v>
      </c>
      <c r="I5479">
        <v>24.8611</v>
      </c>
      <c r="J5479" s="37" t="s">
        <v>18</v>
      </c>
    </row>
    <row r="5480" spans="1:10" x14ac:dyDescent="0.3">
      <c r="A5480" t="s">
        <v>655</v>
      </c>
      <c r="B5480" t="s">
        <v>68</v>
      </c>
      <c r="C5480" t="s">
        <v>12</v>
      </c>
      <c r="D5480" t="s">
        <v>13</v>
      </c>
      <c r="F5480" s="1">
        <v>6568997.6699999999</v>
      </c>
      <c r="G5480" s="1">
        <f>F5480/I5480</f>
        <v>119621.19038514067</v>
      </c>
      <c r="H5480">
        <v>2022</v>
      </c>
      <c r="I5480" s="8">
        <v>54.914999999999999</v>
      </c>
      <c r="J5480" s="37" t="s">
        <v>9</v>
      </c>
    </row>
    <row r="5481" spans="1:10" x14ac:dyDescent="0.3">
      <c r="A5481" t="s">
        <v>226</v>
      </c>
      <c r="B5481" t="s">
        <v>49</v>
      </c>
      <c r="C5481" t="s">
        <v>12</v>
      </c>
      <c r="D5481" t="s">
        <v>22</v>
      </c>
      <c r="E5481" t="s">
        <v>113</v>
      </c>
      <c r="F5481" s="1">
        <v>512284397</v>
      </c>
      <c r="G5481" s="1">
        <v>119972.92669789227</v>
      </c>
      <c r="H5481">
        <v>2024</v>
      </c>
      <c r="I5481" s="14">
        <v>4270</v>
      </c>
      <c r="J5481" s="37" t="s">
        <v>9</v>
      </c>
    </row>
    <row r="5482" spans="1:10" hidden="1" x14ac:dyDescent="0.3">
      <c r="A5482" t="s">
        <v>258</v>
      </c>
      <c r="B5482" t="s">
        <v>46</v>
      </c>
      <c r="C5482" s="2" t="s">
        <v>23</v>
      </c>
      <c r="D5482" t="s">
        <v>13</v>
      </c>
      <c r="E5482" t="s">
        <v>83</v>
      </c>
      <c r="F5482" s="1">
        <v>3421751000</v>
      </c>
      <c r="G5482" s="1">
        <f>F5482/I5482</f>
        <v>3627041.5518337926</v>
      </c>
      <c r="H5482">
        <v>2024</v>
      </c>
      <c r="I5482">
        <v>943.4</v>
      </c>
      <c r="J5482" t="s">
        <v>9</v>
      </c>
    </row>
    <row r="5483" spans="1:10" hidden="1" x14ac:dyDescent="0.3">
      <c r="A5483" t="s">
        <v>258</v>
      </c>
      <c r="B5483" t="s">
        <v>46</v>
      </c>
      <c r="C5483" s="2" t="s">
        <v>23</v>
      </c>
      <c r="D5483" t="s">
        <v>13</v>
      </c>
      <c r="E5483" t="s">
        <v>179</v>
      </c>
      <c r="F5483" s="1">
        <v>3652088000</v>
      </c>
      <c r="G5483" s="1">
        <f>F5483/I5483</f>
        <v>3871197.7952088192</v>
      </c>
      <c r="H5483">
        <v>2024</v>
      </c>
      <c r="I5483">
        <v>943.4</v>
      </c>
      <c r="J5483" t="s">
        <v>9</v>
      </c>
    </row>
    <row r="5484" spans="1:10" hidden="1" x14ac:dyDescent="0.3">
      <c r="A5484" t="s">
        <v>258</v>
      </c>
      <c r="B5484" t="s">
        <v>46</v>
      </c>
      <c r="C5484" s="2" t="s">
        <v>23</v>
      </c>
      <c r="D5484" t="s">
        <v>22</v>
      </c>
      <c r="E5484" t="s">
        <v>175</v>
      </c>
      <c r="F5484" s="1">
        <v>26289000</v>
      </c>
      <c r="G5484" s="1">
        <f>F5484/I5484</f>
        <v>27866.228535085862</v>
      </c>
      <c r="H5484">
        <v>2024</v>
      </c>
      <c r="I5484">
        <v>943.4</v>
      </c>
      <c r="J5484" t="s">
        <v>9</v>
      </c>
    </row>
    <row r="5485" spans="1:10" ht="15.6" hidden="1" x14ac:dyDescent="0.3">
      <c r="A5485" s="9" t="s">
        <v>258</v>
      </c>
      <c r="B5485" t="s">
        <v>46</v>
      </c>
      <c r="C5485" s="2" t="s">
        <v>23</v>
      </c>
      <c r="D5485" t="s">
        <v>13</v>
      </c>
      <c r="E5485" t="s">
        <v>179</v>
      </c>
      <c r="F5485" s="1">
        <f>G5485*I5485</f>
        <v>4607113551.1932077</v>
      </c>
      <c r="G5485" s="1">
        <v>5487598.774573531</v>
      </c>
      <c r="H5485">
        <v>2023</v>
      </c>
      <c r="I5485">
        <v>839.55</v>
      </c>
      <c r="J5485" t="s">
        <v>9</v>
      </c>
    </row>
    <row r="5486" spans="1:10" x14ac:dyDescent="0.3">
      <c r="A5486" t="s">
        <v>652</v>
      </c>
      <c r="B5486" t="s">
        <v>68</v>
      </c>
      <c r="C5486" t="s">
        <v>12</v>
      </c>
      <c r="D5486" t="s">
        <v>13</v>
      </c>
      <c r="F5486" s="1">
        <v>6595099.5099999998</v>
      </c>
      <c r="G5486" s="1">
        <f>F5486/I5486</f>
        <v>120096.50386961667</v>
      </c>
      <c r="H5486">
        <v>2022</v>
      </c>
      <c r="I5486" s="8">
        <v>54.914999999999999</v>
      </c>
      <c r="J5486" s="37" t="s">
        <v>9</v>
      </c>
    </row>
    <row r="5487" spans="1:10" x14ac:dyDescent="0.3">
      <c r="A5487" t="s">
        <v>580</v>
      </c>
      <c r="B5487" s="2" t="s">
        <v>11</v>
      </c>
      <c r="C5487" t="s">
        <v>12</v>
      </c>
      <c r="D5487" s="2" t="s">
        <v>13</v>
      </c>
      <c r="E5487" s="2"/>
      <c r="F5487" s="1">
        <v>35732545</v>
      </c>
      <c r="G5487" s="1">
        <f>F5487/I5487</f>
        <v>120726.58170796519</v>
      </c>
      <c r="H5487" s="2">
        <v>2023</v>
      </c>
      <c r="I5487" s="2">
        <v>295.97910000000002</v>
      </c>
      <c r="J5487" s="37" t="s">
        <v>18</v>
      </c>
    </row>
    <row r="5488" spans="1:10" x14ac:dyDescent="0.3">
      <c r="A5488" t="s">
        <v>226</v>
      </c>
      <c r="B5488" t="s">
        <v>49</v>
      </c>
      <c r="C5488" t="s">
        <v>12</v>
      </c>
      <c r="D5488" t="s">
        <v>22</v>
      </c>
      <c r="F5488" s="1">
        <v>514289999.99999994</v>
      </c>
      <c r="G5488" s="1">
        <f>F5488/I5488</f>
        <v>120867.21504112807</v>
      </c>
      <c r="H5488">
        <v>2022</v>
      </c>
      <c r="I5488" s="8">
        <v>4255</v>
      </c>
      <c r="J5488" s="37" t="s">
        <v>9</v>
      </c>
    </row>
    <row r="5489" spans="1:10" x14ac:dyDescent="0.3">
      <c r="A5489" t="s">
        <v>223</v>
      </c>
      <c r="B5489" t="s">
        <v>33</v>
      </c>
      <c r="C5489" t="s">
        <v>12</v>
      </c>
      <c r="D5489" t="s">
        <v>28</v>
      </c>
      <c r="E5489" t="s">
        <v>111</v>
      </c>
      <c r="F5489" s="1">
        <v>610071</v>
      </c>
      <c r="G5489" s="1">
        <f>F5489/I5489</f>
        <v>122121.66706701899</v>
      </c>
      <c r="H5489">
        <v>2023</v>
      </c>
      <c r="I5489">
        <v>4.9955999999999996</v>
      </c>
      <c r="J5489" s="37" t="s">
        <v>18</v>
      </c>
    </row>
    <row r="5490" spans="1:10" hidden="1" x14ac:dyDescent="0.3">
      <c r="A5490" t="s">
        <v>258</v>
      </c>
      <c r="B5490" t="s">
        <v>46</v>
      </c>
      <c r="C5490" s="2" t="s">
        <v>23</v>
      </c>
      <c r="D5490" t="s">
        <v>22</v>
      </c>
      <c r="F5490" s="1">
        <f>G5490*I5490</f>
        <v>31268176</v>
      </c>
      <c r="G5490" s="1">
        <v>35858</v>
      </c>
      <c r="H5490">
        <v>2022</v>
      </c>
      <c r="I5490" s="8">
        <v>872</v>
      </c>
      <c r="J5490" t="s">
        <v>9</v>
      </c>
    </row>
    <row r="5491" spans="1:10" hidden="1" x14ac:dyDescent="0.3">
      <c r="A5491" t="s">
        <v>258</v>
      </c>
      <c r="B5491" t="s">
        <v>46</v>
      </c>
      <c r="C5491" s="2" t="s">
        <v>23</v>
      </c>
      <c r="D5491" t="s">
        <v>13</v>
      </c>
      <c r="E5491" t="s">
        <v>47</v>
      </c>
      <c r="F5491" s="1">
        <f>G5491*I5491</f>
        <v>14597663087.107771</v>
      </c>
      <c r="G5491" s="1">
        <v>16740439.320077719</v>
      </c>
      <c r="H5491">
        <v>2022</v>
      </c>
      <c r="I5491" s="8">
        <v>872</v>
      </c>
      <c r="J5491" t="s">
        <v>9</v>
      </c>
    </row>
    <row r="5492" spans="1:10" hidden="1" x14ac:dyDescent="0.3">
      <c r="A5492" t="s">
        <v>258</v>
      </c>
      <c r="B5492" t="s">
        <v>46</v>
      </c>
      <c r="C5492" s="2" t="s">
        <v>23</v>
      </c>
      <c r="D5492" t="s">
        <v>13</v>
      </c>
      <c r="E5492" t="s">
        <v>42</v>
      </c>
      <c r="F5492" s="1">
        <f>G5492*I5492</f>
        <v>7649805177.3685017</v>
      </c>
      <c r="G5492" s="1">
        <v>8772712.3593675476</v>
      </c>
      <c r="H5492">
        <v>2022</v>
      </c>
      <c r="I5492" s="8">
        <v>872</v>
      </c>
      <c r="J5492" t="s">
        <v>9</v>
      </c>
    </row>
    <row r="5493" spans="1:10" hidden="1" x14ac:dyDescent="0.3">
      <c r="A5493" t="s">
        <v>258</v>
      </c>
      <c r="B5493" t="s">
        <v>46</v>
      </c>
      <c r="C5493" s="2" t="s">
        <v>23</v>
      </c>
      <c r="D5493" t="s">
        <v>13</v>
      </c>
      <c r="E5493" t="s">
        <v>109</v>
      </c>
      <c r="F5493" s="1">
        <f>G5493*I5493</f>
        <v>201663505.95106515</v>
      </c>
      <c r="G5493" s="1">
        <v>231265.48847599214</v>
      </c>
      <c r="H5493">
        <v>2022</v>
      </c>
      <c r="I5493" s="8">
        <v>872</v>
      </c>
      <c r="J5493" t="s">
        <v>9</v>
      </c>
    </row>
    <row r="5494" spans="1:10" hidden="1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f t="shared" ref="G5494:G5525" si="156">F5494/I5494</f>
        <v>91439.97098295248</v>
      </c>
      <c r="H5494">
        <v>2021</v>
      </c>
      <c r="I5494" s="8">
        <v>2.7570000000000001E-2</v>
      </c>
      <c r="J5494" t="s">
        <v>9</v>
      </c>
    </row>
    <row r="5495" spans="1:10" hidden="1" x14ac:dyDescent="0.3">
      <c r="A5495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 t="shared" si="156"/>
        <v>22802067.464635473</v>
      </c>
      <c r="H5495">
        <v>2021</v>
      </c>
      <c r="I5495" s="8">
        <v>2.7570000000000001E-2</v>
      </c>
      <c r="J5495" t="s">
        <v>9</v>
      </c>
    </row>
    <row r="5496" spans="1:10" hidden="1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 t="shared" si="156"/>
        <v>10444142.183532825</v>
      </c>
      <c r="H5496">
        <v>2021</v>
      </c>
      <c r="I5496" s="8">
        <v>2.7570000000000001E-2</v>
      </c>
      <c r="J5496" t="s">
        <v>9</v>
      </c>
    </row>
    <row r="5497" spans="1:10" hidden="1" x14ac:dyDescent="0.3">
      <c r="A5497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 t="shared" si="156"/>
        <v>812767.50090678269</v>
      </c>
      <c r="H5497">
        <v>2021</v>
      </c>
      <c r="I5497" s="8">
        <v>2.7570000000000001E-2</v>
      </c>
      <c r="J5497" t="s">
        <v>9</v>
      </c>
    </row>
    <row r="5498" spans="1:10" hidden="1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 t="shared" si="156"/>
        <v>-1737.3594486760971</v>
      </c>
      <c r="H5498">
        <v>2021</v>
      </c>
      <c r="I5498" s="8">
        <v>2.7570000000000001E-2</v>
      </c>
      <c r="J5498" t="s">
        <v>9</v>
      </c>
    </row>
    <row r="5499" spans="1:10" hidden="1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 t="shared" si="156"/>
        <v>0</v>
      </c>
      <c r="H5499">
        <v>2021</v>
      </c>
      <c r="I5499" s="8">
        <v>2.7570000000000001E-2</v>
      </c>
      <c r="J5499" t="s">
        <v>9</v>
      </c>
    </row>
    <row r="5500" spans="1:10" hidden="1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 t="shared" si="156"/>
        <v>0</v>
      </c>
      <c r="H5500">
        <v>2021</v>
      </c>
      <c r="I5500" s="8">
        <v>2.7570000000000001E-2</v>
      </c>
      <c r="J5500" t="s">
        <v>9</v>
      </c>
    </row>
    <row r="5501" spans="1:10" hidden="1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 t="shared" si="156"/>
        <v>0</v>
      </c>
      <c r="H5501">
        <v>2021</v>
      </c>
      <c r="I5501" s="8">
        <v>2.7570000000000001E-2</v>
      </c>
      <c r="J5501" t="s">
        <v>9</v>
      </c>
    </row>
    <row r="5502" spans="1:10" hidden="1" x14ac:dyDescent="0.3">
      <c r="A5502" s="4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 t="shared" si="156"/>
        <v>4687683.9785619071</v>
      </c>
      <c r="H5502">
        <v>2018</v>
      </c>
      <c r="I5502">
        <v>3.6757</v>
      </c>
      <c r="J5502" s="3" t="s">
        <v>9</v>
      </c>
    </row>
    <row r="5503" spans="1:10" hidden="1" x14ac:dyDescent="0.3">
      <c r="A5503" s="4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 t="shared" si="156"/>
        <v>4330049.7864352372</v>
      </c>
      <c r="H5503">
        <v>2018</v>
      </c>
      <c r="I5503">
        <v>3.6757</v>
      </c>
      <c r="J5503" s="3" t="s">
        <v>9</v>
      </c>
    </row>
    <row r="5504" spans="1:10" hidden="1" x14ac:dyDescent="0.3">
      <c r="A5504" s="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f t="shared" si="156"/>
        <v>1192574.4756100879</v>
      </c>
      <c r="H5504">
        <v>2018</v>
      </c>
      <c r="I5504">
        <v>3.6757</v>
      </c>
      <c r="J5504" s="3" t="s">
        <v>9</v>
      </c>
    </row>
    <row r="5505" spans="1:10" hidden="1" x14ac:dyDescent="0.3">
      <c r="A5505" s="4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 t="shared" si="156"/>
        <v>2597896.4550969885</v>
      </c>
      <c r="H5505">
        <v>2018</v>
      </c>
      <c r="I5505">
        <v>3.6757</v>
      </c>
      <c r="J5505" s="3" t="s">
        <v>9</v>
      </c>
    </row>
    <row r="5506" spans="1:10" hidden="1" x14ac:dyDescent="0.3">
      <c r="A5506" s="4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f t="shared" si="156"/>
        <v>2566843.5944173899</v>
      </c>
      <c r="H5506">
        <v>2018</v>
      </c>
      <c r="I5506">
        <v>3.6757</v>
      </c>
      <c r="J5506" s="3" t="s">
        <v>9</v>
      </c>
    </row>
    <row r="5507" spans="1:10" hidden="1" x14ac:dyDescent="0.3">
      <c r="A5507" s="4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f t="shared" si="156"/>
        <v>16.323421389123162</v>
      </c>
      <c r="H5507">
        <v>2018</v>
      </c>
      <c r="I5507">
        <v>3.6757</v>
      </c>
      <c r="J5507" s="3" t="s">
        <v>9</v>
      </c>
    </row>
    <row r="5508" spans="1:10" hidden="1" x14ac:dyDescent="0.3">
      <c r="A5508" s="4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f t="shared" si="156"/>
        <v>-0.54411404630410531</v>
      </c>
      <c r="H5508">
        <v>2018</v>
      </c>
      <c r="I5508">
        <v>3.6757</v>
      </c>
      <c r="J5508" s="3" t="s">
        <v>9</v>
      </c>
    </row>
    <row r="5509" spans="1:10" hidden="1" x14ac:dyDescent="0.3">
      <c r="A5509" s="4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f t="shared" si="156"/>
        <v>-2306442.3103082408</v>
      </c>
      <c r="H5509">
        <v>2018</v>
      </c>
      <c r="I5509">
        <v>3.6757</v>
      </c>
      <c r="J5509" s="3" t="s">
        <v>9</v>
      </c>
    </row>
    <row r="5510" spans="1:10" hidden="1" x14ac:dyDescent="0.3">
      <c r="A5510" s="4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f t="shared" si="156"/>
        <v>952597.87251407898</v>
      </c>
      <c r="H5510">
        <v>2018</v>
      </c>
      <c r="I5510">
        <v>3.6757</v>
      </c>
      <c r="J5510" s="3" t="s">
        <v>9</v>
      </c>
    </row>
    <row r="5511" spans="1:10" hidden="1" x14ac:dyDescent="0.3">
      <c r="A5511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 t="shared" si="156"/>
        <v>16828301.307833303</v>
      </c>
      <c r="H5511">
        <v>2021</v>
      </c>
      <c r="I5511" s="8">
        <v>2.7570000000000001E-2</v>
      </c>
      <c r="J5511" t="s">
        <v>9</v>
      </c>
    </row>
    <row r="5512" spans="1:10" hidden="1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f t="shared" si="156"/>
        <v>74155.449386367371</v>
      </c>
      <c r="H5512">
        <v>2020</v>
      </c>
      <c r="I5512">
        <v>791.19</v>
      </c>
      <c r="J5512" t="s">
        <v>9</v>
      </c>
    </row>
    <row r="5513" spans="1:10" hidden="1" x14ac:dyDescent="0.3">
      <c r="A5513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 t="shared" si="156"/>
        <v>18575328.095369</v>
      </c>
      <c r="H5513">
        <v>2020</v>
      </c>
      <c r="I5513">
        <v>791.19</v>
      </c>
      <c r="J5513" t="s">
        <v>9</v>
      </c>
    </row>
    <row r="5514" spans="1:10" hidden="1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f t="shared" si="156"/>
        <v>8392177.6307334509</v>
      </c>
      <c r="H5514">
        <v>2020</v>
      </c>
      <c r="I5514">
        <v>791.19</v>
      </c>
      <c r="J5514" t="s">
        <v>9</v>
      </c>
    </row>
    <row r="5515" spans="1:10" hidden="1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f t="shared" si="156"/>
        <v>711399.40179982048</v>
      </c>
      <c r="H5515">
        <v>2020</v>
      </c>
      <c r="I5515">
        <v>791.19</v>
      </c>
      <c r="J5515" t="s">
        <v>9</v>
      </c>
    </row>
    <row r="5516" spans="1:10" hidden="1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f t="shared" si="156"/>
        <v>0</v>
      </c>
      <c r="H5516">
        <v>2020</v>
      </c>
      <c r="I5516">
        <v>791.19</v>
      </c>
      <c r="J5516" t="s">
        <v>9</v>
      </c>
    </row>
    <row r="5517" spans="1:10" hidden="1" x14ac:dyDescent="0.3">
      <c r="A5517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 t="shared" si="156"/>
        <v>6297036.2243300918</v>
      </c>
      <c r="H5517">
        <v>2020</v>
      </c>
      <c r="I5517">
        <v>791.19</v>
      </c>
      <c r="J5517" t="s">
        <v>9</v>
      </c>
    </row>
    <row r="5518" spans="1:10" hidden="1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f t="shared" si="156"/>
        <v>6092720.9599124854</v>
      </c>
      <c r="H5518">
        <v>2020</v>
      </c>
      <c r="I5518">
        <v>791.19</v>
      </c>
      <c r="J5518" t="s">
        <v>9</v>
      </c>
    </row>
    <row r="5519" spans="1:10" hidden="1" x14ac:dyDescent="0.3">
      <c r="A5519" t="s">
        <v>258</v>
      </c>
      <c r="B5519" t="s">
        <v>46</v>
      </c>
      <c r="C5519" t="s">
        <v>23</v>
      </c>
      <c r="D5519" t="s">
        <v>13</v>
      </c>
      <c r="E5519" t="s">
        <v>152</v>
      </c>
      <c r="F5519" s="1">
        <v>295497348.67275006</v>
      </c>
      <c r="G5519" s="1">
        <f t="shared" si="156"/>
        <v>373484.6859449058</v>
      </c>
      <c r="H5519">
        <v>2020</v>
      </c>
      <c r="I5519">
        <v>791.19</v>
      </c>
      <c r="J5519" t="s">
        <v>9</v>
      </c>
    </row>
    <row r="5520" spans="1:10" hidden="1" x14ac:dyDescent="0.3">
      <c r="A5520" s="6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 t="shared" si="156"/>
        <v>16542780.197486715</v>
      </c>
      <c r="H5520">
        <v>2019</v>
      </c>
      <c r="I5520">
        <v>703.33</v>
      </c>
      <c r="J5520" t="s">
        <v>9</v>
      </c>
    </row>
    <row r="5521" spans="1:10" hidden="1" x14ac:dyDescent="0.3">
      <c r="A5521" s="6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 t="shared" si="156"/>
        <v>10895173.787597932</v>
      </c>
      <c r="H5521">
        <v>2019</v>
      </c>
      <c r="I5521">
        <v>703.33</v>
      </c>
      <c r="J5521" t="s">
        <v>9</v>
      </c>
    </row>
    <row r="5522" spans="1:10" hidden="1" x14ac:dyDescent="0.3">
      <c r="A5522" s="6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 t="shared" si="156"/>
        <v>7416466.3376767822</v>
      </c>
      <c r="H5522">
        <v>2019</v>
      </c>
      <c r="I5522">
        <v>703.33</v>
      </c>
      <c r="J5522" t="s">
        <v>9</v>
      </c>
    </row>
    <row r="5523" spans="1:10" hidden="1" x14ac:dyDescent="0.3">
      <c r="A5523" s="6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 t="shared" si="156"/>
        <v>6446687.0381293343</v>
      </c>
      <c r="H5523">
        <v>2019</v>
      </c>
      <c r="I5523">
        <v>703.33</v>
      </c>
      <c r="J5523" t="s">
        <v>9</v>
      </c>
    </row>
    <row r="5524" spans="1:10" hidden="1" x14ac:dyDescent="0.3">
      <c r="A552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 t="shared" si="156"/>
        <v>17428357.837071855</v>
      </c>
      <c r="H5524">
        <v>2018</v>
      </c>
      <c r="I5524">
        <v>644.64</v>
      </c>
      <c r="J5524" t="s">
        <v>9</v>
      </c>
    </row>
    <row r="5525" spans="1:10" hidden="1" x14ac:dyDescent="0.3">
      <c r="A5525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f t="shared" si="156"/>
        <v>11904894.309350956</v>
      </c>
      <c r="H5525">
        <v>2018</v>
      </c>
      <c r="I5525">
        <v>644.64</v>
      </c>
      <c r="J5525" t="s">
        <v>9</v>
      </c>
    </row>
    <row r="5526" spans="1:10" hidden="1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f t="shared" ref="G5526:G5547" si="157">F5526/I5526</f>
        <v>892518.56676594692</v>
      </c>
      <c r="H5526">
        <v>2018</v>
      </c>
      <c r="I5526">
        <v>644.64</v>
      </c>
      <c r="J5526" t="s">
        <v>9</v>
      </c>
    </row>
    <row r="5527" spans="1:10" hidden="1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f t="shared" si="157"/>
        <v>0</v>
      </c>
      <c r="H5527">
        <v>2018</v>
      </c>
      <c r="I5527">
        <v>644.64</v>
      </c>
      <c r="J5527" t="s">
        <v>9</v>
      </c>
    </row>
    <row r="5528" spans="1:10" hidden="1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 t="shared" si="157"/>
        <v>10771029.690897247</v>
      </c>
      <c r="H5528">
        <v>2018</v>
      </c>
      <c r="I5528">
        <v>644.64</v>
      </c>
      <c r="J5528" t="s">
        <v>9</v>
      </c>
    </row>
    <row r="5529" spans="1:10" hidden="1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f t="shared" si="157"/>
        <v>8860273.671475552</v>
      </c>
      <c r="H5529">
        <v>2018</v>
      </c>
      <c r="I5529">
        <v>644.64</v>
      </c>
      <c r="J5529" t="s">
        <v>9</v>
      </c>
    </row>
    <row r="5530" spans="1:10" hidden="1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f t="shared" si="157"/>
        <v>446601.37558947632</v>
      </c>
      <c r="H5530">
        <v>2018</v>
      </c>
      <c r="I5530">
        <v>644.64</v>
      </c>
      <c r="J5530" t="s">
        <v>9</v>
      </c>
    </row>
    <row r="5531" spans="1:10" hidden="1" x14ac:dyDescent="0.3">
      <c r="A5531" t="s">
        <v>258</v>
      </c>
      <c r="B5531" t="s">
        <v>46</v>
      </c>
      <c r="C5531" t="s">
        <v>23</v>
      </c>
      <c r="D5531" t="s">
        <v>22</v>
      </c>
      <c r="E5531" t="s">
        <v>61</v>
      </c>
      <c r="F5531" s="1">
        <v>0</v>
      </c>
      <c r="G5531" s="1">
        <f t="shared" si="157"/>
        <v>0</v>
      </c>
      <c r="H5531">
        <v>2018</v>
      </c>
      <c r="I5531">
        <v>644.64</v>
      </c>
      <c r="J5531" t="s">
        <v>9</v>
      </c>
    </row>
    <row r="5532" spans="1:10" hidden="1" x14ac:dyDescent="0.3">
      <c r="A5532" s="10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f t="shared" si="157"/>
        <v>9257689.4419034719</v>
      </c>
      <c r="H5532">
        <v>2017</v>
      </c>
      <c r="I5532">
        <v>648.91999999999996</v>
      </c>
      <c r="J5532" t="s">
        <v>9</v>
      </c>
    </row>
    <row r="5533" spans="1:10" hidden="1" x14ac:dyDescent="0.3">
      <c r="A5533" s="10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 t="shared" si="157"/>
        <v>7674752.4013745924</v>
      </c>
      <c r="H5533">
        <v>2017</v>
      </c>
      <c r="I5533">
        <v>648.91999999999996</v>
      </c>
      <c r="J5533" t="s">
        <v>9</v>
      </c>
    </row>
    <row r="5534" spans="1:10" hidden="1" x14ac:dyDescent="0.3">
      <c r="A5534" s="10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 t="shared" si="157"/>
        <v>6886897.3269124087</v>
      </c>
      <c r="H5534">
        <v>2017</v>
      </c>
      <c r="I5534">
        <v>648.91999999999996</v>
      </c>
      <c r="J5534" t="s">
        <v>9</v>
      </c>
    </row>
    <row r="5535" spans="1:10" hidden="1" x14ac:dyDescent="0.3">
      <c r="A5535" s="10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f t="shared" si="157"/>
        <v>2309095.1089502559</v>
      </c>
      <c r="H5535">
        <v>2017</v>
      </c>
      <c r="I5535">
        <v>648.91999999999996</v>
      </c>
      <c r="J5535" t="s">
        <v>9</v>
      </c>
    </row>
    <row r="5536" spans="1:10" hidden="1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f t="shared" si="157"/>
        <v>455707.13631880662</v>
      </c>
      <c r="H5536">
        <v>2017</v>
      </c>
      <c r="I5536">
        <v>648.91999999999996</v>
      </c>
      <c r="J5536" t="s">
        <v>9</v>
      </c>
    </row>
    <row r="5537" spans="1:10" hidden="1" x14ac:dyDescent="0.3">
      <c r="A5537" s="10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f t="shared" si="157"/>
        <v>354200.28166800225</v>
      </c>
      <c r="H5537">
        <v>2017</v>
      </c>
      <c r="I5537">
        <v>648.91999999999996</v>
      </c>
      <c r="J5537" t="s">
        <v>9</v>
      </c>
    </row>
    <row r="5538" spans="1:10" hidden="1" x14ac:dyDescent="0.3">
      <c r="A5538" s="10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f t="shared" si="157"/>
        <v>0</v>
      </c>
      <c r="H5538">
        <v>2017</v>
      </c>
      <c r="I5538">
        <v>648.91999999999996</v>
      </c>
      <c r="J5538" t="s">
        <v>9</v>
      </c>
    </row>
    <row r="5539" spans="1:10" hidden="1" x14ac:dyDescent="0.3">
      <c r="A5539" s="10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f t="shared" si="157"/>
        <v>0</v>
      </c>
      <c r="H5539">
        <v>2017</v>
      </c>
      <c r="I5539">
        <v>648.91999999999996</v>
      </c>
      <c r="J5539" t="s">
        <v>9</v>
      </c>
    </row>
    <row r="5540" spans="1:10" hidden="1" x14ac:dyDescent="0.3">
      <c r="A5540" s="1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 t="shared" si="157"/>
        <v>3422077.7125685755</v>
      </c>
      <c r="H5540">
        <v>2017</v>
      </c>
      <c r="I5540">
        <v>648.91999999999996</v>
      </c>
      <c r="J5540" t="s">
        <v>9</v>
      </c>
    </row>
    <row r="5541" spans="1:10" hidden="1" x14ac:dyDescent="0.3">
      <c r="A5541" s="10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f t="shared" si="157"/>
        <v>2909959.52521112</v>
      </c>
      <c r="H5541">
        <v>2017</v>
      </c>
      <c r="I5541">
        <v>648.91999999999996</v>
      </c>
      <c r="J5541" t="s">
        <v>9</v>
      </c>
    </row>
    <row r="5542" spans="1:10" hidden="1" x14ac:dyDescent="0.3">
      <c r="A5542" s="10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 t="shared" si="157"/>
        <v>2239138.7982185786</v>
      </c>
      <c r="H5542">
        <v>2017</v>
      </c>
      <c r="I5542">
        <v>648.91999999999996</v>
      </c>
      <c r="J5542" t="s">
        <v>9</v>
      </c>
    </row>
    <row r="5543" spans="1:10" hidden="1" x14ac:dyDescent="0.3">
      <c r="A5543" s="10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f t="shared" si="157"/>
        <v>694524.93145534117</v>
      </c>
      <c r="H5543">
        <v>2017</v>
      </c>
      <c r="I5543">
        <v>648.91999999999996</v>
      </c>
      <c r="J5543" t="s">
        <v>9</v>
      </c>
    </row>
    <row r="5544" spans="1:10" hidden="1" x14ac:dyDescent="0.3">
      <c r="A5544" s="10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f t="shared" si="157"/>
        <v>307493.91364112683</v>
      </c>
      <c r="H5544">
        <v>2017</v>
      </c>
      <c r="I5544">
        <v>648.91999999999996</v>
      </c>
      <c r="J5544" t="s">
        <v>9</v>
      </c>
    </row>
    <row r="5545" spans="1:10" hidden="1" x14ac:dyDescent="0.3">
      <c r="A5545" s="10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f t="shared" si="157"/>
        <v>68923.897645318371</v>
      </c>
      <c r="H5545">
        <v>2017</v>
      </c>
      <c r="I5545">
        <v>648.91999999999996</v>
      </c>
      <c r="J5545" t="s">
        <v>9</v>
      </c>
    </row>
    <row r="5546" spans="1:10" hidden="1" x14ac:dyDescent="0.3">
      <c r="A5546" s="10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f t="shared" si="157"/>
        <v>0</v>
      </c>
      <c r="H5546">
        <v>2017</v>
      </c>
      <c r="I5546">
        <v>648.91999999999996</v>
      </c>
      <c r="J5546" t="s">
        <v>9</v>
      </c>
    </row>
    <row r="5547" spans="1:10" hidden="1" x14ac:dyDescent="0.3">
      <c r="A5547" s="10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f t="shared" si="157"/>
        <v>0</v>
      </c>
      <c r="H5547">
        <v>2017</v>
      </c>
      <c r="I5547">
        <v>648.91999999999996</v>
      </c>
      <c r="J5547" t="s">
        <v>9</v>
      </c>
    </row>
    <row r="5548" spans="1:10" hidden="1" x14ac:dyDescent="0.3">
      <c r="A5548" s="4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f t="shared" ref="F5548:F5577" si="158"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hidden="1" x14ac:dyDescent="0.3">
      <c r="A5549" s="4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f t="shared" si="158"/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hidden="1" x14ac:dyDescent="0.3">
      <c r="A5550" s="4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f t="shared" si="158"/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hidden="1" x14ac:dyDescent="0.3">
      <c r="A5551" s="4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f t="shared" si="158"/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hidden="1" x14ac:dyDescent="0.3">
      <c r="A5552" s="4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f t="shared" si="158"/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hidden="1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f t="shared" si="158"/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hidden="1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f t="shared" si="158"/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hidden="1" x14ac:dyDescent="0.3">
      <c r="A5555" s="4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f t="shared" si="158"/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hidden="1" x14ac:dyDescent="0.3">
      <c r="A5556" s="4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f t="shared" si="158"/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hidden="1" x14ac:dyDescent="0.3">
      <c r="A5557" s="4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f t="shared" si="158"/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hidden="1" x14ac:dyDescent="0.3">
      <c r="A5558" s="4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f t="shared" si="158"/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hidden="1" x14ac:dyDescent="0.3">
      <c r="A5559" s="4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f t="shared" si="158"/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hidden="1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f t="shared" si="158"/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hidden="1" x14ac:dyDescent="0.3">
      <c r="A5561" s="4" t="s">
        <v>258</v>
      </c>
      <c r="B5561" t="s">
        <v>46</v>
      </c>
      <c r="C5561" t="s">
        <v>23</v>
      </c>
      <c r="D5561" t="s">
        <v>13</v>
      </c>
      <c r="E5561" t="s">
        <v>42</v>
      </c>
      <c r="F5561" s="1">
        <f t="shared" si="158"/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hidden="1" x14ac:dyDescent="0.3">
      <c r="A5562" s="4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f t="shared" si="158"/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hidden="1" x14ac:dyDescent="0.3">
      <c r="A5563" s="4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f t="shared" si="158"/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hidden="1" x14ac:dyDescent="0.3">
      <c r="A5564" s="4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f t="shared" si="158"/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hidden="1" x14ac:dyDescent="0.3">
      <c r="A5565" s="4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f t="shared" si="158"/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hidden="1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f t="shared" si="158"/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hidden="1" x14ac:dyDescent="0.3">
      <c r="A5567" s="4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f t="shared" si="158"/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hidden="1" x14ac:dyDescent="0.3">
      <c r="A5568" s="4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f t="shared" si="158"/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hidden="1" x14ac:dyDescent="0.3">
      <c r="A5569" s="4" t="s">
        <v>258</v>
      </c>
      <c r="B5569" t="s">
        <v>46</v>
      </c>
      <c r="C5569" t="s">
        <v>12</v>
      </c>
      <c r="D5569" t="s">
        <v>13</v>
      </c>
      <c r="F5569" s="1">
        <f t="shared" si="158"/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hidden="1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f t="shared" si="158"/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hidden="1" x14ac:dyDescent="0.3">
      <c r="A5571" s="4" t="s">
        <v>258</v>
      </c>
      <c r="B5571" t="s">
        <v>46</v>
      </c>
      <c r="C5571" t="s">
        <v>23</v>
      </c>
      <c r="D5571" t="s">
        <v>22</v>
      </c>
      <c r="F5571" s="1">
        <f t="shared" si="158"/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hidden="1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f t="shared" si="158"/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hidden="1" x14ac:dyDescent="0.3">
      <c r="A5573" s="4" t="s">
        <v>258</v>
      </c>
      <c r="B5573" t="s">
        <v>46</v>
      </c>
      <c r="C5573" t="s">
        <v>23</v>
      </c>
      <c r="D5573" t="s">
        <v>13</v>
      </c>
      <c r="F5573" s="1">
        <f t="shared" si="158"/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hidden="1" x14ac:dyDescent="0.3">
      <c r="A5574" s="4" t="s">
        <v>258</v>
      </c>
      <c r="B5574" t="s">
        <v>46</v>
      </c>
      <c r="C5574" t="s">
        <v>12</v>
      </c>
      <c r="D5574" t="s">
        <v>13</v>
      </c>
      <c r="F5574" s="1">
        <f t="shared" si="158"/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hidden="1" x14ac:dyDescent="0.3">
      <c r="A5575" s="4" t="s">
        <v>258</v>
      </c>
      <c r="B5575" t="s">
        <v>46</v>
      </c>
      <c r="C5575" t="s">
        <v>23</v>
      </c>
      <c r="D5575" t="s">
        <v>13</v>
      </c>
      <c r="F5575" s="1">
        <f t="shared" si="158"/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hidden="1" x14ac:dyDescent="0.3">
      <c r="A5576" s="4" t="s">
        <v>258</v>
      </c>
      <c r="B5576" t="s">
        <v>46</v>
      </c>
      <c r="C5576" t="s">
        <v>12</v>
      </c>
      <c r="D5576" t="s">
        <v>13</v>
      </c>
      <c r="F5576" s="1">
        <f t="shared" si="158"/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hidden="1" x14ac:dyDescent="0.3">
      <c r="A5577" s="4" t="s">
        <v>258</v>
      </c>
      <c r="B5577" t="s">
        <v>46</v>
      </c>
      <c r="C5577" t="s">
        <v>23</v>
      </c>
      <c r="D5577" t="s">
        <v>13</v>
      </c>
      <c r="F5577" s="1">
        <f t="shared" si="158"/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x14ac:dyDescent="0.3">
      <c r="A5578" t="s">
        <v>695</v>
      </c>
      <c r="B5578" t="s">
        <v>46</v>
      </c>
      <c r="C5578" t="s">
        <v>12</v>
      </c>
      <c r="D5578" t="s">
        <v>13</v>
      </c>
      <c r="E5578" t="s">
        <v>83</v>
      </c>
      <c r="F5578" s="1">
        <v>115226000</v>
      </c>
      <c r="G5578" s="1">
        <f>F5578/I5578</f>
        <v>122139.07144371423</v>
      </c>
      <c r="H5578">
        <v>2024</v>
      </c>
      <c r="I5578">
        <v>943.4</v>
      </c>
      <c r="J5578" s="37" t="s">
        <v>18</v>
      </c>
    </row>
    <row r="5579" spans="1:10" hidden="1" x14ac:dyDescent="0.3">
      <c r="A5579" t="s">
        <v>258</v>
      </c>
      <c r="B5579" t="s">
        <v>49</v>
      </c>
      <c r="C5579" s="2" t="s">
        <v>23</v>
      </c>
      <c r="D5579" t="s">
        <v>13</v>
      </c>
      <c r="E5579" t="s">
        <v>69</v>
      </c>
      <c r="F5579" s="1">
        <v>17495474887</v>
      </c>
      <c r="G5579" s="1">
        <v>4097300.9103044495</v>
      </c>
      <c r="H5579">
        <v>2024</v>
      </c>
      <c r="I5579" s="14">
        <v>4270</v>
      </c>
      <c r="J5579" t="s">
        <v>9</v>
      </c>
    </row>
    <row r="5580" spans="1:10" x14ac:dyDescent="0.3">
      <c r="A5580" t="s">
        <v>230</v>
      </c>
      <c r="B5580" t="s">
        <v>104</v>
      </c>
      <c r="C5580" t="s">
        <v>12</v>
      </c>
      <c r="D5580" t="s">
        <v>13</v>
      </c>
      <c r="E5580" t="s">
        <v>69</v>
      </c>
      <c r="F5580" s="1">
        <v>4765377</v>
      </c>
      <c r="G5580" s="1">
        <f t="shared" ref="G5580:G5602" si="159">F5580/I5580</f>
        <v>122740.54212771218</v>
      </c>
      <c r="H5580">
        <v>2023</v>
      </c>
      <c r="I5580">
        <v>38.824800000000003</v>
      </c>
      <c r="J5580" s="37" t="s">
        <v>18</v>
      </c>
    </row>
    <row r="5581" spans="1:10" hidden="1" x14ac:dyDescent="0.3">
      <c r="A5581" t="s">
        <v>258</v>
      </c>
      <c r="B5581" t="s">
        <v>49</v>
      </c>
      <c r="C5581" s="2" t="s">
        <v>23</v>
      </c>
      <c r="D5581" t="s">
        <v>13</v>
      </c>
      <c r="E5581" t="s">
        <v>69</v>
      </c>
      <c r="F5581" s="1">
        <v>22239770000</v>
      </c>
      <c r="G5581" s="1">
        <f t="shared" si="159"/>
        <v>5148833.8604151523</v>
      </c>
      <c r="H5581">
        <v>2023</v>
      </c>
      <c r="I5581">
        <v>4319.38</v>
      </c>
      <c r="J5581" t="s">
        <v>9</v>
      </c>
    </row>
    <row r="5582" spans="1:10" x14ac:dyDescent="0.3">
      <c r="A5582" t="s">
        <v>683</v>
      </c>
      <c r="B5582" s="2" t="s">
        <v>11</v>
      </c>
      <c r="C5582" t="s">
        <v>12</v>
      </c>
      <c r="D5582" s="2" t="s">
        <v>13</v>
      </c>
      <c r="E5582" s="2"/>
      <c r="F5582" s="1">
        <v>36366127</v>
      </c>
      <c r="G5582" s="1">
        <f t="shared" si="159"/>
        <v>122867.2125835912</v>
      </c>
      <c r="H5582" s="2">
        <v>2023</v>
      </c>
      <c r="I5582" s="2">
        <v>295.97910000000002</v>
      </c>
      <c r="J5582" s="37" t="s">
        <v>18</v>
      </c>
    </row>
    <row r="5583" spans="1:10" hidden="1" x14ac:dyDescent="0.3">
      <c r="A5583" t="s">
        <v>258</v>
      </c>
      <c r="B5583" t="s">
        <v>49</v>
      </c>
      <c r="C5583" s="2" t="s">
        <v>23</v>
      </c>
      <c r="D5583" t="s">
        <v>13</v>
      </c>
      <c r="F5583" s="1">
        <v>17046580000.000002</v>
      </c>
      <c r="G5583" s="1">
        <f t="shared" si="159"/>
        <v>4006246.7685076385</v>
      </c>
      <c r="H5583">
        <v>2022</v>
      </c>
      <c r="I5583" s="8">
        <v>4255</v>
      </c>
      <c r="J5583" t="s">
        <v>9</v>
      </c>
    </row>
    <row r="5584" spans="1:10" hidden="1" x14ac:dyDescent="0.3">
      <c r="A5584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 t="shared" si="159"/>
        <v>29246297.848028947</v>
      </c>
      <c r="H5584">
        <v>2018</v>
      </c>
      <c r="I5584">
        <v>3.6757</v>
      </c>
      <c r="J5584" s="3" t="s">
        <v>9</v>
      </c>
    </row>
    <row r="5585" spans="1:10" hidden="1" x14ac:dyDescent="0.3">
      <c r="A5585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 t="shared" si="159"/>
        <v>-4414064.8039829144</v>
      </c>
      <c r="H5585">
        <v>2018</v>
      </c>
      <c r="I5585">
        <v>3.6757</v>
      </c>
      <c r="J5585" s="3" t="s">
        <v>9</v>
      </c>
    </row>
    <row r="5586" spans="1:10" hidden="1" x14ac:dyDescent="0.3">
      <c r="A5586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f t="shared" si="159"/>
        <v>6.5293685556492642</v>
      </c>
      <c r="H5586">
        <v>2018</v>
      </c>
      <c r="I5586">
        <v>3.6757</v>
      </c>
      <c r="J5586" s="3" t="s">
        <v>9</v>
      </c>
    </row>
    <row r="5587" spans="1:10" hidden="1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f t="shared" si="159"/>
        <v>16318557.553663248</v>
      </c>
      <c r="H5587">
        <v>2018</v>
      </c>
      <c r="I5587">
        <v>3.6757</v>
      </c>
      <c r="J5587" s="3" t="s">
        <v>9</v>
      </c>
    </row>
    <row r="5588" spans="1:10" hidden="1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 t="shared" si="159"/>
        <v>15618826.073945099</v>
      </c>
      <c r="H5588">
        <v>2018</v>
      </c>
      <c r="I5588">
        <v>3.6757</v>
      </c>
      <c r="J5588" s="3" t="s">
        <v>9</v>
      </c>
    </row>
    <row r="5589" spans="1:10" hidden="1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 t="shared" si="159"/>
        <v>90.867045732785598</v>
      </c>
      <c r="H5589">
        <v>2018</v>
      </c>
      <c r="I5589">
        <v>3.6757</v>
      </c>
      <c r="J5589" s="3" t="s">
        <v>9</v>
      </c>
    </row>
    <row r="5590" spans="1:10" hidden="1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f t="shared" si="159"/>
        <v>88.962646570721219</v>
      </c>
      <c r="H5590">
        <v>2018</v>
      </c>
      <c r="I5590">
        <v>3.6757</v>
      </c>
      <c r="J5590" s="3" t="s">
        <v>9</v>
      </c>
    </row>
    <row r="5591" spans="1:10" hidden="1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f t="shared" si="159"/>
        <v>10.338166879778001</v>
      </c>
      <c r="H5591">
        <v>2018</v>
      </c>
      <c r="I5591">
        <v>3.6757</v>
      </c>
      <c r="J5591" s="3" t="s">
        <v>9</v>
      </c>
    </row>
    <row r="5592" spans="1:10" hidden="1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f t="shared" si="159"/>
        <v>1.0882280926082106</v>
      </c>
      <c r="H5592">
        <v>2018</v>
      </c>
      <c r="I5592">
        <v>3.6757</v>
      </c>
      <c r="J5592" s="3" t="s">
        <v>9</v>
      </c>
    </row>
    <row r="5593" spans="1:10" hidden="1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 t="shared" si="159"/>
        <v>11130555.407352079</v>
      </c>
      <c r="H5593">
        <v>2021</v>
      </c>
      <c r="I5593" s="8">
        <v>3748.6</v>
      </c>
      <c r="J5593" t="s">
        <v>9</v>
      </c>
    </row>
    <row r="5594" spans="1:10" hidden="1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 t="shared" si="159"/>
        <v>3960411.8871045192</v>
      </c>
      <c r="H5594">
        <v>2021</v>
      </c>
      <c r="I5594" s="8">
        <v>3748.6</v>
      </c>
      <c r="J5594" t="s">
        <v>9</v>
      </c>
    </row>
    <row r="5595" spans="1:10" hidden="1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 t="shared" si="159"/>
        <v>9637385.1837195996</v>
      </c>
      <c r="H5595">
        <v>2020</v>
      </c>
      <c r="I5595">
        <v>3689.59</v>
      </c>
      <c r="J5595" t="s">
        <v>9</v>
      </c>
    </row>
    <row r="5596" spans="1:10" hidden="1" x14ac:dyDescent="0.3">
      <c r="A5596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 t="shared" si="159"/>
        <v>4503210.3838095833</v>
      </c>
      <c r="H5596">
        <v>2020</v>
      </c>
      <c r="I5596">
        <v>3689.59</v>
      </c>
      <c r="J5596" t="s">
        <v>9</v>
      </c>
    </row>
    <row r="5597" spans="1:10" hidden="1" x14ac:dyDescent="0.3">
      <c r="A5597" t="s">
        <v>258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 t="shared" si="159"/>
        <v>11283962.614772527</v>
      </c>
      <c r="H5597">
        <v>2019</v>
      </c>
      <c r="I5597">
        <v>3282.58</v>
      </c>
      <c r="J5597" t="s">
        <v>9</v>
      </c>
    </row>
    <row r="5598" spans="1:10" hidden="1" x14ac:dyDescent="0.3">
      <c r="A5598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 t="shared" si="159"/>
        <v>3886391.1922938665</v>
      </c>
      <c r="H5598">
        <v>2019</v>
      </c>
      <c r="I5598">
        <v>3282.58</v>
      </c>
      <c r="J5598" t="s">
        <v>9</v>
      </c>
    </row>
    <row r="5599" spans="1:10" hidden="1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 t="shared" si="159"/>
        <v>10036548.121693563</v>
      </c>
      <c r="H5599">
        <v>2018</v>
      </c>
      <c r="I5599">
        <v>2996.05</v>
      </c>
      <c r="J5599" t="s">
        <v>9</v>
      </c>
    </row>
    <row r="5600" spans="1:10" hidden="1" x14ac:dyDescent="0.3">
      <c r="A5600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 t="shared" si="159"/>
        <v>4371889.6547120372</v>
      </c>
      <c r="H5600">
        <v>2018</v>
      </c>
      <c r="I5600">
        <v>2996.05</v>
      </c>
      <c r="J5600" t="s">
        <v>9</v>
      </c>
    </row>
    <row r="5601" spans="1:10" hidden="1" x14ac:dyDescent="0.3">
      <c r="A5601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 t="shared" si="159"/>
        <v>8975579.4562259894</v>
      </c>
      <c r="H5601">
        <v>2017</v>
      </c>
      <c r="I5601">
        <v>2962.26</v>
      </c>
      <c r="J5601" t="s">
        <v>9</v>
      </c>
    </row>
    <row r="5602" spans="1:10" hidden="1" x14ac:dyDescent="0.3">
      <c r="A5602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 t="shared" si="159"/>
        <v>5467963.649375814</v>
      </c>
      <c r="H5602">
        <v>2017</v>
      </c>
      <c r="I5602">
        <v>2962.26</v>
      </c>
      <c r="J5602" t="s">
        <v>9</v>
      </c>
    </row>
    <row r="5603" spans="1:10" hidden="1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f t="shared" ref="F5603:F5616" si="160"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hidden="1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f t="shared" si="160"/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hidden="1" x14ac:dyDescent="0.3">
      <c r="A5605" t="s">
        <v>258</v>
      </c>
      <c r="B5605" t="s">
        <v>49</v>
      </c>
      <c r="C5605" t="s">
        <v>12</v>
      </c>
      <c r="D5605" t="s">
        <v>13</v>
      </c>
      <c r="F5605" s="1">
        <f t="shared" si="160"/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hidden="1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f t="shared" si="160"/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hidden="1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f t="shared" si="160"/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hidden="1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f t="shared" si="160"/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hidden="1" x14ac:dyDescent="0.3">
      <c r="A5609" s="4" t="s">
        <v>258</v>
      </c>
      <c r="B5609" t="s">
        <v>49</v>
      </c>
      <c r="C5609" t="s">
        <v>12</v>
      </c>
      <c r="D5609" t="s">
        <v>13</v>
      </c>
      <c r="F5609" s="1">
        <f t="shared" si="160"/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hidden="1" x14ac:dyDescent="0.3">
      <c r="A5610" t="s">
        <v>258</v>
      </c>
      <c r="B5610" t="s">
        <v>49</v>
      </c>
      <c r="C5610" t="s">
        <v>23</v>
      </c>
      <c r="D5610" t="s">
        <v>13</v>
      </c>
      <c r="F5610" s="1">
        <f t="shared" si="160"/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hidden="1" x14ac:dyDescent="0.3">
      <c r="A5611" s="4" t="s">
        <v>258</v>
      </c>
      <c r="B5611" t="s">
        <v>49</v>
      </c>
      <c r="C5611" t="s">
        <v>12</v>
      </c>
      <c r="D5611" t="s">
        <v>13</v>
      </c>
      <c r="F5611" s="1">
        <f t="shared" si="160"/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hidden="1" x14ac:dyDescent="0.3">
      <c r="A5612" t="s">
        <v>258</v>
      </c>
      <c r="B5612" t="s">
        <v>49</v>
      </c>
      <c r="C5612" t="s">
        <v>23</v>
      </c>
      <c r="D5612" t="s">
        <v>13</v>
      </c>
      <c r="F5612" s="1">
        <f t="shared" si="160"/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hidden="1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f t="shared" si="160"/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hidden="1" x14ac:dyDescent="0.3">
      <c r="A5614" t="s">
        <v>258</v>
      </c>
      <c r="B5614" t="s">
        <v>49</v>
      </c>
      <c r="C5614" t="s">
        <v>23</v>
      </c>
      <c r="D5614" t="s">
        <v>13</v>
      </c>
      <c r="F5614" s="1">
        <f t="shared" si="160"/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hidden="1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f t="shared" si="160"/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hidden="1" x14ac:dyDescent="0.3">
      <c r="A5616" t="s">
        <v>258</v>
      </c>
      <c r="B5616" t="s">
        <v>49</v>
      </c>
      <c r="C5616" t="s">
        <v>23</v>
      </c>
      <c r="D5616" t="s">
        <v>13</v>
      </c>
      <c r="F5616" s="1">
        <f t="shared" si="160"/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x14ac:dyDescent="0.3">
      <c r="A5617" t="s">
        <v>216</v>
      </c>
      <c r="B5617" t="s">
        <v>104</v>
      </c>
      <c r="C5617" t="s">
        <v>12</v>
      </c>
      <c r="D5617" t="s">
        <v>13</v>
      </c>
      <c r="E5617" t="s">
        <v>69</v>
      </c>
      <c r="F5617" s="1">
        <v>4975944.5</v>
      </c>
      <c r="G5617" s="1">
        <f t="shared" ref="G5617:G5629" si="161">F5617/I5617</f>
        <v>123838.86084896269</v>
      </c>
      <c r="H5617">
        <v>2024</v>
      </c>
      <c r="I5617">
        <v>40.180799999999998</v>
      </c>
      <c r="J5617" s="37" t="s">
        <v>18</v>
      </c>
    </row>
    <row r="5618" spans="1:10" x14ac:dyDescent="0.3">
      <c r="A5618" t="s">
        <v>446</v>
      </c>
      <c r="B5618" t="s">
        <v>73</v>
      </c>
      <c r="C5618" t="s">
        <v>12</v>
      </c>
      <c r="D5618" t="s">
        <v>22</v>
      </c>
      <c r="F5618" s="1">
        <v>80020000</v>
      </c>
      <c r="G5618" s="1">
        <f t="shared" si="161"/>
        <v>124401.46757042472</v>
      </c>
      <c r="H5618">
        <v>2022</v>
      </c>
      <c r="I5618" s="8">
        <v>643.24</v>
      </c>
      <c r="J5618" s="37" t="s">
        <v>9</v>
      </c>
    </row>
    <row r="5619" spans="1:10" hidden="1" x14ac:dyDescent="0.3">
      <c r="A5619" t="s">
        <v>258</v>
      </c>
      <c r="B5619" t="s">
        <v>50</v>
      </c>
      <c r="C5619" s="2" t="s">
        <v>23</v>
      </c>
      <c r="D5619" t="s">
        <v>13</v>
      </c>
      <c r="E5619" t="s">
        <v>69</v>
      </c>
      <c r="F5619" s="1">
        <v>6549178.9699999997</v>
      </c>
      <c r="G5619" s="1">
        <f t="shared" si="161"/>
        <v>6549178.9699999997</v>
      </c>
      <c r="H5619">
        <v>2024</v>
      </c>
      <c r="I5619">
        <v>1</v>
      </c>
      <c r="J5619" t="s">
        <v>9</v>
      </c>
    </row>
    <row r="5620" spans="1:10" hidden="1" x14ac:dyDescent="0.3">
      <c r="A5620" t="s">
        <v>258</v>
      </c>
      <c r="B5620" t="s">
        <v>50</v>
      </c>
      <c r="C5620" s="2" t="s">
        <v>23</v>
      </c>
      <c r="D5620" t="s">
        <v>22</v>
      </c>
      <c r="E5620" t="s">
        <v>55</v>
      </c>
      <c r="F5620" s="1">
        <v>2552.17</v>
      </c>
      <c r="G5620" s="1">
        <f t="shared" si="161"/>
        <v>2552.17</v>
      </c>
      <c r="H5620">
        <v>2024</v>
      </c>
      <c r="I5620">
        <v>1</v>
      </c>
      <c r="J5620" t="s">
        <v>9</v>
      </c>
    </row>
    <row r="5621" spans="1:10" x14ac:dyDescent="0.3">
      <c r="A5621" t="s">
        <v>226</v>
      </c>
      <c r="B5621" t="s">
        <v>49</v>
      </c>
      <c r="C5621" t="s">
        <v>12</v>
      </c>
      <c r="D5621" t="s">
        <v>22</v>
      </c>
      <c r="E5621" t="s">
        <v>114</v>
      </c>
      <c r="F5621" s="1">
        <v>539610000</v>
      </c>
      <c r="G5621" s="1">
        <f t="shared" si="161"/>
        <v>124927.65165370956</v>
      </c>
      <c r="H5621">
        <v>2023</v>
      </c>
      <c r="I5621">
        <v>4319.38</v>
      </c>
      <c r="J5621" s="37" t="s">
        <v>9</v>
      </c>
    </row>
    <row r="5622" spans="1:10" x14ac:dyDescent="0.3">
      <c r="A5622" t="s">
        <v>480</v>
      </c>
      <c r="B5622" t="s">
        <v>73</v>
      </c>
      <c r="C5622" t="s">
        <v>12</v>
      </c>
      <c r="D5622" t="s">
        <v>22</v>
      </c>
      <c r="E5622" t="s">
        <v>173</v>
      </c>
      <c r="F5622" s="1">
        <v>64739999.999999993</v>
      </c>
      <c r="G5622" s="1">
        <f t="shared" si="161"/>
        <v>125518.631974873</v>
      </c>
      <c r="H5622">
        <v>2024</v>
      </c>
      <c r="I5622">
        <v>515.78</v>
      </c>
      <c r="J5622" s="37" t="s">
        <v>18</v>
      </c>
    </row>
    <row r="5623" spans="1:10" x14ac:dyDescent="0.3">
      <c r="A5623" s="5" t="s">
        <v>383</v>
      </c>
      <c r="B5623" t="s">
        <v>11</v>
      </c>
      <c r="C5623" t="s">
        <v>12</v>
      </c>
      <c r="D5623" t="s">
        <v>22</v>
      </c>
      <c r="F5623" s="1">
        <v>16447156</v>
      </c>
      <c r="G5623" s="1">
        <f t="shared" si="161"/>
        <v>125672.06831629908</v>
      </c>
      <c r="H5623">
        <v>2022</v>
      </c>
      <c r="I5623">
        <v>130.87360000000001</v>
      </c>
      <c r="J5623" s="37" t="s">
        <v>18</v>
      </c>
    </row>
    <row r="5624" spans="1:10" hidden="1" x14ac:dyDescent="0.3">
      <c r="A5624" t="s">
        <v>258</v>
      </c>
      <c r="B5624" t="s">
        <v>50</v>
      </c>
      <c r="C5624" s="2" t="s">
        <v>23</v>
      </c>
      <c r="D5624" t="s">
        <v>13</v>
      </c>
      <c r="F5624" s="1">
        <v>2799535.2</v>
      </c>
      <c r="G5624" s="1">
        <f t="shared" si="161"/>
        <v>2799535.2</v>
      </c>
      <c r="H5624">
        <v>2022</v>
      </c>
      <c r="I5624">
        <v>1</v>
      </c>
      <c r="J5624" t="s">
        <v>9</v>
      </c>
    </row>
    <row r="5625" spans="1:10" hidden="1" x14ac:dyDescent="0.3">
      <c r="A5625" t="s">
        <v>258</v>
      </c>
      <c r="B5625" t="s">
        <v>50</v>
      </c>
      <c r="C5625" s="2" t="s">
        <v>23</v>
      </c>
      <c r="D5625" t="s">
        <v>22</v>
      </c>
      <c r="F5625" s="1">
        <v>53958.45</v>
      </c>
      <c r="G5625" s="1">
        <f t="shared" si="161"/>
        <v>53958.45</v>
      </c>
      <c r="H5625">
        <v>2022</v>
      </c>
      <c r="I5625">
        <v>1</v>
      </c>
      <c r="J5625" t="s">
        <v>9</v>
      </c>
    </row>
    <row r="5626" spans="1:10" hidden="1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f t="shared" si="161"/>
        <v>10852965.949999999</v>
      </c>
      <c r="H5626">
        <v>2021</v>
      </c>
      <c r="I5626">
        <v>1</v>
      </c>
      <c r="J5626" t="s">
        <v>9</v>
      </c>
    </row>
    <row r="5627" spans="1:10" hidden="1" x14ac:dyDescent="0.3">
      <c r="A5627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f t="shared" si="161"/>
        <v>353003.89</v>
      </c>
      <c r="H5627">
        <v>2021</v>
      </c>
      <c r="I5627">
        <v>1</v>
      </c>
      <c r="J5627" t="s">
        <v>9</v>
      </c>
    </row>
    <row r="5628" spans="1:10" hidden="1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f t="shared" si="161"/>
        <v>7729316.7199999997</v>
      </c>
      <c r="H5628">
        <v>2021</v>
      </c>
      <c r="I5628">
        <v>1</v>
      </c>
      <c r="J5628" t="s">
        <v>9</v>
      </c>
    </row>
    <row r="5629" spans="1:10" hidden="1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f t="shared" si="161"/>
        <v>399274.83</v>
      </c>
      <c r="H5629">
        <v>2021</v>
      </c>
      <c r="I5629">
        <v>1</v>
      </c>
      <c r="J5629" t="s">
        <v>9</v>
      </c>
    </row>
    <row r="5630" spans="1:10" hidden="1" x14ac:dyDescent="0.3">
      <c r="A5630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hidden="1" x14ac:dyDescent="0.3">
      <c r="A5631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hidden="1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hidden="1" x14ac:dyDescent="0.3">
      <c r="A5633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hidden="1" x14ac:dyDescent="0.3">
      <c r="A5634" s="4" t="s">
        <v>258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hidden="1" x14ac:dyDescent="0.3">
      <c r="A5635" s="4" t="s">
        <v>258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hidden="1" x14ac:dyDescent="0.3">
      <c r="A5636" s="4" t="s">
        <v>258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hidden="1" x14ac:dyDescent="0.3">
      <c r="A5637" s="4" t="s">
        <v>258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hidden="1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hidden="1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hidden="1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hidden="1" x14ac:dyDescent="0.3">
      <c r="A5641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hidden="1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hidden="1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hidden="1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hidden="1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hidden="1" x14ac:dyDescent="0.3">
      <c r="A5646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hidden="1" x14ac:dyDescent="0.3">
      <c r="A5647" t="s">
        <v>258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hidden="1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hidden="1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hidden="1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 t="shared" ref="G5650:G5661" si="162">F5650/I5650</f>
        <v>3763019.2888429416</v>
      </c>
      <c r="H5650">
        <v>2018</v>
      </c>
      <c r="I5650">
        <v>3.6757</v>
      </c>
      <c r="J5650" s="3" t="s">
        <v>9</v>
      </c>
    </row>
    <row r="5651" spans="1:10" hidden="1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 t="shared" si="162"/>
        <v>828324.12873738341</v>
      </c>
      <c r="H5651">
        <v>2018</v>
      </c>
      <c r="I5651">
        <v>3.6757</v>
      </c>
      <c r="J5651" s="3" t="s">
        <v>9</v>
      </c>
    </row>
    <row r="5652" spans="1:10" hidden="1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f t="shared" si="162"/>
        <v>-1.0882280926082106</v>
      </c>
      <c r="H5652">
        <v>2018</v>
      </c>
      <c r="I5652">
        <v>3.6757</v>
      </c>
      <c r="J5652" s="3" t="s">
        <v>9</v>
      </c>
    </row>
    <row r="5653" spans="1:10" hidden="1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 t="shared" si="162"/>
        <v>775996.4088472944</v>
      </c>
      <c r="H5653">
        <v>2018</v>
      </c>
      <c r="I5653">
        <v>3.6757</v>
      </c>
      <c r="J5653" s="3" t="s">
        <v>9</v>
      </c>
    </row>
    <row r="5654" spans="1:10" hidden="1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f t="shared" si="162"/>
        <v>766366.40639878123</v>
      </c>
      <c r="H5654">
        <v>2018</v>
      </c>
      <c r="I5654">
        <v>3.6757</v>
      </c>
      <c r="J5654" s="3" t="s">
        <v>9</v>
      </c>
    </row>
    <row r="5655" spans="1:10" hidden="1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 t="shared" si="162"/>
        <v>561881.00225807331</v>
      </c>
      <c r="H5655">
        <v>2018</v>
      </c>
      <c r="I5655">
        <v>3.6757</v>
      </c>
      <c r="J5655" s="3" t="s">
        <v>9</v>
      </c>
    </row>
    <row r="5656" spans="1:10" hidden="1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 t="shared" si="162"/>
        <v>-389834.58932992356</v>
      </c>
      <c r="H5656">
        <v>2018</v>
      </c>
      <c r="I5656">
        <v>3.6757</v>
      </c>
      <c r="J5656" s="3" t="s">
        <v>9</v>
      </c>
    </row>
    <row r="5657" spans="1:10" hidden="1" x14ac:dyDescent="0.3">
      <c r="A5657" t="s">
        <v>196</v>
      </c>
      <c r="B5657" t="s">
        <v>33</v>
      </c>
      <c r="C5657" t="s">
        <v>23</v>
      </c>
      <c r="D5657" t="s">
        <v>28</v>
      </c>
      <c r="E5657" t="s">
        <v>101</v>
      </c>
      <c r="F5657" s="1">
        <v>555</v>
      </c>
      <c r="G5657" s="1">
        <f t="shared" si="162"/>
        <v>150.99164784938924</v>
      </c>
      <c r="H5657">
        <v>2018</v>
      </c>
      <c r="I5657">
        <v>3.6757</v>
      </c>
      <c r="J5657" s="3" t="s">
        <v>9</v>
      </c>
    </row>
    <row r="5658" spans="1:10" hidden="1" x14ac:dyDescent="0.3">
      <c r="A5658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 t="shared" si="162"/>
        <v>50.330549283129741</v>
      </c>
      <c r="H5658">
        <v>2018</v>
      </c>
      <c r="I5658">
        <v>3.6757</v>
      </c>
      <c r="J5658" s="3" t="s">
        <v>9</v>
      </c>
    </row>
    <row r="5659" spans="1:10" hidden="1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f t="shared" si="162"/>
        <v>-5.9852545093451592</v>
      </c>
      <c r="H5659">
        <v>2018</v>
      </c>
      <c r="I5659">
        <v>3.6757</v>
      </c>
      <c r="J5659" s="3" t="s">
        <v>9</v>
      </c>
    </row>
    <row r="5660" spans="1:10" hidden="1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f t="shared" si="162"/>
        <v>-348996.65369861521</v>
      </c>
      <c r="H5660">
        <v>2018</v>
      </c>
      <c r="I5660">
        <v>3.6757</v>
      </c>
      <c r="J5660" s="3" t="s">
        <v>9</v>
      </c>
    </row>
    <row r="5661" spans="1:10" hidden="1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f t="shared" si="162"/>
        <v>-1.0882280926082106</v>
      </c>
      <c r="H5661">
        <v>2018</v>
      </c>
      <c r="I5661">
        <v>3.6757</v>
      </c>
      <c r="J5661" s="3" t="s">
        <v>9</v>
      </c>
    </row>
    <row r="5662" spans="1:10" hidden="1" x14ac:dyDescent="0.3">
      <c r="A5662" t="s">
        <v>258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hidden="1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hidden="1" x14ac:dyDescent="0.3">
      <c r="A5664" t="s">
        <v>258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ht="15.6" x14ac:dyDescent="0.3">
      <c r="A5665" s="9" t="s">
        <v>368</v>
      </c>
      <c r="B5665" t="s">
        <v>46</v>
      </c>
      <c r="C5665" t="s">
        <v>12</v>
      </c>
      <c r="D5665" t="s">
        <v>22</v>
      </c>
      <c r="E5665" t="s">
        <v>175</v>
      </c>
      <c r="F5665" s="1">
        <f>G5665*I5665</f>
        <v>105785824.56279179</v>
      </c>
      <c r="G5665" s="1">
        <v>126003.00704281079</v>
      </c>
      <c r="H5665">
        <v>2023</v>
      </c>
      <c r="I5665">
        <v>839.55</v>
      </c>
      <c r="J5665" s="37" t="s">
        <v>9</v>
      </c>
    </row>
    <row r="5666" spans="1:10" x14ac:dyDescent="0.3">
      <c r="A5666" t="s">
        <v>552</v>
      </c>
      <c r="B5666" s="2" t="s">
        <v>11</v>
      </c>
      <c r="C5666" t="s">
        <v>12</v>
      </c>
      <c r="D5666" s="2" t="s">
        <v>22</v>
      </c>
      <c r="E5666" s="2"/>
      <c r="F5666" s="1">
        <v>115648792</v>
      </c>
      <c r="G5666" s="1">
        <f t="shared" ref="G5666:G5685" si="163">F5666/I5666</f>
        <v>126327.2468051653</v>
      </c>
      <c r="H5666" s="2">
        <v>2024</v>
      </c>
      <c r="I5666" s="2">
        <v>915.46990000000005</v>
      </c>
      <c r="J5666" s="37" t="s">
        <v>18</v>
      </c>
    </row>
    <row r="5667" spans="1:10" hidden="1" x14ac:dyDescent="0.3">
      <c r="A5667" t="s">
        <v>258</v>
      </c>
      <c r="B5667" t="s">
        <v>21</v>
      </c>
      <c r="C5667" s="2" t="s">
        <v>23</v>
      </c>
      <c r="D5667" t="s">
        <v>13</v>
      </c>
      <c r="F5667" s="1">
        <v>893240162.9799999</v>
      </c>
      <c r="G5667" s="1">
        <f t="shared" si="163"/>
        <v>48784812.667533234</v>
      </c>
      <c r="H5667">
        <v>2024</v>
      </c>
      <c r="I5667">
        <v>18.309799999999999</v>
      </c>
      <c r="J5667" t="s">
        <v>9</v>
      </c>
    </row>
    <row r="5668" spans="1:10" ht="15.6" hidden="1" x14ac:dyDescent="0.3">
      <c r="A5668" s="9" t="s">
        <v>258</v>
      </c>
      <c r="B5668" t="s">
        <v>21</v>
      </c>
      <c r="C5668" s="2" t="s">
        <v>23</v>
      </c>
      <c r="D5668" t="s">
        <v>22</v>
      </c>
      <c r="F5668" s="1">
        <v>-10175321</v>
      </c>
      <c r="G5668" s="1">
        <f t="shared" si="163"/>
        <v>-555730.86543818063</v>
      </c>
      <c r="H5668">
        <v>2024</v>
      </c>
      <c r="I5668">
        <v>18.309799999999999</v>
      </c>
      <c r="J5668" t="s">
        <v>9</v>
      </c>
    </row>
    <row r="5669" spans="1:10" x14ac:dyDescent="0.3">
      <c r="A5669" t="s">
        <v>195</v>
      </c>
      <c r="B5669" t="s">
        <v>33</v>
      </c>
      <c r="C5669" t="s">
        <v>12</v>
      </c>
      <c r="D5669" t="s">
        <v>28</v>
      </c>
      <c r="E5669" t="s">
        <v>92</v>
      </c>
      <c r="F5669" s="1">
        <v>654614</v>
      </c>
      <c r="G5669" s="1">
        <f t="shared" si="163"/>
        <v>126826.31018114889</v>
      </c>
      <c r="H5669">
        <v>2022</v>
      </c>
      <c r="I5669" s="8">
        <v>5.1615000000000002</v>
      </c>
      <c r="J5669" s="37" t="s">
        <v>9</v>
      </c>
    </row>
    <row r="5670" spans="1:10" x14ac:dyDescent="0.3">
      <c r="A5670" s="10" t="s">
        <v>432</v>
      </c>
      <c r="B5670" t="s">
        <v>88</v>
      </c>
      <c r="C5670" t="s">
        <v>12</v>
      </c>
      <c r="D5670" t="s">
        <v>13</v>
      </c>
      <c r="F5670" s="1">
        <v>887026887</v>
      </c>
      <c r="G5670" s="1">
        <f t="shared" si="163"/>
        <v>127178.33058768371</v>
      </c>
      <c r="H5670">
        <v>2022</v>
      </c>
      <c r="I5670" s="15">
        <v>6974.67</v>
      </c>
      <c r="J5670" s="37" t="s">
        <v>18</v>
      </c>
    </row>
    <row r="5671" spans="1:10" hidden="1" x14ac:dyDescent="0.3">
      <c r="A5671" s="10" t="s">
        <v>258</v>
      </c>
      <c r="B5671" t="s">
        <v>21</v>
      </c>
      <c r="C5671" s="2" t="s">
        <v>23</v>
      </c>
      <c r="D5671" t="s">
        <v>13</v>
      </c>
      <c r="F5671" s="1">
        <v>878421070</v>
      </c>
      <c r="G5671" s="1">
        <f t="shared" si="163"/>
        <v>43714067.390904069</v>
      </c>
      <c r="H5671">
        <v>2022</v>
      </c>
      <c r="I5671">
        <v>20.0947</v>
      </c>
      <c r="J5671" t="s">
        <v>9</v>
      </c>
    </row>
    <row r="5672" spans="1:10" hidden="1" x14ac:dyDescent="0.3">
      <c r="A5672" s="10" t="s">
        <v>258</v>
      </c>
      <c r="B5672" t="s">
        <v>21</v>
      </c>
      <c r="C5672" s="2" t="s">
        <v>23</v>
      </c>
      <c r="D5672" t="s">
        <v>22</v>
      </c>
      <c r="F5672" s="1">
        <v>4631434</v>
      </c>
      <c r="G5672" s="1">
        <f t="shared" si="163"/>
        <v>230480.37542237507</v>
      </c>
      <c r="H5672">
        <v>2022</v>
      </c>
      <c r="I5672">
        <v>20.0947</v>
      </c>
      <c r="J5672" t="s">
        <v>9</v>
      </c>
    </row>
    <row r="5673" spans="1:10" hidden="1" x14ac:dyDescent="0.3">
      <c r="A5673" s="10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 t="shared" si="163"/>
        <v>59962906.694552414</v>
      </c>
      <c r="H5673">
        <v>2021</v>
      </c>
      <c r="I5673">
        <v>20.273199999999999</v>
      </c>
      <c r="J5673" t="s">
        <v>9</v>
      </c>
    </row>
    <row r="5674" spans="1:10" hidden="1" x14ac:dyDescent="0.3">
      <c r="A5674" s="6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f t="shared" si="163"/>
        <v>1608527.5141566207</v>
      </c>
      <c r="H5674">
        <v>2021</v>
      </c>
      <c r="I5674">
        <v>20.273199999999999</v>
      </c>
      <c r="J5674" t="s">
        <v>9</v>
      </c>
    </row>
    <row r="5675" spans="1:10" hidden="1" x14ac:dyDescent="0.3">
      <c r="A5675" s="10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f t="shared" si="163"/>
        <v>29425566.116843913</v>
      </c>
      <c r="H5675">
        <v>2021</v>
      </c>
      <c r="I5675">
        <v>20.273199999999999</v>
      </c>
      <c r="J5675" t="s">
        <v>9</v>
      </c>
    </row>
    <row r="5676" spans="1:10" hidden="1" x14ac:dyDescent="0.3">
      <c r="A5676" s="6" t="s">
        <v>258</v>
      </c>
      <c r="B5676" t="s">
        <v>21</v>
      </c>
      <c r="C5676" t="s">
        <v>23</v>
      </c>
      <c r="D5676" t="s">
        <v>22</v>
      </c>
      <c r="F5676" s="1">
        <v>29052553</v>
      </c>
      <c r="G5676" s="1">
        <f t="shared" si="163"/>
        <v>1433052.1575281653</v>
      </c>
      <c r="H5676">
        <v>2021</v>
      </c>
      <c r="I5676">
        <v>20.273199999999999</v>
      </c>
      <c r="J5676" t="s">
        <v>9</v>
      </c>
    </row>
    <row r="5677" spans="1:10" hidden="1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 t="shared" si="163"/>
        <v>28263821.875</v>
      </c>
      <c r="H5677">
        <v>2017</v>
      </c>
      <c r="I5677">
        <v>3.2</v>
      </c>
      <c r="J5677" s="3" t="s">
        <v>9</v>
      </c>
    </row>
    <row r="5678" spans="1:10" hidden="1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 t="shared" si="163"/>
        <v>8854774.6875</v>
      </c>
      <c r="H5678">
        <v>2017</v>
      </c>
      <c r="I5678">
        <v>3.2</v>
      </c>
      <c r="J5678" s="3" t="s">
        <v>9</v>
      </c>
    </row>
    <row r="5679" spans="1:10" hidden="1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f t="shared" si="163"/>
        <v>5088495.625</v>
      </c>
      <c r="H5679">
        <v>2017</v>
      </c>
      <c r="I5679">
        <v>3.2</v>
      </c>
      <c r="J5679" s="3" t="s">
        <v>9</v>
      </c>
    </row>
    <row r="5680" spans="1:10" hidden="1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 t="shared" si="163"/>
        <v>35410320.9375</v>
      </c>
      <c r="H5680">
        <v>2017</v>
      </c>
      <c r="I5680">
        <v>3.2</v>
      </c>
      <c r="J5680" s="3" t="s">
        <v>9</v>
      </c>
    </row>
    <row r="5681" spans="1:10" hidden="1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101</v>
      </c>
      <c r="F5681" s="1">
        <v>42283613</v>
      </c>
      <c r="G5681" s="1">
        <f t="shared" si="163"/>
        <v>13213629.0625</v>
      </c>
      <c r="H5681">
        <v>2017</v>
      </c>
      <c r="I5681">
        <v>3.2</v>
      </c>
      <c r="J5681" s="3" t="s">
        <v>9</v>
      </c>
    </row>
    <row r="5682" spans="1:10" hidden="1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f t="shared" si="163"/>
        <v>2199502.8125</v>
      </c>
      <c r="H5682">
        <v>2017</v>
      </c>
      <c r="I5682">
        <v>3.2</v>
      </c>
      <c r="J5682" s="3" t="s">
        <v>9</v>
      </c>
    </row>
    <row r="5683" spans="1:10" hidden="1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 t="shared" si="163"/>
        <v>2107902.1875</v>
      </c>
      <c r="H5683">
        <v>2017</v>
      </c>
      <c r="I5683">
        <v>3.2</v>
      </c>
      <c r="J5683" s="3" t="s">
        <v>9</v>
      </c>
    </row>
    <row r="5684" spans="1:10" hidden="1" x14ac:dyDescent="0.3">
      <c r="A5684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f t="shared" si="163"/>
        <v>0</v>
      </c>
      <c r="H5684">
        <v>2017</v>
      </c>
      <c r="I5684">
        <v>3.2</v>
      </c>
      <c r="J5684" s="3" t="s">
        <v>9</v>
      </c>
    </row>
    <row r="5685" spans="1:10" hidden="1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 t="shared" si="163"/>
        <v>7845.3125</v>
      </c>
      <c r="H5685">
        <v>2017</v>
      </c>
      <c r="I5685">
        <v>3.2</v>
      </c>
      <c r="J5685" s="3" t="s">
        <v>9</v>
      </c>
    </row>
    <row r="5686" spans="1:10" hidden="1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hidden="1" x14ac:dyDescent="0.3">
      <c r="A5687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hidden="1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hidden="1" x14ac:dyDescent="0.3">
      <c r="A5689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hidden="1" x14ac:dyDescent="0.3">
      <c r="A5690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f t="shared" ref="G5690:G5701" si="164">F5690/I5690</f>
        <v>1411390.6624205809</v>
      </c>
      <c r="H5690">
        <v>2019</v>
      </c>
      <c r="I5690">
        <v>19.249099999999999</v>
      </c>
      <c r="J5690" t="s">
        <v>9</v>
      </c>
    </row>
    <row r="5691" spans="1:10" hidden="1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 t="shared" si="164"/>
        <v>63153003.828750439</v>
      </c>
      <c r="H5691">
        <v>2019</v>
      </c>
      <c r="I5691">
        <v>19.249099999999999</v>
      </c>
      <c r="J5691" t="s">
        <v>9</v>
      </c>
    </row>
    <row r="5692" spans="1:10" hidden="1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f t="shared" si="164"/>
        <v>197723.52993126953</v>
      </c>
      <c r="H5692">
        <v>2019</v>
      </c>
      <c r="I5692">
        <v>19.249099999999999</v>
      </c>
      <c r="J5692" t="s">
        <v>9</v>
      </c>
    </row>
    <row r="5693" spans="1:10" hidden="1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f t="shared" si="164"/>
        <v>31801071.218914133</v>
      </c>
      <c r="H5693">
        <v>2019</v>
      </c>
      <c r="I5693">
        <v>19.249099999999999</v>
      </c>
      <c r="J5693" t="s">
        <v>9</v>
      </c>
    </row>
    <row r="5694" spans="1:10" hidden="1" x14ac:dyDescent="0.3">
      <c r="A5694" t="s">
        <v>258</v>
      </c>
      <c r="B5694" t="s">
        <v>21</v>
      </c>
      <c r="C5694" t="s">
        <v>12</v>
      </c>
      <c r="D5694" t="s">
        <v>13</v>
      </c>
      <c r="F5694" s="1">
        <v>954965000</v>
      </c>
      <c r="G5694" s="1">
        <f t="shared" si="164"/>
        <v>49582814.122533746</v>
      </c>
      <c r="H5694">
        <v>2018</v>
      </c>
      <c r="I5694">
        <v>19.260000000000002</v>
      </c>
      <c r="J5694" t="s">
        <v>9</v>
      </c>
    </row>
    <row r="5695" spans="1:10" hidden="1" x14ac:dyDescent="0.3">
      <c r="A5695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f t="shared" si="164"/>
        <v>1367445.4828660435</v>
      </c>
      <c r="H5695">
        <v>2018</v>
      </c>
      <c r="I5695">
        <v>19.260000000000002</v>
      </c>
      <c r="J5695" t="s">
        <v>9</v>
      </c>
    </row>
    <row r="5696" spans="1:10" hidden="1" x14ac:dyDescent="0.3">
      <c r="A5696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f t="shared" si="164"/>
        <v>26712357.217030112</v>
      </c>
      <c r="H5696">
        <v>2018</v>
      </c>
      <c r="I5696">
        <v>19.260000000000002</v>
      </c>
      <c r="J5696" t="s">
        <v>9</v>
      </c>
    </row>
    <row r="5697" spans="1:10" hidden="1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f t="shared" si="164"/>
        <v>454724.81827622012</v>
      </c>
      <c r="H5697">
        <v>2018</v>
      </c>
      <c r="I5697">
        <v>19.260000000000002</v>
      </c>
      <c r="J5697" t="s">
        <v>9</v>
      </c>
    </row>
    <row r="5698" spans="1:10" hidden="1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f t="shared" si="164"/>
        <v>44317637.711864412</v>
      </c>
      <c r="H5698">
        <v>2017</v>
      </c>
      <c r="I5698">
        <v>18.88</v>
      </c>
      <c r="J5698" t="s">
        <v>9</v>
      </c>
    </row>
    <row r="5699" spans="1:10" hidden="1" x14ac:dyDescent="0.3">
      <c r="A5699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f t="shared" si="164"/>
        <v>1343114.4067796611</v>
      </c>
      <c r="H5699">
        <v>2017</v>
      </c>
      <c r="I5699">
        <v>18.88</v>
      </c>
      <c r="J5699" t="s">
        <v>9</v>
      </c>
    </row>
    <row r="5700" spans="1:10" hidden="1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 t="shared" si="164"/>
        <v>39096126.255296618</v>
      </c>
      <c r="H5700">
        <v>2017</v>
      </c>
      <c r="I5700">
        <v>18.88</v>
      </c>
      <c r="J5700" t="s">
        <v>9</v>
      </c>
    </row>
    <row r="5701" spans="1:10" hidden="1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f t="shared" si="164"/>
        <v>79762.923728813563</v>
      </c>
      <c r="H5701">
        <v>2017</v>
      </c>
      <c r="I5701">
        <v>18.88</v>
      </c>
      <c r="J5701" t="s">
        <v>9</v>
      </c>
    </row>
    <row r="5702" spans="1:10" hidden="1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hidden="1" x14ac:dyDescent="0.3">
      <c r="A5703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hidden="1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hidden="1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hidden="1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hidden="1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hidden="1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hidden="1" x14ac:dyDescent="0.3">
      <c r="A5709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hidden="1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hidden="1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hidden="1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hidden="1" x14ac:dyDescent="0.3">
      <c r="A5713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hidden="1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hidden="1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hidden="1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hidden="1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hidden="1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hidden="1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hidden="1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hidden="1" x14ac:dyDescent="0.3">
      <c r="A5721" t="s">
        <v>258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hidden="1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hidden="1" x14ac:dyDescent="0.3">
      <c r="A5723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hidden="1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hidden="1" x14ac:dyDescent="0.3">
      <c r="A5725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hidden="1" x14ac:dyDescent="0.3">
      <c r="A5726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hidden="1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hidden="1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hidden="1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hidden="1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hidden="1" x14ac:dyDescent="0.3">
      <c r="A5731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hidden="1" x14ac:dyDescent="0.3">
      <c r="A5732" t="s">
        <v>258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hidden="1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hidden="1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hidden="1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hidden="1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hidden="1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hidden="1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hidden="1" x14ac:dyDescent="0.3">
      <c r="A5739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hidden="1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hidden="1" x14ac:dyDescent="0.3">
      <c r="A5741" t="s">
        <v>258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hidden="1" x14ac:dyDescent="0.3">
      <c r="A5742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hidden="1" x14ac:dyDescent="0.3">
      <c r="A5743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hidden="1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hidden="1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hidden="1" x14ac:dyDescent="0.3">
      <c r="A5746" s="4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 t="shared" ref="G5746:G5755" si="165">F5746/I5746</f>
        <v>7580855</v>
      </c>
      <c r="H5746">
        <v>2017</v>
      </c>
      <c r="I5746">
        <v>3.2</v>
      </c>
      <c r="J5746" s="3" t="s">
        <v>9</v>
      </c>
    </row>
    <row r="5747" spans="1:10" hidden="1" x14ac:dyDescent="0.3">
      <c r="A5747" s="4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 t="shared" si="165"/>
        <v>3173142.8125</v>
      </c>
      <c r="H5747">
        <v>2017</v>
      </c>
      <c r="I5747">
        <v>3.2</v>
      </c>
      <c r="J5747" s="3" t="s">
        <v>9</v>
      </c>
    </row>
    <row r="5748" spans="1:10" hidden="1" x14ac:dyDescent="0.3">
      <c r="A5748" s="4" t="s">
        <v>194</v>
      </c>
      <c r="B5748" t="s">
        <v>33</v>
      </c>
      <c r="C5748" t="s">
        <v>12</v>
      </c>
      <c r="D5748" t="s">
        <v>22</v>
      </c>
      <c r="E5748" t="s">
        <v>61</v>
      </c>
      <c r="F5748" s="1">
        <v>8287158</v>
      </c>
      <c r="G5748" s="1">
        <f t="shared" si="165"/>
        <v>2589736.875</v>
      </c>
      <c r="H5748">
        <v>2017</v>
      </c>
      <c r="I5748">
        <v>3.2</v>
      </c>
      <c r="J5748" s="3" t="s">
        <v>9</v>
      </c>
    </row>
    <row r="5749" spans="1:10" hidden="1" x14ac:dyDescent="0.3">
      <c r="A5749" s="4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 t="shared" si="165"/>
        <v>3984901.5625</v>
      </c>
      <c r="H5749">
        <v>2017</v>
      </c>
      <c r="I5749">
        <v>3.2</v>
      </c>
      <c r="J5749" s="3" t="s">
        <v>9</v>
      </c>
    </row>
    <row r="5750" spans="1:10" hidden="1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f t="shared" si="165"/>
        <v>1590490.3125</v>
      </c>
      <c r="H5750">
        <v>2017</v>
      </c>
      <c r="I5750">
        <v>3.2</v>
      </c>
      <c r="J5750" s="3" t="s">
        <v>9</v>
      </c>
    </row>
    <row r="5751" spans="1:10" hidden="1" x14ac:dyDescent="0.3">
      <c r="A5751" s="4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f t="shared" si="165"/>
        <v>107887.5</v>
      </c>
      <c r="H5751">
        <v>2017</v>
      </c>
      <c r="I5751">
        <v>3.2</v>
      </c>
      <c r="J5751" s="3" t="s">
        <v>9</v>
      </c>
    </row>
    <row r="5752" spans="1:10" hidden="1" x14ac:dyDescent="0.3">
      <c r="A5752" s="4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f t="shared" si="165"/>
        <v>24590</v>
      </c>
      <c r="H5752">
        <v>2017</v>
      </c>
      <c r="I5752">
        <v>3.2</v>
      </c>
      <c r="J5752" s="3" t="s">
        <v>9</v>
      </c>
    </row>
    <row r="5753" spans="1:10" hidden="1" x14ac:dyDescent="0.3">
      <c r="A5753" s="4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f t="shared" si="165"/>
        <v>0</v>
      </c>
      <c r="H5753">
        <v>2017</v>
      </c>
      <c r="I5753">
        <v>3.2</v>
      </c>
      <c r="J5753" s="3" t="s">
        <v>9</v>
      </c>
    </row>
    <row r="5754" spans="1:10" hidden="1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f t="shared" si="165"/>
        <v>3540581.5625</v>
      </c>
      <c r="H5754">
        <v>2017</v>
      </c>
      <c r="I5754">
        <v>3.2</v>
      </c>
      <c r="J5754" s="3" t="s">
        <v>9</v>
      </c>
    </row>
    <row r="5755" spans="1:10" hidden="1" x14ac:dyDescent="0.3">
      <c r="A5755" s="4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f t="shared" si="165"/>
        <v>6235690.9375</v>
      </c>
      <c r="H5755">
        <v>2017</v>
      </c>
      <c r="I5755">
        <v>3.2</v>
      </c>
      <c r="J5755" s="3" t="s">
        <v>9</v>
      </c>
    </row>
    <row r="5756" spans="1:10" hidden="1" x14ac:dyDescent="0.3">
      <c r="A575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hidden="1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hidden="1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hidden="1" x14ac:dyDescent="0.3">
      <c r="A5759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hidden="1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hidden="1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hidden="1" x14ac:dyDescent="0.3">
      <c r="A5762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hidden="1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hidden="1" x14ac:dyDescent="0.3">
      <c r="A576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hidden="1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hidden="1" x14ac:dyDescent="0.3">
      <c r="A5766" t="s">
        <v>258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hidden="1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hidden="1" x14ac:dyDescent="0.3">
      <c r="A5768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hidden="1" x14ac:dyDescent="0.3">
      <c r="A5769" t="s">
        <v>258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hidden="1" x14ac:dyDescent="0.3">
      <c r="A5770" t="s">
        <v>258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hidden="1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x14ac:dyDescent="0.3">
      <c r="A5772" t="s">
        <v>554</v>
      </c>
      <c r="B5772" t="s">
        <v>68</v>
      </c>
      <c r="C5772" t="s">
        <v>12</v>
      </c>
      <c r="D5772" t="s">
        <v>13</v>
      </c>
      <c r="E5772" t="s">
        <v>69</v>
      </c>
      <c r="F5772" s="1">
        <v>7725776.8200000003</v>
      </c>
      <c r="G5772" s="1">
        <f t="shared" ref="G5772:G5779" si="166">F5772/I5772</f>
        <v>130017.61700408946</v>
      </c>
      <c r="H5772">
        <v>2024</v>
      </c>
      <c r="I5772">
        <v>59.420999999999999</v>
      </c>
      <c r="J5772" s="37" t="s">
        <v>18</v>
      </c>
    </row>
    <row r="5773" spans="1:10" hidden="1" x14ac:dyDescent="0.3">
      <c r="A5773" t="s">
        <v>258</v>
      </c>
      <c r="B5773" t="s">
        <v>51</v>
      </c>
      <c r="C5773" s="2" t="s">
        <v>23</v>
      </c>
      <c r="D5773" t="s">
        <v>13</v>
      </c>
      <c r="E5773" t="s">
        <v>55</v>
      </c>
      <c r="F5773" s="1">
        <v>310873</v>
      </c>
      <c r="G5773" s="1">
        <f t="shared" si="166"/>
        <v>310873</v>
      </c>
      <c r="H5773">
        <v>2024</v>
      </c>
      <c r="I5773">
        <v>1</v>
      </c>
      <c r="J5773" t="s">
        <v>9</v>
      </c>
    </row>
    <row r="5774" spans="1:10" x14ac:dyDescent="0.3">
      <c r="A5774" s="5" t="s">
        <v>526</v>
      </c>
      <c r="B5774" t="s">
        <v>11</v>
      </c>
      <c r="C5774" t="s">
        <v>12</v>
      </c>
      <c r="D5774" t="s">
        <v>13</v>
      </c>
      <c r="F5774" s="1">
        <v>17112855</v>
      </c>
      <c r="G5774" s="1">
        <f t="shared" si="166"/>
        <v>130758.6480390239</v>
      </c>
      <c r="H5774">
        <v>2022</v>
      </c>
      <c r="I5774">
        <v>130.87360000000001</v>
      </c>
      <c r="J5774" s="37" t="s">
        <v>18</v>
      </c>
    </row>
    <row r="5775" spans="1:10" hidden="1" x14ac:dyDescent="0.3">
      <c r="A5775" t="s">
        <v>258</v>
      </c>
      <c r="B5775" t="s">
        <v>51</v>
      </c>
      <c r="C5775" s="2" t="s">
        <v>23</v>
      </c>
      <c r="D5775" t="s">
        <v>13</v>
      </c>
      <c r="E5775" t="s">
        <v>55</v>
      </c>
      <c r="F5775" s="1">
        <v>1012436</v>
      </c>
      <c r="G5775" s="1">
        <f t="shared" si="166"/>
        <v>1012436</v>
      </c>
      <c r="H5775">
        <v>2023</v>
      </c>
      <c r="I5775">
        <v>1</v>
      </c>
      <c r="J5775" t="s">
        <v>9</v>
      </c>
    </row>
    <row r="5776" spans="1:10" x14ac:dyDescent="0.3">
      <c r="A5776" t="s">
        <v>552</v>
      </c>
      <c r="B5776" s="2" t="s">
        <v>11</v>
      </c>
      <c r="C5776" t="s">
        <v>12</v>
      </c>
      <c r="D5776" s="2" t="s">
        <v>22</v>
      </c>
      <c r="E5776" s="2"/>
      <c r="F5776" s="1">
        <v>39615413.5</v>
      </c>
      <c r="G5776" s="1">
        <f t="shared" si="166"/>
        <v>133845.30698282411</v>
      </c>
      <c r="H5776" s="2">
        <v>2023</v>
      </c>
      <c r="I5776" s="2">
        <v>295.97910000000002</v>
      </c>
      <c r="J5776" s="37" t="s">
        <v>18</v>
      </c>
    </row>
    <row r="5777" spans="1:10" hidden="1" x14ac:dyDescent="0.3">
      <c r="A5777" s="6" t="s">
        <v>258</v>
      </c>
      <c r="B5777" t="s">
        <v>51</v>
      </c>
      <c r="C5777" s="2" t="s">
        <v>23</v>
      </c>
      <c r="D5777" t="s">
        <v>13</v>
      </c>
      <c r="E5777" t="s">
        <v>58</v>
      </c>
      <c r="F5777" s="1">
        <v>182996</v>
      </c>
      <c r="G5777" s="1">
        <f t="shared" si="166"/>
        <v>182996</v>
      </c>
      <c r="H5777">
        <v>2022</v>
      </c>
      <c r="I5777">
        <v>1</v>
      </c>
      <c r="J5777" t="s">
        <v>9</v>
      </c>
    </row>
    <row r="5778" spans="1:10" hidden="1" x14ac:dyDescent="0.3">
      <c r="A5778" s="6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 t="shared" si="166"/>
        <v>973262</v>
      </c>
      <c r="H5778">
        <v>2021</v>
      </c>
      <c r="I5778">
        <v>1</v>
      </c>
      <c r="J5778" t="s">
        <v>9</v>
      </c>
    </row>
    <row r="5779" spans="1:10" hidden="1" x14ac:dyDescent="0.3">
      <c r="A5779" s="6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 t="shared" si="166"/>
        <v>543827</v>
      </c>
      <c r="H5779">
        <v>2021</v>
      </c>
      <c r="I5779">
        <v>1</v>
      </c>
      <c r="J5779" t="s">
        <v>9</v>
      </c>
    </row>
    <row r="5780" spans="1:10" hidden="1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hidden="1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hidden="1" x14ac:dyDescent="0.3">
      <c r="A5782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7">
        <v>1</v>
      </c>
      <c r="J5782" t="s">
        <v>9</v>
      </c>
    </row>
    <row r="5783" spans="1:10" hidden="1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7">
        <v>1</v>
      </c>
      <c r="J5783" t="s">
        <v>9</v>
      </c>
    </row>
    <row r="5784" spans="1:10" hidden="1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hidden="1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hidden="1" x14ac:dyDescent="0.3">
      <c r="A5786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hidden="1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hidden="1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hidden="1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x14ac:dyDescent="0.3">
      <c r="A5790" t="s">
        <v>446</v>
      </c>
      <c r="B5790" t="s">
        <v>73</v>
      </c>
      <c r="C5790" t="s">
        <v>12</v>
      </c>
      <c r="D5790" t="s">
        <v>22</v>
      </c>
      <c r="E5790" t="s">
        <v>173</v>
      </c>
      <c r="F5790" s="1">
        <v>72368199</v>
      </c>
      <c r="G5790" s="1">
        <f t="shared" ref="G5790:G5800" si="167">F5790/I5790</f>
        <v>133987.88950398992</v>
      </c>
      <c r="H5790">
        <v>2023</v>
      </c>
      <c r="I5790">
        <v>540.11</v>
      </c>
      <c r="J5790" s="37" t="s">
        <v>9</v>
      </c>
    </row>
    <row r="5791" spans="1:10" hidden="1" x14ac:dyDescent="0.3">
      <c r="A5791" t="s">
        <v>258</v>
      </c>
      <c r="B5791" t="s">
        <v>52</v>
      </c>
      <c r="C5791" s="2" t="s">
        <v>23</v>
      </c>
      <c r="D5791" t="s">
        <v>13</v>
      </c>
      <c r="E5791" t="s">
        <v>69</v>
      </c>
      <c r="F5791" s="1">
        <v>20263570</v>
      </c>
      <c r="G5791" s="1">
        <f t="shared" si="167"/>
        <v>5415460.4735688707</v>
      </c>
      <c r="H5791">
        <v>2024</v>
      </c>
      <c r="I5791">
        <v>3.7418</v>
      </c>
      <c r="J5791" t="s">
        <v>9</v>
      </c>
    </row>
    <row r="5792" spans="1:10" ht="15.6" hidden="1" x14ac:dyDescent="0.3">
      <c r="A5792" s="9" t="s">
        <v>258</v>
      </c>
      <c r="B5792" t="s">
        <v>52</v>
      </c>
      <c r="C5792" s="2" t="s">
        <v>23</v>
      </c>
      <c r="D5792" t="s">
        <v>13</v>
      </c>
      <c r="E5792" t="s">
        <v>131</v>
      </c>
      <c r="F5792" s="1">
        <v>31859570</v>
      </c>
      <c r="G5792" s="1">
        <f t="shared" si="167"/>
        <v>8546939.0492542125</v>
      </c>
      <c r="H5792">
        <v>2023</v>
      </c>
      <c r="I5792">
        <v>3.7275999999999998</v>
      </c>
      <c r="J5792" t="s">
        <v>9</v>
      </c>
    </row>
    <row r="5793" spans="1:10" x14ac:dyDescent="0.3">
      <c r="A5793" t="s">
        <v>339</v>
      </c>
      <c r="B5793" t="s">
        <v>51</v>
      </c>
      <c r="C5793" t="s">
        <v>12</v>
      </c>
      <c r="D5793" t="s">
        <v>13</v>
      </c>
      <c r="E5793" t="s">
        <v>47</v>
      </c>
      <c r="F5793" s="1">
        <v>134048</v>
      </c>
      <c r="G5793" s="1">
        <f t="shared" si="167"/>
        <v>134048</v>
      </c>
      <c r="H5793">
        <v>2023</v>
      </c>
      <c r="I5793">
        <v>1</v>
      </c>
      <c r="J5793" s="37" t="s">
        <v>18</v>
      </c>
    </row>
    <row r="5794" spans="1:10" hidden="1" x14ac:dyDescent="0.3">
      <c r="A5794" t="s">
        <v>258</v>
      </c>
      <c r="B5794" t="s">
        <v>52</v>
      </c>
      <c r="C5794" s="2" t="s">
        <v>23</v>
      </c>
      <c r="D5794" t="s">
        <v>13</v>
      </c>
      <c r="F5794" s="1">
        <v>33104120.000000004</v>
      </c>
      <c r="G5794" s="1">
        <f t="shared" si="167"/>
        <v>8656708.7680761497</v>
      </c>
      <c r="H5794">
        <v>2022</v>
      </c>
      <c r="I5794" s="8">
        <v>3.8241000000000001</v>
      </c>
      <c r="J5794" t="s">
        <v>9</v>
      </c>
    </row>
    <row r="5795" spans="1:10" hidden="1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f t="shared" si="167"/>
        <v>8748581.7431665808</v>
      </c>
      <c r="H5795">
        <v>2021</v>
      </c>
      <c r="I5795" s="8">
        <v>3.8780000000000001</v>
      </c>
      <c r="J5795" t="s">
        <v>9</v>
      </c>
    </row>
    <row r="5796" spans="1:10" hidden="1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f t="shared" si="167"/>
        <v>2800154.7189272819</v>
      </c>
      <c r="H5796">
        <v>2021</v>
      </c>
      <c r="I5796" s="8">
        <v>3.8780000000000001</v>
      </c>
      <c r="J5796" t="s">
        <v>9</v>
      </c>
    </row>
    <row r="5797" spans="1:10" hidden="1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f t="shared" si="167"/>
        <v>6949875.4759110296</v>
      </c>
      <c r="H5797">
        <v>2020</v>
      </c>
      <c r="I5797">
        <v>3.4933000000000001</v>
      </c>
      <c r="J5797" t="s">
        <v>9</v>
      </c>
    </row>
    <row r="5798" spans="1:10" hidden="1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f t="shared" si="167"/>
        <v>2137520.3961869865</v>
      </c>
      <c r="H5798">
        <v>2020</v>
      </c>
      <c r="I5798">
        <v>3.4933000000000001</v>
      </c>
      <c r="J5798" t="s">
        <v>9</v>
      </c>
    </row>
    <row r="5799" spans="1:10" hidden="1" x14ac:dyDescent="0.3">
      <c r="A5799" s="10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f t="shared" si="167"/>
        <v>6856902.6999490578</v>
      </c>
      <c r="H5799">
        <v>2019</v>
      </c>
      <c r="I5799">
        <v>3.3371</v>
      </c>
      <c r="J5799" t="s">
        <v>9</v>
      </c>
    </row>
    <row r="5800" spans="1:10" hidden="1" x14ac:dyDescent="0.3">
      <c r="A5800" s="10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f t="shared" si="167"/>
        <v>3407863.1146804113</v>
      </c>
      <c r="H5800">
        <v>2019</v>
      </c>
      <c r="I5800">
        <v>3.3371</v>
      </c>
      <c r="J5800" t="s">
        <v>9</v>
      </c>
    </row>
    <row r="5801" spans="1:10" hidden="1" x14ac:dyDescent="0.3">
      <c r="A5801" s="4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hidden="1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hidden="1" x14ac:dyDescent="0.3">
      <c r="A5803" s="4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hidden="1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hidden="1" x14ac:dyDescent="0.3">
      <c r="A5805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hidden="1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x14ac:dyDescent="0.3">
      <c r="A5807" t="s">
        <v>659</v>
      </c>
      <c r="B5807" t="s">
        <v>50</v>
      </c>
      <c r="C5807" t="s">
        <v>12</v>
      </c>
      <c r="D5807" t="s">
        <v>22</v>
      </c>
      <c r="F5807" s="1">
        <v>134194.07</v>
      </c>
      <c r="G5807" s="1">
        <f t="shared" ref="G5807:G5814" si="168">F5807/I5807</f>
        <v>134194.07</v>
      </c>
      <c r="H5807">
        <v>2022</v>
      </c>
      <c r="I5807">
        <v>1</v>
      </c>
      <c r="J5807" s="37" t="s">
        <v>18</v>
      </c>
    </row>
    <row r="5808" spans="1:10" x14ac:dyDescent="0.3">
      <c r="A5808" t="s">
        <v>564</v>
      </c>
      <c r="B5808" t="s">
        <v>46</v>
      </c>
      <c r="C5808" t="s">
        <v>12</v>
      </c>
      <c r="D5808" t="s">
        <v>22</v>
      </c>
      <c r="E5808" t="s">
        <v>175</v>
      </c>
      <c r="F5808" s="1">
        <v>126643000</v>
      </c>
      <c r="G5808" s="1">
        <f t="shared" si="168"/>
        <v>134241.04303582787</v>
      </c>
      <c r="H5808">
        <v>2024</v>
      </c>
      <c r="I5808">
        <v>943.4</v>
      </c>
      <c r="J5808" s="37" t="s">
        <v>18</v>
      </c>
    </row>
    <row r="5809" spans="1:10" hidden="1" x14ac:dyDescent="0.3">
      <c r="A5809" t="s">
        <v>260</v>
      </c>
      <c r="B5809" s="2" t="s">
        <v>11</v>
      </c>
      <c r="C5809" s="2" t="s">
        <v>23</v>
      </c>
      <c r="D5809" s="2" t="s">
        <v>13</v>
      </c>
      <c r="E5809" s="2"/>
      <c r="F5809" s="1">
        <v>1953713042</v>
      </c>
      <c r="G5809" s="1">
        <f t="shared" si="168"/>
        <v>6600847.9720358625</v>
      </c>
      <c r="H5809" s="2">
        <v>2023</v>
      </c>
      <c r="I5809" s="2">
        <v>295.97910000000002</v>
      </c>
      <c r="J5809" t="s">
        <v>9</v>
      </c>
    </row>
    <row r="5810" spans="1:10" hidden="1" x14ac:dyDescent="0.3">
      <c r="A5810" t="s">
        <v>260</v>
      </c>
      <c r="B5810" s="2" t="s">
        <v>11</v>
      </c>
      <c r="C5810" s="2" t="s">
        <v>23</v>
      </c>
      <c r="D5810" s="2" t="s">
        <v>22</v>
      </c>
      <c r="E5810" s="2"/>
      <c r="F5810" s="1">
        <v>28000203.5</v>
      </c>
      <c r="G5810" s="1">
        <f t="shared" si="168"/>
        <v>94601.961760137783</v>
      </c>
      <c r="H5810" s="2">
        <v>2023</v>
      </c>
      <c r="I5810" s="2">
        <v>295.97910000000002</v>
      </c>
      <c r="J5810" t="s">
        <v>9</v>
      </c>
    </row>
    <row r="5811" spans="1:10" x14ac:dyDescent="0.3">
      <c r="A5811" s="5" t="s">
        <v>580</v>
      </c>
      <c r="B5811" t="s">
        <v>11</v>
      </c>
      <c r="C5811" t="s">
        <v>12</v>
      </c>
      <c r="D5811" t="s">
        <v>13</v>
      </c>
      <c r="F5811" s="1">
        <v>17720293</v>
      </c>
      <c r="G5811" s="1">
        <f t="shared" si="168"/>
        <v>135400.05776566089</v>
      </c>
      <c r="H5811">
        <v>2022</v>
      </c>
      <c r="I5811">
        <v>130.87360000000001</v>
      </c>
      <c r="J5811" s="37" t="s">
        <v>18</v>
      </c>
    </row>
    <row r="5812" spans="1:10" hidden="1" x14ac:dyDescent="0.3">
      <c r="A5812" t="s">
        <v>260</v>
      </c>
      <c r="B5812" t="s">
        <v>33</v>
      </c>
      <c r="C5812" s="2" t="s">
        <v>23</v>
      </c>
      <c r="D5812" t="s">
        <v>13</v>
      </c>
      <c r="E5812" t="s">
        <v>35</v>
      </c>
      <c r="F5812" s="1">
        <v>32124773</v>
      </c>
      <c r="G5812" s="1">
        <f t="shared" si="168"/>
        <v>6430613.5399151258</v>
      </c>
      <c r="H5812">
        <v>2023</v>
      </c>
      <c r="I5812">
        <v>4.9955999999999996</v>
      </c>
      <c r="J5812" t="s">
        <v>9</v>
      </c>
    </row>
    <row r="5813" spans="1:10" x14ac:dyDescent="0.3">
      <c r="A5813" t="s">
        <v>554</v>
      </c>
      <c r="B5813" t="s">
        <v>68</v>
      </c>
      <c r="C5813" t="s">
        <v>12</v>
      </c>
      <c r="D5813" t="s">
        <v>13</v>
      </c>
      <c r="F5813" s="1">
        <v>7587856</v>
      </c>
      <c r="G5813" s="1">
        <f t="shared" si="168"/>
        <v>135482.91254508446</v>
      </c>
      <c r="H5813">
        <v>2023</v>
      </c>
      <c r="I5813">
        <v>56.006</v>
      </c>
      <c r="J5813" s="37" t="s">
        <v>18</v>
      </c>
    </row>
    <row r="5814" spans="1:10" hidden="1" x14ac:dyDescent="0.3">
      <c r="A5814" t="s">
        <v>260</v>
      </c>
      <c r="B5814" t="s">
        <v>33</v>
      </c>
      <c r="C5814" s="2" t="s">
        <v>23</v>
      </c>
      <c r="D5814" t="s">
        <v>28</v>
      </c>
      <c r="E5814" t="s">
        <v>34</v>
      </c>
      <c r="F5814" s="1">
        <v>8799980</v>
      </c>
      <c r="G5814" s="1">
        <f t="shared" si="168"/>
        <v>1761546.1606213469</v>
      </c>
      <c r="H5814">
        <v>2023</v>
      </c>
      <c r="I5814">
        <v>4.9955999999999996</v>
      </c>
      <c r="J5814" t="s">
        <v>9</v>
      </c>
    </row>
    <row r="5815" spans="1:10" x14ac:dyDescent="0.3">
      <c r="A5815" t="s">
        <v>564</v>
      </c>
      <c r="B5815" t="s">
        <v>46</v>
      </c>
      <c r="C5815" t="s">
        <v>12</v>
      </c>
      <c r="D5815" t="s">
        <v>13</v>
      </c>
      <c r="E5815" t="s">
        <v>109</v>
      </c>
      <c r="F5815" s="1">
        <f>G5815*I5815</f>
        <v>118984258.47285081</v>
      </c>
      <c r="G5815" s="1">
        <v>136449.83769822342</v>
      </c>
      <c r="H5815">
        <v>2022</v>
      </c>
      <c r="I5815" s="8">
        <v>872</v>
      </c>
      <c r="J5815" s="37" t="s">
        <v>18</v>
      </c>
    </row>
    <row r="5816" spans="1:10" hidden="1" x14ac:dyDescent="0.3">
      <c r="A5816" t="s">
        <v>260</v>
      </c>
      <c r="B5816" t="s">
        <v>33</v>
      </c>
      <c r="C5816" s="2" t="s">
        <v>23</v>
      </c>
      <c r="D5816" t="s">
        <v>28</v>
      </c>
      <c r="E5816" t="s">
        <v>111</v>
      </c>
      <c r="F5816" s="1">
        <v>440370</v>
      </c>
      <c r="G5816" s="1">
        <f>F5816/I5816</f>
        <v>88151.573384578442</v>
      </c>
      <c r="H5816">
        <v>2023</v>
      </c>
      <c r="I5816">
        <v>4.9955999999999996</v>
      </c>
      <c r="J5816" t="s">
        <v>9</v>
      </c>
    </row>
    <row r="5817" spans="1:10" x14ac:dyDescent="0.3">
      <c r="A5817" t="s">
        <v>686</v>
      </c>
      <c r="B5817" t="s">
        <v>127</v>
      </c>
      <c r="C5817" t="s">
        <v>12</v>
      </c>
      <c r="D5817" t="s">
        <v>22</v>
      </c>
      <c r="E5817" t="s">
        <v>128</v>
      </c>
      <c r="F5817" s="1">
        <f>G5817*I5817</f>
        <v>949286.7</v>
      </c>
      <c r="G5817" s="1">
        <v>137000</v>
      </c>
      <c r="H5817">
        <v>2024</v>
      </c>
      <c r="I5817">
        <v>6.9291</v>
      </c>
      <c r="J5817" s="37" t="s">
        <v>18</v>
      </c>
    </row>
    <row r="5818" spans="1:10" hidden="1" x14ac:dyDescent="0.3">
      <c r="A5818" t="s">
        <v>260</v>
      </c>
      <c r="B5818" t="s">
        <v>33</v>
      </c>
      <c r="C5818" s="2" t="s">
        <v>23</v>
      </c>
      <c r="D5818" t="s">
        <v>28</v>
      </c>
      <c r="E5818" t="s">
        <v>47</v>
      </c>
      <c r="F5818" s="1">
        <v>79273154</v>
      </c>
      <c r="G5818" s="1">
        <f t="shared" ref="G5818:G5826" si="169">F5818/I5818</f>
        <v>15868595.163744096</v>
      </c>
      <c r="H5818">
        <v>2023</v>
      </c>
      <c r="I5818">
        <v>4.9955999999999996</v>
      </c>
      <c r="J5818" t="s">
        <v>9</v>
      </c>
    </row>
    <row r="5819" spans="1:10" x14ac:dyDescent="0.3">
      <c r="A5819" t="s">
        <v>492</v>
      </c>
      <c r="B5819" t="s">
        <v>33</v>
      </c>
      <c r="C5819" t="s">
        <v>12</v>
      </c>
      <c r="D5819" t="s">
        <v>28</v>
      </c>
      <c r="E5819" t="s">
        <v>92</v>
      </c>
      <c r="F5819" s="1">
        <v>714634</v>
      </c>
      <c r="G5819" s="1">
        <f t="shared" si="169"/>
        <v>138454.7127772934</v>
      </c>
      <c r="H5819">
        <v>2022</v>
      </c>
      <c r="I5819" s="8">
        <v>5.1615000000000002</v>
      </c>
      <c r="J5819" s="37" t="s">
        <v>9</v>
      </c>
    </row>
    <row r="5820" spans="1:10" hidden="1" x14ac:dyDescent="0.3">
      <c r="A5820" t="s">
        <v>260</v>
      </c>
      <c r="B5820" t="s">
        <v>33</v>
      </c>
      <c r="C5820" s="2" t="s">
        <v>23</v>
      </c>
      <c r="D5820" t="s">
        <v>28</v>
      </c>
      <c r="E5820" t="s">
        <v>91</v>
      </c>
      <c r="F5820" s="1">
        <v>36947865</v>
      </c>
      <c r="G5820" s="1">
        <f t="shared" si="169"/>
        <v>7396081.5517655546</v>
      </c>
      <c r="H5820">
        <v>2023</v>
      </c>
      <c r="I5820">
        <v>4.9955999999999996</v>
      </c>
      <c r="J5820" t="s">
        <v>9</v>
      </c>
    </row>
    <row r="5821" spans="1:10" hidden="1" x14ac:dyDescent="0.3">
      <c r="A5821" t="s">
        <v>260</v>
      </c>
      <c r="B5821" t="s">
        <v>33</v>
      </c>
      <c r="C5821" s="2" t="s">
        <v>23</v>
      </c>
      <c r="D5821" t="s">
        <v>28</v>
      </c>
      <c r="E5821" t="s">
        <v>92</v>
      </c>
      <c r="F5821" s="1">
        <v>2362949</v>
      </c>
      <c r="G5821" s="1">
        <f t="shared" si="169"/>
        <v>473006.04531988152</v>
      </c>
      <c r="H5821">
        <v>2023</v>
      </c>
      <c r="I5821">
        <v>4.9955999999999996</v>
      </c>
      <c r="J5821" t="s">
        <v>9</v>
      </c>
    </row>
    <row r="5822" spans="1:10" hidden="1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f t="shared" si="169"/>
        <v>13931755.544879494</v>
      </c>
      <c r="H5822">
        <v>2023</v>
      </c>
      <c r="I5822">
        <v>4.9955999999999996</v>
      </c>
      <c r="J5822" t="s">
        <v>9</v>
      </c>
    </row>
    <row r="5823" spans="1:10" hidden="1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f t="shared" si="169"/>
        <v>2992872.5278244857</v>
      </c>
      <c r="H5823">
        <v>2023</v>
      </c>
      <c r="I5823">
        <v>4.9955999999999996</v>
      </c>
      <c r="J5823" t="s">
        <v>9</v>
      </c>
    </row>
    <row r="5824" spans="1:10" x14ac:dyDescent="0.3">
      <c r="A5824" s="10" t="s">
        <v>611</v>
      </c>
      <c r="B5824" t="s">
        <v>88</v>
      </c>
      <c r="C5824" t="s">
        <v>12</v>
      </c>
      <c r="D5824" t="s">
        <v>13</v>
      </c>
      <c r="F5824" s="1">
        <v>974152061</v>
      </c>
      <c r="G5824" s="1">
        <f t="shared" si="169"/>
        <v>139669.98596349361</v>
      </c>
      <c r="H5824">
        <v>2022</v>
      </c>
      <c r="I5824" s="15">
        <v>6974.67</v>
      </c>
      <c r="J5824" s="37" t="s">
        <v>18</v>
      </c>
    </row>
    <row r="5825" spans="1:10" hidden="1" x14ac:dyDescent="0.3">
      <c r="A5825" t="s">
        <v>260</v>
      </c>
      <c r="B5825" t="s">
        <v>33</v>
      </c>
      <c r="C5825" s="2" t="s">
        <v>23</v>
      </c>
      <c r="D5825" t="s">
        <v>22</v>
      </c>
      <c r="F5825" s="1">
        <v>9795264</v>
      </c>
      <c r="G5825" s="1">
        <f t="shared" si="169"/>
        <v>1960778.2848907041</v>
      </c>
      <c r="H5825">
        <v>2023</v>
      </c>
      <c r="I5825">
        <v>4.9955999999999996</v>
      </c>
      <c r="J5825" t="s">
        <v>9</v>
      </c>
    </row>
    <row r="5826" spans="1:10" hidden="1" x14ac:dyDescent="0.3">
      <c r="A5826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f t="shared" si="169"/>
        <v>-138949.07518616383</v>
      </c>
      <c r="H5826">
        <v>2023</v>
      </c>
      <c r="I5826">
        <v>4.9955999999999996</v>
      </c>
      <c r="J5826" t="s">
        <v>9</v>
      </c>
    </row>
    <row r="5827" spans="1:10" x14ac:dyDescent="0.3">
      <c r="A5827" t="s">
        <v>686</v>
      </c>
      <c r="B5827" t="s">
        <v>127</v>
      </c>
      <c r="C5827" t="s">
        <v>12</v>
      </c>
      <c r="D5827" t="s">
        <v>13</v>
      </c>
      <c r="E5827" t="s">
        <v>69</v>
      </c>
      <c r="F5827" s="1">
        <f>G5827*I5827</f>
        <v>970074</v>
      </c>
      <c r="G5827" s="1">
        <v>140000</v>
      </c>
      <c r="H5827">
        <v>2024</v>
      </c>
      <c r="I5827">
        <v>6.9291</v>
      </c>
      <c r="J5827" s="37" t="s">
        <v>18</v>
      </c>
    </row>
    <row r="5828" spans="1:10" x14ac:dyDescent="0.3">
      <c r="A5828" t="s">
        <v>634</v>
      </c>
      <c r="B5828" t="s">
        <v>65</v>
      </c>
      <c r="C5828" t="s">
        <v>12</v>
      </c>
      <c r="D5828" t="s">
        <v>22</v>
      </c>
      <c r="E5828" t="s">
        <v>55</v>
      </c>
      <c r="F5828" s="1">
        <v>141225</v>
      </c>
      <c r="G5828" s="1">
        <f t="shared" ref="G5828:G5839" si="170">F5828/I5828</f>
        <v>141225</v>
      </c>
      <c r="H5828">
        <v>2023</v>
      </c>
      <c r="I5828">
        <v>1</v>
      </c>
      <c r="J5828" s="37" t="s">
        <v>18</v>
      </c>
    </row>
    <row r="5829" spans="1:10" hidden="1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 t="shared" si="170"/>
        <v>35005683.75</v>
      </c>
      <c r="H5829">
        <v>2017</v>
      </c>
      <c r="I5829">
        <v>3.2</v>
      </c>
      <c r="J5829" s="3" t="s">
        <v>9</v>
      </c>
    </row>
    <row r="5830" spans="1:10" hidden="1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 t="shared" si="170"/>
        <v>19063026.5625</v>
      </c>
      <c r="H5830">
        <v>2017</v>
      </c>
      <c r="I5830">
        <v>3.2</v>
      </c>
      <c r="J5830" s="3" t="s">
        <v>9</v>
      </c>
    </row>
    <row r="5831" spans="1:10" hidden="1" x14ac:dyDescent="0.3">
      <c r="A5831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f t="shared" si="170"/>
        <v>87733.75</v>
      </c>
      <c r="H5831">
        <v>2017</v>
      </c>
      <c r="I5831">
        <v>3.2</v>
      </c>
      <c r="J5831" s="3" t="s">
        <v>9</v>
      </c>
    </row>
    <row r="5832" spans="1:10" hidden="1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 t="shared" si="170"/>
        <v>26051758.75</v>
      </c>
      <c r="H5832">
        <v>2017</v>
      </c>
      <c r="I5832">
        <v>3.2</v>
      </c>
      <c r="J5832" s="3" t="s">
        <v>9</v>
      </c>
    </row>
    <row r="5833" spans="1:10" hidden="1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f t="shared" si="170"/>
        <v>16939928.125</v>
      </c>
      <c r="H5833">
        <v>2017</v>
      </c>
      <c r="I5833">
        <v>3.2</v>
      </c>
      <c r="J5833" s="3" t="s">
        <v>9</v>
      </c>
    </row>
    <row r="5834" spans="1:10" hidden="1" x14ac:dyDescent="0.3">
      <c r="A583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 t="shared" si="170"/>
        <v>1130235.9375</v>
      </c>
      <c r="H5834">
        <v>2017</v>
      </c>
      <c r="I5834">
        <v>3.2</v>
      </c>
      <c r="J5834" s="3" t="s">
        <v>9</v>
      </c>
    </row>
    <row r="5835" spans="1:10" hidden="1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f t="shared" si="170"/>
        <v>284293.4375</v>
      </c>
      <c r="H5835">
        <v>2017</v>
      </c>
      <c r="I5835">
        <v>3.2</v>
      </c>
      <c r="J5835" s="3" t="s">
        <v>9</v>
      </c>
    </row>
    <row r="5836" spans="1:10" hidden="1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f t="shared" si="170"/>
        <v>184592.8125</v>
      </c>
      <c r="H5836">
        <v>2017</v>
      </c>
      <c r="I5836">
        <v>3.2</v>
      </c>
      <c r="J5836" s="3" t="s">
        <v>9</v>
      </c>
    </row>
    <row r="5837" spans="1:10" hidden="1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f t="shared" si="170"/>
        <v>146209.375</v>
      </c>
      <c r="H5837">
        <v>2017</v>
      </c>
      <c r="I5837">
        <v>3.2</v>
      </c>
      <c r="J5837" s="3" t="s">
        <v>9</v>
      </c>
    </row>
    <row r="5838" spans="1:10" hidden="1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f t="shared" si="170"/>
        <v>5016902.5</v>
      </c>
      <c r="H5838">
        <v>2017</v>
      </c>
      <c r="I5838">
        <v>3.2</v>
      </c>
      <c r="J5838" s="3" t="s">
        <v>9</v>
      </c>
    </row>
    <row r="5839" spans="1:10" x14ac:dyDescent="0.3">
      <c r="A5839" t="s">
        <v>288</v>
      </c>
      <c r="B5839" t="s">
        <v>68</v>
      </c>
      <c r="C5839" t="s">
        <v>12</v>
      </c>
      <c r="D5839" t="s">
        <v>13</v>
      </c>
      <c r="F5839" s="1">
        <v>7795007.3799999999</v>
      </c>
      <c r="G5839" s="1">
        <f t="shared" si="170"/>
        <v>141946.7792042247</v>
      </c>
      <c r="H5839">
        <v>2022</v>
      </c>
      <c r="I5839" s="8">
        <v>54.914999999999999</v>
      </c>
      <c r="J5839" s="37" t="s">
        <v>18</v>
      </c>
    </row>
    <row r="5840" spans="1:10" ht="15.6" hidden="1" x14ac:dyDescent="0.3">
      <c r="A5840" s="9" t="s">
        <v>260</v>
      </c>
      <c r="B5840" t="s">
        <v>46</v>
      </c>
      <c r="C5840" s="2" t="s">
        <v>23</v>
      </c>
      <c r="D5840" t="s">
        <v>13</v>
      </c>
      <c r="E5840" t="s">
        <v>83</v>
      </c>
      <c r="F5840" s="1">
        <f>G5840*I5840</f>
        <v>7243000071.2759581</v>
      </c>
      <c r="G5840" s="1">
        <v>8627240.8686510138</v>
      </c>
      <c r="H5840">
        <v>2023</v>
      </c>
      <c r="I5840">
        <v>839.55</v>
      </c>
      <c r="J5840" t="s">
        <v>9</v>
      </c>
    </row>
    <row r="5841" spans="1:10" ht="15.6" hidden="1" x14ac:dyDescent="0.3">
      <c r="A5841" s="9" t="s">
        <v>260</v>
      </c>
      <c r="B5841" t="s">
        <v>46</v>
      </c>
      <c r="C5841" s="2" t="s">
        <v>23</v>
      </c>
      <c r="D5841" t="s">
        <v>22</v>
      </c>
      <c r="E5841" t="s">
        <v>175</v>
      </c>
      <c r="F5841" s="1">
        <f>G5841*I5841</f>
        <v>-3476493.7993872864</v>
      </c>
      <c r="G5841" s="1">
        <v>-4140.9014345629048</v>
      </c>
      <c r="H5841">
        <v>2023</v>
      </c>
      <c r="I5841">
        <v>839.55</v>
      </c>
      <c r="J5841" t="s">
        <v>9</v>
      </c>
    </row>
    <row r="5842" spans="1:10" x14ac:dyDescent="0.3">
      <c r="A5842" s="6" t="s">
        <v>145</v>
      </c>
      <c r="B5842" t="s">
        <v>51</v>
      </c>
      <c r="C5842" t="s">
        <v>12</v>
      </c>
      <c r="D5842" t="s">
        <v>13</v>
      </c>
      <c r="E5842" t="s">
        <v>58</v>
      </c>
      <c r="F5842" s="1">
        <v>144315</v>
      </c>
      <c r="G5842" s="1">
        <f t="shared" ref="G5842:G5855" si="171">F5842/I5842</f>
        <v>144315</v>
      </c>
      <c r="H5842">
        <v>2022</v>
      </c>
      <c r="I5842">
        <v>1</v>
      </c>
      <c r="J5842" s="37" t="s">
        <v>18</v>
      </c>
    </row>
    <row r="5843" spans="1:10" hidden="1" x14ac:dyDescent="0.3">
      <c r="A5843" t="s">
        <v>260</v>
      </c>
      <c r="B5843" t="s">
        <v>50</v>
      </c>
      <c r="C5843" s="2" t="s">
        <v>23</v>
      </c>
      <c r="D5843" t="s">
        <v>13</v>
      </c>
      <c r="E5843" t="s">
        <v>69</v>
      </c>
      <c r="F5843" s="1">
        <v>6792051.1500000004</v>
      </c>
      <c r="G5843" s="1">
        <f t="shared" si="171"/>
        <v>6792051.1500000004</v>
      </c>
      <c r="H5843">
        <v>2023</v>
      </c>
      <c r="I5843">
        <v>1</v>
      </c>
      <c r="J5843" t="s">
        <v>9</v>
      </c>
    </row>
    <row r="5844" spans="1:10" hidden="1" x14ac:dyDescent="0.3">
      <c r="A5844" t="s">
        <v>260</v>
      </c>
      <c r="B5844" t="s">
        <v>50</v>
      </c>
      <c r="C5844" s="2" t="s">
        <v>23</v>
      </c>
      <c r="D5844" t="s">
        <v>22</v>
      </c>
      <c r="E5844" t="s">
        <v>55</v>
      </c>
      <c r="F5844" s="1">
        <v>-6251</v>
      </c>
      <c r="G5844" s="1">
        <f t="shared" si="171"/>
        <v>-6251</v>
      </c>
      <c r="H5844">
        <v>2023</v>
      </c>
      <c r="I5844">
        <v>1</v>
      </c>
      <c r="J5844" t="s">
        <v>9</v>
      </c>
    </row>
    <row r="5845" spans="1:10" x14ac:dyDescent="0.3">
      <c r="A5845" t="s">
        <v>194</v>
      </c>
      <c r="B5845" t="s">
        <v>33</v>
      </c>
      <c r="C5845" t="s">
        <v>12</v>
      </c>
      <c r="D5845" t="s">
        <v>28</v>
      </c>
      <c r="E5845" t="s">
        <v>92</v>
      </c>
      <c r="F5845" s="1">
        <v>725385</v>
      </c>
      <c r="G5845" s="1">
        <f t="shared" si="171"/>
        <v>145204.78020658181</v>
      </c>
      <c r="H5845">
        <v>2023</v>
      </c>
      <c r="I5845">
        <v>4.9955999999999996</v>
      </c>
      <c r="J5845" s="37" t="s">
        <v>9</v>
      </c>
    </row>
    <row r="5846" spans="1:10" x14ac:dyDescent="0.3">
      <c r="A5846" t="s">
        <v>339</v>
      </c>
      <c r="B5846" t="s">
        <v>51</v>
      </c>
      <c r="C5846" t="s">
        <v>12</v>
      </c>
      <c r="D5846" t="s">
        <v>13</v>
      </c>
      <c r="E5846" t="s">
        <v>47</v>
      </c>
      <c r="F5846" s="1">
        <v>145293</v>
      </c>
      <c r="G5846" s="1">
        <f t="shared" si="171"/>
        <v>145293</v>
      </c>
      <c r="H5846">
        <v>2024</v>
      </c>
      <c r="I5846">
        <v>1</v>
      </c>
      <c r="J5846" s="37" t="s">
        <v>18</v>
      </c>
    </row>
    <row r="5847" spans="1:10" ht="15.6" hidden="1" x14ac:dyDescent="0.3">
      <c r="A5847" s="9" t="s">
        <v>260</v>
      </c>
      <c r="B5847" t="s">
        <v>21</v>
      </c>
      <c r="C5847" s="2" t="s">
        <v>23</v>
      </c>
      <c r="D5847" t="s">
        <v>13</v>
      </c>
      <c r="F5847" s="1">
        <v>982267268</v>
      </c>
      <c r="G5847" s="1">
        <f t="shared" si="171"/>
        <v>55417678.506950721</v>
      </c>
      <c r="H5847">
        <v>2023</v>
      </c>
      <c r="I5847">
        <v>17.724799999999998</v>
      </c>
      <c r="J5847" t="s">
        <v>9</v>
      </c>
    </row>
    <row r="5848" spans="1:10" ht="15.6" hidden="1" x14ac:dyDescent="0.3">
      <c r="A5848" s="9" t="s">
        <v>260</v>
      </c>
      <c r="B5848" t="s">
        <v>21</v>
      </c>
      <c r="C5848" s="2" t="s">
        <v>23</v>
      </c>
      <c r="D5848" t="s">
        <v>22</v>
      </c>
      <c r="F5848" s="1">
        <v>100391524</v>
      </c>
      <c r="G5848" s="1">
        <f t="shared" si="171"/>
        <v>5663901.6519227307</v>
      </c>
      <c r="H5848">
        <v>2023</v>
      </c>
      <c r="I5848">
        <v>17.724799999999998</v>
      </c>
      <c r="J5848" t="s">
        <v>9</v>
      </c>
    </row>
    <row r="5849" spans="1:10" ht="15.6" x14ac:dyDescent="0.3">
      <c r="A5849" s="9" t="s">
        <v>606</v>
      </c>
      <c r="B5849" t="s">
        <v>88</v>
      </c>
      <c r="C5849" t="s">
        <v>12</v>
      </c>
      <c r="D5849" t="s">
        <v>13</v>
      </c>
      <c r="F5849" s="1">
        <v>1065681537</v>
      </c>
      <c r="G5849" s="1">
        <f t="shared" si="171"/>
        <v>146330.555563184</v>
      </c>
      <c r="H5849">
        <v>2023</v>
      </c>
      <c r="I5849">
        <v>7282.7</v>
      </c>
      <c r="J5849" s="37" t="s">
        <v>18</v>
      </c>
    </row>
    <row r="5850" spans="1:10" x14ac:dyDescent="0.3">
      <c r="A5850" s="6" t="s">
        <v>537</v>
      </c>
      <c r="B5850" t="s">
        <v>51</v>
      </c>
      <c r="C5850" t="s">
        <v>12</v>
      </c>
      <c r="D5850" t="s">
        <v>13</v>
      </c>
      <c r="E5850" t="s">
        <v>57</v>
      </c>
      <c r="F5850" s="1">
        <v>148374</v>
      </c>
      <c r="G5850" s="1">
        <f t="shared" si="171"/>
        <v>148374</v>
      </c>
      <c r="H5850">
        <v>2022</v>
      </c>
      <c r="I5850">
        <v>1</v>
      </c>
      <c r="J5850" s="37" t="s">
        <v>18</v>
      </c>
    </row>
    <row r="5851" spans="1:10" hidden="1" x14ac:dyDescent="0.3">
      <c r="A5851" t="s">
        <v>261</v>
      </c>
      <c r="B5851" t="s">
        <v>50</v>
      </c>
      <c r="C5851" s="2" t="s">
        <v>23</v>
      </c>
      <c r="D5851" t="s">
        <v>13</v>
      </c>
      <c r="E5851" t="s">
        <v>69</v>
      </c>
      <c r="F5851" s="1">
        <v>36</v>
      </c>
      <c r="G5851" s="1">
        <f t="shared" si="171"/>
        <v>36</v>
      </c>
      <c r="H5851">
        <v>2024</v>
      </c>
      <c r="I5851">
        <v>1</v>
      </c>
      <c r="J5851" t="s">
        <v>18</v>
      </c>
    </row>
    <row r="5852" spans="1:10" x14ac:dyDescent="0.3">
      <c r="A5852" t="s">
        <v>562</v>
      </c>
      <c r="B5852" t="s">
        <v>33</v>
      </c>
      <c r="C5852" t="s">
        <v>12</v>
      </c>
      <c r="D5852" t="s">
        <v>28</v>
      </c>
      <c r="E5852" t="s">
        <v>34</v>
      </c>
      <c r="F5852" s="1">
        <v>802559</v>
      </c>
      <c r="G5852" s="1">
        <f t="shared" si="171"/>
        <v>148872.91546866015</v>
      </c>
      <c r="H5852">
        <v>2024</v>
      </c>
      <c r="I5852">
        <v>5.3909000000000002</v>
      </c>
      <c r="J5852" s="37" t="s">
        <v>18</v>
      </c>
    </row>
    <row r="5853" spans="1:10" hidden="1" x14ac:dyDescent="0.3">
      <c r="A5853" t="s">
        <v>261</v>
      </c>
      <c r="B5853" t="s">
        <v>50</v>
      </c>
      <c r="C5853" s="2" t="s">
        <v>23</v>
      </c>
      <c r="D5853" t="s">
        <v>13</v>
      </c>
      <c r="E5853" t="s">
        <v>69</v>
      </c>
      <c r="F5853" s="1">
        <v>1248.56</v>
      </c>
      <c r="G5853" s="1">
        <f t="shared" si="171"/>
        <v>1248.56</v>
      </c>
      <c r="H5853">
        <v>2023</v>
      </c>
      <c r="I5853">
        <v>1</v>
      </c>
      <c r="J5853" t="s">
        <v>18</v>
      </c>
    </row>
    <row r="5854" spans="1:10" x14ac:dyDescent="0.3">
      <c r="A5854" t="s">
        <v>222</v>
      </c>
      <c r="B5854" t="s">
        <v>33</v>
      </c>
      <c r="C5854" t="s">
        <v>12</v>
      </c>
      <c r="D5854" t="s">
        <v>28</v>
      </c>
      <c r="E5854" t="s">
        <v>109</v>
      </c>
      <c r="F5854" s="1">
        <v>803853</v>
      </c>
      <c r="G5854" s="1">
        <f t="shared" si="171"/>
        <v>149112.94960025226</v>
      </c>
      <c r="H5854">
        <v>2024</v>
      </c>
      <c r="I5854">
        <v>5.3909000000000002</v>
      </c>
      <c r="J5854" s="37" t="s">
        <v>18</v>
      </c>
    </row>
    <row r="5855" spans="1:10" hidden="1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f t="shared" si="171"/>
        <v>3465.84</v>
      </c>
      <c r="H5855">
        <v>2021</v>
      </c>
      <c r="I5855">
        <v>1</v>
      </c>
      <c r="J5855" t="s">
        <v>18</v>
      </c>
    </row>
    <row r="5856" spans="1:10" hidden="1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hidden="1" x14ac:dyDescent="0.3">
      <c r="A5857" s="4" t="s">
        <v>261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hidden="1" x14ac:dyDescent="0.3">
      <c r="A5858" s="4" t="s">
        <v>261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hidden="1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hidden="1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hidden="1" x14ac:dyDescent="0.3">
      <c r="A5861" t="s">
        <v>262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hidden="1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hidden="1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hidden="1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hidden="1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hidden="1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hidden="1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hidden="1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hidden="1" x14ac:dyDescent="0.3">
      <c r="A5869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hidden="1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hidden="1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hidden="1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hidden="1" x14ac:dyDescent="0.3">
      <c r="A5873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hidden="1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hidden="1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hidden="1" x14ac:dyDescent="0.3">
      <c r="A5876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hidden="1" x14ac:dyDescent="0.3">
      <c r="A5877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hidden="1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hidden="1" x14ac:dyDescent="0.3">
      <c r="A5879" t="s">
        <v>262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hidden="1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hidden="1" x14ac:dyDescent="0.3">
      <c r="A5881" t="s">
        <v>262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hidden="1" x14ac:dyDescent="0.3">
      <c r="A5882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hidden="1" x14ac:dyDescent="0.3">
      <c r="A5883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hidden="1" x14ac:dyDescent="0.3">
      <c r="A5884" t="s">
        <v>262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hidden="1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hidden="1" x14ac:dyDescent="0.3">
      <c r="A5886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hidden="1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hidden="1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hidden="1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hidden="1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hidden="1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 t="shared" ref="G5891:G5904" si="172">F5891/I5891</f>
        <v>4181953.75</v>
      </c>
      <c r="H5891">
        <v>2017</v>
      </c>
      <c r="I5891">
        <v>3.2</v>
      </c>
      <c r="J5891" s="3" t="s">
        <v>9</v>
      </c>
    </row>
    <row r="5892" spans="1:10" hidden="1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 t="shared" si="172"/>
        <v>1890567.5</v>
      </c>
      <c r="H5892">
        <v>2017</v>
      </c>
      <c r="I5892">
        <v>3.2</v>
      </c>
      <c r="J5892" s="3" t="s">
        <v>9</v>
      </c>
    </row>
    <row r="5893" spans="1:10" hidden="1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 t="shared" si="172"/>
        <v>1124158.125</v>
      </c>
      <c r="H5893">
        <v>2017</v>
      </c>
      <c r="I5893">
        <v>3.2</v>
      </c>
      <c r="J5893" s="3" t="s">
        <v>9</v>
      </c>
    </row>
    <row r="5894" spans="1:10" hidden="1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f t="shared" si="172"/>
        <v>1019441.875</v>
      </c>
      <c r="H5894">
        <v>2017</v>
      </c>
      <c r="I5894">
        <v>3.2</v>
      </c>
      <c r="J5894" s="3" t="s">
        <v>9</v>
      </c>
    </row>
    <row r="5895" spans="1:10" hidden="1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 t="shared" si="172"/>
        <v>4343057.5</v>
      </c>
      <c r="H5895">
        <v>2017</v>
      </c>
      <c r="I5895">
        <v>3.2</v>
      </c>
      <c r="J5895" s="3" t="s">
        <v>9</v>
      </c>
    </row>
    <row r="5896" spans="1:10" hidden="1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 t="shared" si="172"/>
        <v>2629431.25</v>
      </c>
      <c r="H5896">
        <v>2017</v>
      </c>
      <c r="I5896">
        <v>3.2</v>
      </c>
      <c r="J5896" s="3" t="s">
        <v>9</v>
      </c>
    </row>
    <row r="5897" spans="1:10" hidden="1" x14ac:dyDescent="0.3">
      <c r="A5897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 t="shared" si="172"/>
        <v>953941.875</v>
      </c>
      <c r="H5897">
        <v>2017</v>
      </c>
      <c r="I5897">
        <v>3.2</v>
      </c>
      <c r="J5897" s="3" t="s">
        <v>9</v>
      </c>
    </row>
    <row r="5898" spans="1:10" hidden="1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f t="shared" si="172"/>
        <v>0</v>
      </c>
      <c r="H5898">
        <v>2017</v>
      </c>
      <c r="I5898">
        <v>3.2</v>
      </c>
      <c r="J5898" s="3" t="s">
        <v>9</v>
      </c>
    </row>
    <row r="5899" spans="1:10" hidden="1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f t="shared" si="172"/>
        <v>0</v>
      </c>
      <c r="H5899">
        <v>2017</v>
      </c>
      <c r="I5899">
        <v>3.2</v>
      </c>
      <c r="J5899" s="3" t="s">
        <v>9</v>
      </c>
    </row>
    <row r="5900" spans="1:10" hidden="1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f t="shared" si="172"/>
        <v>0</v>
      </c>
      <c r="H5900">
        <v>2017</v>
      </c>
      <c r="I5900">
        <v>3.2</v>
      </c>
      <c r="J5900" s="3" t="s">
        <v>9</v>
      </c>
    </row>
    <row r="5901" spans="1:10" hidden="1" x14ac:dyDescent="0.3">
      <c r="A5901" s="4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 t="shared" si="172"/>
        <v>0</v>
      </c>
      <c r="H5901">
        <v>2017</v>
      </c>
      <c r="I5901">
        <v>3.2</v>
      </c>
      <c r="J5901" s="3" t="s">
        <v>9</v>
      </c>
    </row>
    <row r="5902" spans="1:10" hidden="1" x14ac:dyDescent="0.3">
      <c r="A5902" s="4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 t="shared" si="172"/>
        <v>0</v>
      </c>
      <c r="H5902">
        <v>2017</v>
      </c>
      <c r="I5902">
        <v>3.2</v>
      </c>
      <c r="J5902" s="3" t="s">
        <v>9</v>
      </c>
    </row>
    <row r="5903" spans="1:10" hidden="1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 t="shared" si="172"/>
        <v>0</v>
      </c>
      <c r="H5903">
        <v>2017</v>
      </c>
      <c r="I5903">
        <v>3.2</v>
      </c>
      <c r="J5903" s="3" t="s">
        <v>9</v>
      </c>
    </row>
    <row r="5904" spans="1:10" hidden="1" x14ac:dyDescent="0.3">
      <c r="A5904" s="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f t="shared" si="172"/>
        <v>0</v>
      </c>
      <c r="H5904">
        <v>2017</v>
      </c>
      <c r="I5904">
        <v>3.2</v>
      </c>
      <c r="J5904" s="3" t="s">
        <v>9</v>
      </c>
    </row>
    <row r="5905" spans="1:10" hidden="1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hidden="1" x14ac:dyDescent="0.3">
      <c r="A5906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hidden="1" x14ac:dyDescent="0.3">
      <c r="A5907" s="4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hidden="1" x14ac:dyDescent="0.3">
      <c r="A5908" s="4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hidden="1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hidden="1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hidden="1" x14ac:dyDescent="0.3">
      <c r="A5911" s="4" t="s">
        <v>264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hidden="1" x14ac:dyDescent="0.3">
      <c r="A5912" s="4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hidden="1" x14ac:dyDescent="0.3">
      <c r="A5913" s="4" t="s">
        <v>264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hidden="1" x14ac:dyDescent="0.3">
      <c r="A5914" s="4" t="s">
        <v>265</v>
      </c>
      <c r="B5914" t="s">
        <v>49</v>
      </c>
      <c r="C5914" t="s">
        <v>12</v>
      </c>
      <c r="D5914" t="s">
        <v>13</v>
      </c>
      <c r="F5914" s="1">
        <f t="shared" ref="F5914:F5919" si="173"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hidden="1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f t="shared" si="173"/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hidden="1" x14ac:dyDescent="0.3">
      <c r="A5916" s="4" t="s">
        <v>265</v>
      </c>
      <c r="B5916" t="s">
        <v>49</v>
      </c>
      <c r="C5916" t="s">
        <v>12</v>
      </c>
      <c r="D5916" t="s">
        <v>13</v>
      </c>
      <c r="F5916" s="1">
        <f t="shared" si="173"/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hidden="1" x14ac:dyDescent="0.3">
      <c r="A5917" t="s">
        <v>265</v>
      </c>
      <c r="B5917" t="s">
        <v>49</v>
      </c>
      <c r="C5917" t="s">
        <v>23</v>
      </c>
      <c r="D5917" t="s">
        <v>13</v>
      </c>
      <c r="F5917" s="1">
        <f t="shared" si="173"/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hidden="1" x14ac:dyDescent="0.3">
      <c r="A5918" s="4" t="s">
        <v>265</v>
      </c>
      <c r="B5918" t="s">
        <v>49</v>
      </c>
      <c r="C5918" t="s">
        <v>12</v>
      </c>
      <c r="D5918" t="s">
        <v>13</v>
      </c>
      <c r="F5918" s="1">
        <f t="shared" si="173"/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hidden="1" x14ac:dyDescent="0.3">
      <c r="A5919" t="s">
        <v>265</v>
      </c>
      <c r="B5919" t="s">
        <v>49</v>
      </c>
      <c r="C5919" t="s">
        <v>23</v>
      </c>
      <c r="D5919" t="s">
        <v>13</v>
      </c>
      <c r="F5919" s="1">
        <f t="shared" si="173"/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hidden="1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 t="shared" ref="G5920:G5928" si="174">F5920/I5920</f>
        <v>20579021.875</v>
      </c>
      <c r="H5920">
        <v>2017</v>
      </c>
      <c r="I5920">
        <v>3.2</v>
      </c>
      <c r="J5920" s="3" t="s">
        <v>9</v>
      </c>
    </row>
    <row r="5921" spans="1:10" hidden="1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 t="shared" si="174"/>
        <v>-2154004.6875</v>
      </c>
      <c r="H5921">
        <v>2017</v>
      </c>
      <c r="I5921">
        <v>3.2</v>
      </c>
      <c r="J5921" s="3" t="s">
        <v>9</v>
      </c>
    </row>
    <row r="5922" spans="1:10" hidden="1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f t="shared" si="174"/>
        <v>-1592235.625</v>
      </c>
      <c r="H5922">
        <v>2017</v>
      </c>
      <c r="I5922">
        <v>3.2</v>
      </c>
      <c r="J5922" s="3" t="s">
        <v>9</v>
      </c>
    </row>
    <row r="5923" spans="1:10" hidden="1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 t="shared" si="174"/>
        <v>19507598.125</v>
      </c>
      <c r="H5923">
        <v>2017</v>
      </c>
      <c r="I5923">
        <v>3.2</v>
      </c>
      <c r="J5923" s="3" t="s">
        <v>9</v>
      </c>
    </row>
    <row r="5924" spans="1:10" hidden="1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f t="shared" si="174"/>
        <v>9163848.125</v>
      </c>
      <c r="H5924">
        <v>2017</v>
      </c>
      <c r="I5924">
        <v>3.2</v>
      </c>
      <c r="J5924" s="3" t="s">
        <v>9</v>
      </c>
    </row>
    <row r="5925" spans="1:10" hidden="1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f t="shared" si="174"/>
        <v>1945051.875</v>
      </c>
      <c r="H5925">
        <v>2017</v>
      </c>
      <c r="I5925">
        <v>3.2</v>
      </c>
      <c r="J5925" s="3" t="s">
        <v>9</v>
      </c>
    </row>
    <row r="5926" spans="1:10" hidden="1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 t="shared" si="174"/>
        <v>667823.4375</v>
      </c>
      <c r="H5926">
        <v>2017</v>
      </c>
      <c r="I5926">
        <v>3.2</v>
      </c>
      <c r="J5926" s="3" t="s">
        <v>9</v>
      </c>
    </row>
    <row r="5927" spans="1:10" hidden="1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f t="shared" si="174"/>
        <v>-353269.6875</v>
      </c>
      <c r="H5927">
        <v>2017</v>
      </c>
      <c r="I5927">
        <v>3.2</v>
      </c>
      <c r="J5927" s="3" t="s">
        <v>9</v>
      </c>
    </row>
    <row r="5928" spans="1:10" hidden="1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 t="shared" si="174"/>
        <v>89646.25</v>
      </c>
      <c r="H5928">
        <v>2017</v>
      </c>
      <c r="I5928">
        <v>3.2</v>
      </c>
      <c r="J5928" s="3" t="s">
        <v>9</v>
      </c>
    </row>
    <row r="5929" spans="1:10" hidden="1" x14ac:dyDescent="0.3">
      <c r="A5929" s="4" t="s">
        <v>265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hidden="1" x14ac:dyDescent="0.3">
      <c r="A5930" t="s">
        <v>265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x14ac:dyDescent="0.3">
      <c r="A5931" t="s">
        <v>492</v>
      </c>
      <c r="B5931" t="s">
        <v>65</v>
      </c>
      <c r="C5931" t="s">
        <v>12</v>
      </c>
      <c r="D5931" t="s">
        <v>22</v>
      </c>
      <c r="F5931" s="1">
        <v>149135.92000000001</v>
      </c>
      <c r="G5931" s="1">
        <v>149135.92000000001</v>
      </c>
      <c r="H5931">
        <v>2022</v>
      </c>
      <c r="I5931">
        <v>1</v>
      </c>
      <c r="J5931" s="37" t="s">
        <v>9</v>
      </c>
    </row>
    <row r="5932" spans="1:10" x14ac:dyDescent="0.3">
      <c r="A5932" s="5" t="s">
        <v>683</v>
      </c>
      <c r="B5932" t="s">
        <v>11</v>
      </c>
      <c r="C5932" t="s">
        <v>12</v>
      </c>
      <c r="D5932" t="s">
        <v>13</v>
      </c>
      <c r="F5932" s="1">
        <v>19662681</v>
      </c>
      <c r="G5932" s="1">
        <f t="shared" ref="G5932:G5946" si="175">F5932/I5932</f>
        <v>150241.7676292239</v>
      </c>
      <c r="H5932">
        <v>2022</v>
      </c>
      <c r="I5932">
        <v>130.87360000000001</v>
      </c>
      <c r="J5932" s="37" t="s">
        <v>18</v>
      </c>
    </row>
    <row r="5933" spans="1:10" hidden="1" x14ac:dyDescent="0.3">
      <c r="A5933" t="s">
        <v>265</v>
      </c>
      <c r="B5933" t="s">
        <v>50</v>
      </c>
      <c r="C5933" s="2" t="s">
        <v>23</v>
      </c>
      <c r="D5933" t="s">
        <v>13</v>
      </c>
      <c r="E5933" t="s">
        <v>69</v>
      </c>
      <c r="F5933" s="1">
        <v>417783.77</v>
      </c>
      <c r="G5933" s="1">
        <f t="shared" si="175"/>
        <v>417783.77</v>
      </c>
      <c r="H5933">
        <v>2024</v>
      </c>
      <c r="I5933">
        <v>1</v>
      </c>
      <c r="J5933" t="s">
        <v>18</v>
      </c>
    </row>
    <row r="5934" spans="1:10" hidden="1" x14ac:dyDescent="0.3">
      <c r="A5934" t="s">
        <v>265</v>
      </c>
      <c r="B5934" t="s">
        <v>50</v>
      </c>
      <c r="C5934" s="2" t="s">
        <v>23</v>
      </c>
      <c r="D5934" t="s">
        <v>22</v>
      </c>
      <c r="E5934" t="s">
        <v>55</v>
      </c>
      <c r="F5934" s="1">
        <v>107431.37</v>
      </c>
      <c r="G5934" s="1">
        <f t="shared" si="175"/>
        <v>107431.37</v>
      </c>
      <c r="H5934">
        <v>2024</v>
      </c>
      <c r="I5934">
        <v>1</v>
      </c>
      <c r="J5934" t="s">
        <v>18</v>
      </c>
    </row>
    <row r="5935" spans="1:10" x14ac:dyDescent="0.3">
      <c r="A5935" t="s">
        <v>484</v>
      </c>
      <c r="B5935" t="s">
        <v>49</v>
      </c>
      <c r="C5935" t="s">
        <v>12</v>
      </c>
      <c r="D5935" t="s">
        <v>22</v>
      </c>
      <c r="F5935" s="1">
        <v>648220000</v>
      </c>
      <c r="G5935" s="1">
        <f t="shared" si="175"/>
        <v>152343.12573443007</v>
      </c>
      <c r="H5935">
        <v>2022</v>
      </c>
      <c r="I5935" s="8">
        <v>4255</v>
      </c>
      <c r="J5935" s="37" t="s">
        <v>9</v>
      </c>
    </row>
    <row r="5936" spans="1:10" x14ac:dyDescent="0.3">
      <c r="A5936" t="s">
        <v>355</v>
      </c>
      <c r="B5936" t="s">
        <v>68</v>
      </c>
      <c r="C5936" t="s">
        <v>12</v>
      </c>
      <c r="D5936" t="s">
        <v>22</v>
      </c>
      <c r="F5936" s="1">
        <v>8543316</v>
      </c>
      <c r="G5936" s="1">
        <f t="shared" si="175"/>
        <v>152542.87040674212</v>
      </c>
      <c r="H5936">
        <v>2023</v>
      </c>
      <c r="I5936">
        <v>56.006</v>
      </c>
      <c r="J5936" s="37" t="s">
        <v>18</v>
      </c>
    </row>
    <row r="5937" spans="1:10" hidden="1" x14ac:dyDescent="0.3">
      <c r="A5937" t="s">
        <v>265</v>
      </c>
      <c r="B5937" t="s">
        <v>50</v>
      </c>
      <c r="C5937" s="2" t="s">
        <v>23</v>
      </c>
      <c r="D5937" t="s">
        <v>13</v>
      </c>
      <c r="E5937" t="s">
        <v>69</v>
      </c>
      <c r="F5937" s="1">
        <v>468876.89</v>
      </c>
      <c r="G5937" s="1">
        <f t="shared" si="175"/>
        <v>468876.89</v>
      </c>
      <c r="H5937">
        <v>2023</v>
      </c>
      <c r="I5937">
        <v>1</v>
      </c>
      <c r="J5937" t="s">
        <v>18</v>
      </c>
    </row>
    <row r="5938" spans="1:10" hidden="1" x14ac:dyDescent="0.3">
      <c r="A5938" t="s">
        <v>265</v>
      </c>
      <c r="B5938" t="s">
        <v>50</v>
      </c>
      <c r="C5938" s="2" t="s">
        <v>23</v>
      </c>
      <c r="D5938" t="s">
        <v>22</v>
      </c>
      <c r="E5938" t="s">
        <v>55</v>
      </c>
      <c r="F5938" s="1">
        <v>83617.960000000006</v>
      </c>
      <c r="G5938" s="1">
        <f t="shared" si="175"/>
        <v>83617.960000000006</v>
      </c>
      <c r="H5938">
        <v>2023</v>
      </c>
      <c r="I5938">
        <v>1</v>
      </c>
      <c r="J5938" t="s">
        <v>18</v>
      </c>
    </row>
    <row r="5939" spans="1:10" ht="15.6" x14ac:dyDescent="0.3">
      <c r="A5939" s="9" t="s">
        <v>612</v>
      </c>
      <c r="B5939" t="s">
        <v>88</v>
      </c>
      <c r="C5939" t="s">
        <v>12</v>
      </c>
      <c r="D5939" t="s">
        <v>13</v>
      </c>
      <c r="F5939" s="1">
        <v>1122779309</v>
      </c>
      <c r="G5939" s="1">
        <f t="shared" si="175"/>
        <v>154170.74834882669</v>
      </c>
      <c r="H5939">
        <v>2023</v>
      </c>
      <c r="I5939">
        <v>7282.7</v>
      </c>
      <c r="J5939" s="37" t="s">
        <v>18</v>
      </c>
    </row>
    <row r="5940" spans="1:10" x14ac:dyDescent="0.3">
      <c r="A5940" t="s">
        <v>389</v>
      </c>
      <c r="B5940" t="s">
        <v>33</v>
      </c>
      <c r="C5940" t="s">
        <v>12</v>
      </c>
      <c r="D5940" t="s">
        <v>13</v>
      </c>
      <c r="E5940" t="s">
        <v>34</v>
      </c>
      <c r="F5940" s="1">
        <v>805308</v>
      </c>
      <c r="G5940" s="1">
        <f t="shared" si="175"/>
        <v>156022.08660273175</v>
      </c>
      <c r="H5940">
        <v>2022</v>
      </c>
      <c r="I5940" s="8">
        <v>5.1615000000000002</v>
      </c>
      <c r="J5940" s="37" t="s">
        <v>18</v>
      </c>
    </row>
    <row r="5941" spans="1:10" hidden="1" x14ac:dyDescent="0.3">
      <c r="A5941" t="s">
        <v>265</v>
      </c>
      <c r="B5941" t="s">
        <v>50</v>
      </c>
      <c r="C5941" s="2" t="s">
        <v>23</v>
      </c>
      <c r="D5941" t="s">
        <v>13</v>
      </c>
      <c r="F5941" s="1">
        <v>232162.75</v>
      </c>
      <c r="G5941" s="1">
        <f t="shared" si="175"/>
        <v>232162.75</v>
      </c>
      <c r="H5941">
        <v>2022</v>
      </c>
      <c r="I5941">
        <v>1</v>
      </c>
      <c r="J5941" t="s">
        <v>18</v>
      </c>
    </row>
    <row r="5942" spans="1:10" hidden="1" x14ac:dyDescent="0.3">
      <c r="A5942" t="s">
        <v>265</v>
      </c>
      <c r="B5942" t="s">
        <v>50</v>
      </c>
      <c r="C5942" s="2" t="s">
        <v>23</v>
      </c>
      <c r="D5942" t="s">
        <v>22</v>
      </c>
      <c r="F5942" s="1">
        <v>111952.45</v>
      </c>
      <c r="G5942" s="1">
        <f t="shared" si="175"/>
        <v>111952.45</v>
      </c>
      <c r="H5942">
        <v>2022</v>
      </c>
      <c r="I5942">
        <v>1</v>
      </c>
      <c r="J5942" t="s">
        <v>18</v>
      </c>
    </row>
    <row r="5943" spans="1:10" hidden="1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f t="shared" si="175"/>
        <v>1592318.68</v>
      </c>
      <c r="H5943">
        <v>2021</v>
      </c>
      <c r="I5943">
        <v>1</v>
      </c>
      <c r="J5943" t="s">
        <v>18</v>
      </c>
    </row>
    <row r="5944" spans="1:10" hidden="1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f t="shared" si="175"/>
        <v>1912414.86</v>
      </c>
      <c r="H5944">
        <v>2021</v>
      </c>
      <c r="I5944">
        <v>1</v>
      </c>
      <c r="J5944" t="s">
        <v>18</v>
      </c>
    </row>
    <row r="5945" spans="1:10" hidden="1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f t="shared" si="175"/>
        <v>196222.98</v>
      </c>
      <c r="H5945">
        <v>2021</v>
      </c>
      <c r="I5945">
        <v>1</v>
      </c>
      <c r="J5945" t="s">
        <v>18</v>
      </c>
    </row>
    <row r="5946" spans="1:10" hidden="1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f t="shared" si="175"/>
        <v>42260.94</v>
      </c>
      <c r="H5946">
        <v>2021</v>
      </c>
      <c r="I5946">
        <v>1</v>
      </c>
      <c r="J5946" t="s">
        <v>18</v>
      </c>
    </row>
    <row r="5947" spans="1:10" hidden="1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hidden="1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hidden="1" x14ac:dyDescent="0.3">
      <c r="A5949" t="s">
        <v>265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hidden="1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hidden="1" x14ac:dyDescent="0.3">
      <c r="A5951" s="4" t="s">
        <v>265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hidden="1" x14ac:dyDescent="0.3">
      <c r="A5952" s="4" t="s">
        <v>265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hidden="1" x14ac:dyDescent="0.3">
      <c r="A5953" s="4" t="s">
        <v>265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hidden="1" x14ac:dyDescent="0.3">
      <c r="A5954" s="4" t="s">
        <v>265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hidden="1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hidden="1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hidden="1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hidden="1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hidden="1" x14ac:dyDescent="0.3">
      <c r="A5959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hidden="1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hidden="1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hidden="1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hidden="1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hidden="1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hidden="1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hidden="1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hidden="1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hidden="1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hidden="1" x14ac:dyDescent="0.3">
      <c r="A5969" t="s">
        <v>265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hidden="1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hidden="1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hidden="1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hidden="1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hidden="1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hidden="1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hidden="1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hidden="1" x14ac:dyDescent="0.3">
      <c r="A5977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hidden="1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hidden="1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hidden="1" x14ac:dyDescent="0.3">
      <c r="A5980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hidden="1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hidden="1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hidden="1" x14ac:dyDescent="0.3">
      <c r="A5983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hidden="1" x14ac:dyDescent="0.3">
      <c r="A598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hidden="1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hidden="1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hidden="1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hidden="1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hidden="1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 t="shared" ref="G5989:G5998" si="176">F5989/I5989</f>
        <v>6838366.5625</v>
      </c>
      <c r="H5989">
        <v>2017</v>
      </c>
      <c r="I5989">
        <v>3.2</v>
      </c>
      <c r="J5989" s="3" t="s">
        <v>9</v>
      </c>
    </row>
    <row r="5990" spans="1:10" hidden="1" x14ac:dyDescent="0.3">
      <c r="A5990" s="4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 t="shared" si="176"/>
        <v>659148.75</v>
      </c>
      <c r="H5990">
        <v>2017</v>
      </c>
      <c r="I5990">
        <v>3.2</v>
      </c>
      <c r="J5990" s="3" t="s">
        <v>9</v>
      </c>
    </row>
    <row r="5991" spans="1:10" hidden="1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f t="shared" si="176"/>
        <v>1594493.4375</v>
      </c>
      <c r="H5991">
        <v>2017</v>
      </c>
      <c r="I5991">
        <v>3.2</v>
      </c>
      <c r="J5991" s="3" t="s">
        <v>9</v>
      </c>
    </row>
    <row r="5992" spans="1:10" hidden="1" x14ac:dyDescent="0.3">
      <c r="A5992" s="4" t="s">
        <v>194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 t="shared" si="176"/>
        <v>1874095.3125</v>
      </c>
      <c r="H5992">
        <v>2017</v>
      </c>
      <c r="I5992">
        <v>3.2</v>
      </c>
      <c r="J5992" s="3" t="s">
        <v>9</v>
      </c>
    </row>
    <row r="5993" spans="1:10" hidden="1" x14ac:dyDescent="0.3">
      <c r="A5993" s="4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f t="shared" si="176"/>
        <v>1699469.0625</v>
      </c>
      <c r="H5993">
        <v>2017</v>
      </c>
      <c r="I5993">
        <v>3.2</v>
      </c>
      <c r="J5993" s="3" t="s">
        <v>9</v>
      </c>
    </row>
    <row r="5994" spans="1:10" hidden="1" x14ac:dyDescent="0.3">
      <c r="A5994" s="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f t="shared" si="176"/>
        <v>9.0625</v>
      </c>
      <c r="H5994">
        <v>2017</v>
      </c>
      <c r="I5994">
        <v>3.2</v>
      </c>
      <c r="J5994" s="3" t="s">
        <v>9</v>
      </c>
    </row>
    <row r="5995" spans="1:10" hidden="1" x14ac:dyDescent="0.3">
      <c r="A5995" s="4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f t="shared" si="176"/>
        <v>-211.875</v>
      </c>
      <c r="H5995">
        <v>2017</v>
      </c>
      <c r="I5995">
        <v>3.2</v>
      </c>
      <c r="J5995" s="3" t="s">
        <v>9</v>
      </c>
    </row>
    <row r="5996" spans="1:10" hidden="1" x14ac:dyDescent="0.3">
      <c r="A5996" s="4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f t="shared" si="176"/>
        <v>-4404.0625</v>
      </c>
      <c r="H5996">
        <v>2017</v>
      </c>
      <c r="I5996">
        <v>3.2</v>
      </c>
      <c r="J5996" s="3" t="s">
        <v>9</v>
      </c>
    </row>
    <row r="5997" spans="1:10" hidden="1" x14ac:dyDescent="0.3">
      <c r="A5997" s="4" t="s">
        <v>194</v>
      </c>
      <c r="B5997" t="s">
        <v>33</v>
      </c>
      <c r="C5997" t="s">
        <v>23</v>
      </c>
      <c r="D5997" t="s">
        <v>99</v>
      </c>
      <c r="F5997" s="1">
        <v>4607260</v>
      </c>
      <c r="G5997" s="1">
        <f t="shared" si="176"/>
        <v>1439768.75</v>
      </c>
      <c r="H5997">
        <v>2017</v>
      </c>
      <c r="I5997">
        <v>3.2</v>
      </c>
      <c r="J5997" s="3" t="s">
        <v>9</v>
      </c>
    </row>
    <row r="5998" spans="1:10" hidden="1" x14ac:dyDescent="0.3">
      <c r="A5998" s="4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f t="shared" si="176"/>
        <v>2013004.6875</v>
      </c>
      <c r="H5998">
        <v>2017</v>
      </c>
      <c r="I5998">
        <v>3.2</v>
      </c>
      <c r="J5998" s="3" t="s">
        <v>9</v>
      </c>
    </row>
    <row r="5999" spans="1:10" hidden="1" x14ac:dyDescent="0.3">
      <c r="A5999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hidden="1" x14ac:dyDescent="0.3">
      <c r="A6000" t="s">
        <v>265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hidden="1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hidden="1" x14ac:dyDescent="0.3">
      <c r="A6002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hidden="1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hidden="1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hidden="1" x14ac:dyDescent="0.3">
      <c r="A6005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hidden="1" x14ac:dyDescent="0.3">
      <c r="A6006" t="s">
        <v>266</v>
      </c>
      <c r="B6006" t="s">
        <v>68</v>
      </c>
      <c r="C6006" t="s">
        <v>23</v>
      </c>
      <c r="D6006" t="s">
        <v>13</v>
      </c>
      <c r="E6006" t="s">
        <v>71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hidden="1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hidden="1" x14ac:dyDescent="0.3">
      <c r="A6008" t="s">
        <v>266</v>
      </c>
      <c r="B6008" t="s">
        <v>68</v>
      </c>
      <c r="C6008" t="s">
        <v>23</v>
      </c>
      <c r="D6008" t="s">
        <v>13</v>
      </c>
      <c r="E6008" t="s">
        <v>71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hidden="1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hidden="1" x14ac:dyDescent="0.3">
      <c r="A60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hidden="1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hidden="1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hidden="1" x14ac:dyDescent="0.3">
      <c r="A6013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hidden="1" x14ac:dyDescent="0.3">
      <c r="A601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hidden="1" x14ac:dyDescent="0.3">
      <c r="A6015" t="s">
        <v>266</v>
      </c>
      <c r="B6015" t="s">
        <v>68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hidden="1" x14ac:dyDescent="0.3">
      <c r="A6016" t="s">
        <v>266</v>
      </c>
      <c r="B6016" t="s">
        <v>68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hidden="1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hidden="1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hidden="1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hidden="1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hidden="1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hidden="1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x14ac:dyDescent="0.3">
      <c r="A6023" t="s">
        <v>492</v>
      </c>
      <c r="B6023" t="s">
        <v>68</v>
      </c>
      <c r="C6023" t="s">
        <v>12</v>
      </c>
      <c r="D6023" t="s">
        <v>22</v>
      </c>
      <c r="F6023" s="1">
        <v>8810020</v>
      </c>
      <c r="G6023" s="1">
        <f t="shared" ref="G6023:G6029" si="177">F6023/I6023</f>
        <v>157304.93161446988</v>
      </c>
      <c r="H6023">
        <v>2023</v>
      </c>
      <c r="I6023">
        <v>56.006</v>
      </c>
      <c r="J6023" s="37" t="s">
        <v>9</v>
      </c>
    </row>
    <row r="6024" spans="1:10" x14ac:dyDescent="0.3">
      <c r="A6024" t="s">
        <v>683</v>
      </c>
      <c r="B6024" s="2" t="s">
        <v>11</v>
      </c>
      <c r="C6024" t="s">
        <v>12</v>
      </c>
      <c r="D6024" s="2" t="s">
        <v>13</v>
      </c>
      <c r="E6024" s="2" t="s">
        <v>14</v>
      </c>
      <c r="F6024" s="1">
        <v>144053538</v>
      </c>
      <c r="G6024" s="1">
        <f t="shared" si="177"/>
        <v>157354.75082250108</v>
      </c>
      <c r="H6024" s="2">
        <v>2024</v>
      </c>
      <c r="I6024" s="2">
        <v>915.46990000000005</v>
      </c>
      <c r="J6024" s="37" t="s">
        <v>18</v>
      </c>
    </row>
    <row r="6025" spans="1:10" x14ac:dyDescent="0.3">
      <c r="A6025" t="s">
        <v>498</v>
      </c>
      <c r="B6025" t="s">
        <v>68</v>
      </c>
      <c r="C6025" t="s">
        <v>12</v>
      </c>
      <c r="D6025" t="s">
        <v>22</v>
      </c>
      <c r="F6025" s="1">
        <v>8651295.6500000004</v>
      </c>
      <c r="G6025" s="1">
        <f t="shared" si="177"/>
        <v>157539.7550760266</v>
      </c>
      <c r="H6025">
        <v>2022</v>
      </c>
      <c r="I6025" s="8">
        <v>54.914999999999999</v>
      </c>
      <c r="J6025" s="37" t="s">
        <v>9</v>
      </c>
    </row>
    <row r="6026" spans="1:10" hidden="1" x14ac:dyDescent="0.3">
      <c r="A6026" t="s">
        <v>268</v>
      </c>
      <c r="B6026" t="s">
        <v>68</v>
      </c>
      <c r="C6026" s="2" t="s">
        <v>23</v>
      </c>
      <c r="D6026" t="s">
        <v>13</v>
      </c>
      <c r="F6026" s="1">
        <v>576186</v>
      </c>
      <c r="G6026" s="1">
        <f t="shared" si="177"/>
        <v>10287.933435703317</v>
      </c>
      <c r="H6026">
        <v>2023</v>
      </c>
      <c r="I6026">
        <v>56.006</v>
      </c>
      <c r="J6026" t="s">
        <v>18</v>
      </c>
    </row>
    <row r="6027" spans="1:10" x14ac:dyDescent="0.3">
      <c r="A6027" t="s">
        <v>108</v>
      </c>
      <c r="B6027" t="s">
        <v>33</v>
      </c>
      <c r="C6027" t="s">
        <v>12</v>
      </c>
      <c r="D6027" t="s">
        <v>28</v>
      </c>
      <c r="E6027" t="s">
        <v>92</v>
      </c>
      <c r="F6027" s="1">
        <v>814973</v>
      </c>
      <c r="G6027" s="1">
        <f t="shared" si="177"/>
        <v>157894.60428170106</v>
      </c>
      <c r="H6027">
        <v>2022</v>
      </c>
      <c r="I6027" s="8">
        <v>5.1615000000000002</v>
      </c>
      <c r="J6027" s="37" t="s">
        <v>18</v>
      </c>
    </row>
    <row r="6028" spans="1:10" hidden="1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f t="shared" si="177"/>
        <v>50582.254953533229</v>
      </c>
      <c r="H6028">
        <v>2021</v>
      </c>
      <c r="I6028" s="8">
        <v>57.03</v>
      </c>
      <c r="J6028" t="s">
        <v>18</v>
      </c>
    </row>
    <row r="6029" spans="1:10" x14ac:dyDescent="0.3">
      <c r="A6029" t="s">
        <v>480</v>
      </c>
      <c r="B6029" t="s">
        <v>73</v>
      </c>
      <c r="C6029" t="s">
        <v>12</v>
      </c>
      <c r="D6029" t="s">
        <v>22</v>
      </c>
      <c r="F6029" s="1">
        <v>101640000</v>
      </c>
      <c r="G6029" s="1">
        <f t="shared" si="177"/>
        <v>158012.56140787265</v>
      </c>
      <c r="H6029">
        <v>2022</v>
      </c>
      <c r="I6029" s="8">
        <v>643.24</v>
      </c>
      <c r="J6029" s="37" t="s">
        <v>18</v>
      </c>
    </row>
    <row r="6030" spans="1:10" hidden="1" x14ac:dyDescent="0.3">
      <c r="A6030" t="s">
        <v>270</v>
      </c>
      <c r="B6030" t="s">
        <v>49</v>
      </c>
      <c r="C6030" s="2" t="s">
        <v>23</v>
      </c>
      <c r="D6030" t="s">
        <v>13</v>
      </c>
      <c r="E6030" t="s">
        <v>69</v>
      </c>
      <c r="F6030" s="1">
        <v>126371237</v>
      </c>
      <c r="G6030" s="1">
        <v>29595.137470725997</v>
      </c>
      <c r="H6030">
        <v>2024</v>
      </c>
      <c r="I6030" s="14">
        <v>4270</v>
      </c>
      <c r="J6030" t="s">
        <v>18</v>
      </c>
    </row>
    <row r="6031" spans="1:10" x14ac:dyDescent="0.3">
      <c r="A6031" t="s">
        <v>650</v>
      </c>
      <c r="B6031" t="s">
        <v>33</v>
      </c>
      <c r="C6031" t="s">
        <v>12</v>
      </c>
      <c r="D6031" t="s">
        <v>28</v>
      </c>
      <c r="E6031" t="s">
        <v>109</v>
      </c>
      <c r="F6031" s="1">
        <v>818945</v>
      </c>
      <c r="G6031" s="1">
        <f t="shared" ref="G6031:G6040" si="178">F6031/I6031</f>
        <v>158664.14801898671</v>
      </c>
      <c r="H6031">
        <v>2022</v>
      </c>
      <c r="I6031" s="8">
        <v>5.1615000000000002</v>
      </c>
      <c r="J6031" s="37" t="s">
        <v>18</v>
      </c>
    </row>
    <row r="6032" spans="1:10" hidden="1" x14ac:dyDescent="0.3">
      <c r="A6032" t="s">
        <v>270</v>
      </c>
      <c r="B6032" t="s">
        <v>49</v>
      </c>
      <c r="C6032" s="2" t="s">
        <v>23</v>
      </c>
      <c r="D6032" t="s">
        <v>13</v>
      </c>
      <c r="E6032" t="s">
        <v>69</v>
      </c>
      <c r="F6032" s="1">
        <v>428010000</v>
      </c>
      <c r="G6032" s="1">
        <f t="shared" si="178"/>
        <v>99090.610226467688</v>
      </c>
      <c r="H6032">
        <v>2023</v>
      </c>
      <c r="I6032">
        <v>4319.38</v>
      </c>
      <c r="J6032" t="s">
        <v>18</v>
      </c>
    </row>
    <row r="6033" spans="1:10" x14ac:dyDescent="0.3">
      <c r="A6033" t="s">
        <v>541</v>
      </c>
      <c r="B6033" t="s">
        <v>50</v>
      </c>
      <c r="C6033" t="s">
        <v>12</v>
      </c>
      <c r="D6033" t="s">
        <v>13</v>
      </c>
      <c r="E6033" t="s">
        <v>69</v>
      </c>
      <c r="F6033" s="1">
        <v>158741.82</v>
      </c>
      <c r="G6033" s="1">
        <f t="shared" si="178"/>
        <v>158741.82</v>
      </c>
      <c r="H6033">
        <v>2023</v>
      </c>
      <c r="I6033">
        <v>1</v>
      </c>
      <c r="J6033" s="37" t="s">
        <v>18</v>
      </c>
    </row>
    <row r="6034" spans="1:10" hidden="1" x14ac:dyDescent="0.3">
      <c r="A6034" t="s">
        <v>270</v>
      </c>
      <c r="B6034" t="s">
        <v>49</v>
      </c>
      <c r="C6034" s="2" t="s">
        <v>23</v>
      </c>
      <c r="D6034" t="s">
        <v>13</v>
      </c>
      <c r="F6034" s="1">
        <v>1389140000</v>
      </c>
      <c r="G6034" s="1">
        <f t="shared" si="178"/>
        <v>326472.38542890718</v>
      </c>
      <c r="H6034">
        <v>2022</v>
      </c>
      <c r="I6034" s="8">
        <v>4255</v>
      </c>
      <c r="J6034" t="s">
        <v>18</v>
      </c>
    </row>
    <row r="6035" spans="1:10" hidden="1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 t="shared" si="178"/>
        <v>443632.28938803822</v>
      </c>
      <c r="H6035">
        <v>2021</v>
      </c>
      <c r="I6035" s="8">
        <v>3748.6</v>
      </c>
      <c r="J6035" t="s">
        <v>18</v>
      </c>
    </row>
    <row r="6036" spans="1:10" hidden="1" x14ac:dyDescent="0.3">
      <c r="A6036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f t="shared" si="178"/>
        <v>202475.59088726458</v>
      </c>
      <c r="H6036">
        <v>2021</v>
      </c>
      <c r="I6036" s="8">
        <v>3748.6</v>
      </c>
      <c r="J6036" t="s">
        <v>18</v>
      </c>
    </row>
    <row r="6037" spans="1:10" hidden="1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 t="shared" si="178"/>
        <v>316295.30652457319</v>
      </c>
      <c r="H6037">
        <v>2020</v>
      </c>
      <c r="I6037">
        <v>3689.59</v>
      </c>
      <c r="J6037" t="s">
        <v>18</v>
      </c>
    </row>
    <row r="6038" spans="1:10" hidden="1" x14ac:dyDescent="0.3">
      <c r="A6038" t="s">
        <v>270</v>
      </c>
      <c r="B6038" t="s">
        <v>49</v>
      </c>
      <c r="C6038" t="s">
        <v>23</v>
      </c>
      <c r="D6038" t="s">
        <v>13</v>
      </c>
      <c r="F6038" s="1">
        <v>47000000</v>
      </c>
      <c r="G6038" s="1">
        <f t="shared" si="178"/>
        <v>12738.542764914258</v>
      </c>
      <c r="H6038">
        <v>2020</v>
      </c>
      <c r="I6038">
        <v>3689.59</v>
      </c>
      <c r="J6038" t="s">
        <v>18</v>
      </c>
    </row>
    <row r="6039" spans="1:10" hidden="1" x14ac:dyDescent="0.3">
      <c r="A6039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f t="shared" si="178"/>
        <v>116122.07470952727</v>
      </c>
      <c r="H6039">
        <v>2019</v>
      </c>
      <c r="I6039">
        <v>3282.58</v>
      </c>
      <c r="J6039" t="s">
        <v>18</v>
      </c>
    </row>
    <row r="6040" spans="1:10" hidden="1" x14ac:dyDescent="0.3">
      <c r="A6040" t="s">
        <v>270</v>
      </c>
      <c r="B6040" t="s">
        <v>49</v>
      </c>
      <c r="C6040" t="s">
        <v>23</v>
      </c>
      <c r="D6040" t="s">
        <v>13</v>
      </c>
      <c r="F6040" s="1">
        <v>0</v>
      </c>
      <c r="G6040" s="1">
        <f t="shared" si="178"/>
        <v>0</v>
      </c>
      <c r="H6040">
        <v>2019</v>
      </c>
      <c r="I6040">
        <v>3282.58</v>
      </c>
      <c r="J6040" t="s">
        <v>18</v>
      </c>
    </row>
    <row r="6041" spans="1:10" hidden="1" x14ac:dyDescent="0.3">
      <c r="A6041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hidden="1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hidden="1" x14ac:dyDescent="0.3">
      <c r="A6043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hidden="1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hidden="1" x14ac:dyDescent="0.3">
      <c r="A6045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hidden="1" x14ac:dyDescent="0.3">
      <c r="A6046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x14ac:dyDescent="0.3">
      <c r="A6047" t="s">
        <v>210</v>
      </c>
      <c r="B6047" t="s">
        <v>51</v>
      </c>
      <c r="C6047" t="s">
        <v>12</v>
      </c>
      <c r="D6047" t="s">
        <v>13</v>
      </c>
      <c r="E6047" t="s">
        <v>47</v>
      </c>
      <c r="F6047" s="1">
        <v>159713</v>
      </c>
      <c r="G6047" s="1">
        <f>F6047/I6047</f>
        <v>159713</v>
      </c>
      <c r="H6047">
        <v>2024</v>
      </c>
      <c r="I6047">
        <v>1</v>
      </c>
      <c r="J6047" s="37" t="s">
        <v>18</v>
      </c>
    </row>
    <row r="6048" spans="1:10" x14ac:dyDescent="0.3">
      <c r="A6048" t="s">
        <v>492</v>
      </c>
      <c r="B6048" t="s">
        <v>73</v>
      </c>
      <c r="C6048" t="s">
        <v>12</v>
      </c>
      <c r="D6048" t="s">
        <v>13</v>
      </c>
      <c r="E6048" t="s">
        <v>74</v>
      </c>
      <c r="F6048" s="1">
        <v>82610000</v>
      </c>
      <c r="G6048" s="1">
        <f>F6048/I6048</f>
        <v>160165.18670751096</v>
      </c>
      <c r="H6048">
        <v>2024</v>
      </c>
      <c r="I6048">
        <v>515.78</v>
      </c>
      <c r="J6048" s="37" t="s">
        <v>9</v>
      </c>
    </row>
    <row r="6049" spans="1:10" hidden="1" x14ac:dyDescent="0.3">
      <c r="A6049" t="s">
        <v>271</v>
      </c>
      <c r="B6049" t="s">
        <v>46</v>
      </c>
      <c r="C6049" s="2" t="s">
        <v>23</v>
      </c>
      <c r="D6049" t="s">
        <v>13</v>
      </c>
      <c r="E6049" t="s">
        <v>83</v>
      </c>
      <c r="F6049" s="1">
        <v>29308000</v>
      </c>
      <c r="G6049" s="1">
        <f>F6049/I6049</f>
        <v>31066.355734577064</v>
      </c>
      <c r="H6049">
        <v>2024</v>
      </c>
      <c r="I6049">
        <v>943.4</v>
      </c>
      <c r="J6049" t="s">
        <v>18</v>
      </c>
    </row>
    <row r="6050" spans="1:10" x14ac:dyDescent="0.3">
      <c r="A6050" t="s">
        <v>593</v>
      </c>
      <c r="B6050" t="s">
        <v>88</v>
      </c>
      <c r="C6050" t="s">
        <v>12</v>
      </c>
      <c r="D6050" t="s">
        <v>13</v>
      </c>
      <c r="F6050" s="1">
        <v>1215540225</v>
      </c>
      <c r="G6050" s="1">
        <f>F6050/I6050</f>
        <v>160901.0990683797</v>
      </c>
      <c r="H6050">
        <v>2024</v>
      </c>
      <c r="I6050" s="15">
        <v>7554.58</v>
      </c>
      <c r="J6050" s="37" t="s">
        <v>18</v>
      </c>
    </row>
    <row r="6051" spans="1:10" ht="15.6" hidden="1" x14ac:dyDescent="0.3">
      <c r="A6051" s="9" t="s">
        <v>271</v>
      </c>
      <c r="B6051" t="s">
        <v>46</v>
      </c>
      <c r="C6051" s="2" t="s">
        <v>23</v>
      </c>
      <c r="D6051" t="s">
        <v>13</v>
      </c>
      <c r="E6051" t="s">
        <v>83</v>
      </c>
      <c r="F6051" s="1">
        <f>G6051*I6051</f>
        <v>12164406.504708394</v>
      </c>
      <c r="G6051" s="1">
        <v>14489.198385692805</v>
      </c>
      <c r="H6051">
        <v>2023</v>
      </c>
      <c r="I6051">
        <v>839.55</v>
      </c>
      <c r="J6051" t="s">
        <v>18</v>
      </c>
    </row>
    <row r="6052" spans="1:10" x14ac:dyDescent="0.3">
      <c r="A6052" t="s">
        <v>526</v>
      </c>
      <c r="B6052" s="2" t="s">
        <v>11</v>
      </c>
      <c r="C6052" t="s">
        <v>12</v>
      </c>
      <c r="D6052" s="2" t="s">
        <v>13</v>
      </c>
      <c r="E6052" s="2" t="s">
        <v>14</v>
      </c>
      <c r="F6052" s="1">
        <v>147654826</v>
      </c>
      <c r="G6052" s="1">
        <f>F6052/I6052</f>
        <v>161288.56448475257</v>
      </c>
      <c r="H6052" s="2">
        <v>2024</v>
      </c>
      <c r="I6052" s="2">
        <v>915.46990000000005</v>
      </c>
      <c r="J6052" s="37" t="s">
        <v>18</v>
      </c>
    </row>
    <row r="6053" spans="1:10" hidden="1" x14ac:dyDescent="0.3">
      <c r="A6053" t="s">
        <v>271</v>
      </c>
      <c r="B6053" t="s">
        <v>46</v>
      </c>
      <c r="C6053" s="2" t="s">
        <v>23</v>
      </c>
      <c r="D6053" t="s">
        <v>13</v>
      </c>
      <c r="E6053" t="s">
        <v>47</v>
      </c>
      <c r="F6053" s="1">
        <f>G6053*I6053</f>
        <v>29781573.221952043</v>
      </c>
      <c r="G6053" s="1">
        <v>34153.180300403721</v>
      </c>
      <c r="H6053">
        <v>2022</v>
      </c>
      <c r="I6053" s="8">
        <v>872</v>
      </c>
      <c r="J6053" t="s">
        <v>18</v>
      </c>
    </row>
    <row r="6054" spans="1:10" hidden="1" x14ac:dyDescent="0.3">
      <c r="A6054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 t="shared" ref="G6054:G6086" si="179">F6054/I6054</f>
        <v>76060.935799782368</v>
      </c>
      <c r="H6054">
        <v>2021</v>
      </c>
      <c r="I6054" s="8">
        <v>2.7570000000000001E-2</v>
      </c>
      <c r="J6054" t="s">
        <v>18</v>
      </c>
    </row>
    <row r="6055" spans="1:10" hidden="1" x14ac:dyDescent="0.3">
      <c r="A6055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 t="shared" si="179"/>
        <v>0</v>
      </c>
      <c r="H6055">
        <v>2021</v>
      </c>
      <c r="I6055" s="8">
        <v>2.7570000000000001E-2</v>
      </c>
      <c r="J6055" t="s">
        <v>18</v>
      </c>
    </row>
    <row r="6056" spans="1:10" hidden="1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 t="shared" si="179"/>
        <v>1613.9182780539954</v>
      </c>
      <c r="H6056">
        <v>2021</v>
      </c>
      <c r="I6056" s="8">
        <v>2.7570000000000001E-2</v>
      </c>
      <c r="J6056" t="s">
        <v>18</v>
      </c>
    </row>
    <row r="6057" spans="1:10" hidden="1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 t="shared" si="179"/>
        <v>77928.296180437057</v>
      </c>
      <c r="H6057">
        <v>2020</v>
      </c>
      <c r="I6057">
        <v>791.19</v>
      </c>
      <c r="J6057" t="s">
        <v>18</v>
      </c>
    </row>
    <row r="6058" spans="1:10" hidden="1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 t="shared" si="179"/>
        <v>0</v>
      </c>
      <c r="H6058">
        <v>2020</v>
      </c>
      <c r="I6058">
        <v>791.19</v>
      </c>
      <c r="J6058" t="s">
        <v>18</v>
      </c>
    </row>
    <row r="6059" spans="1:10" hidden="1" x14ac:dyDescent="0.3">
      <c r="A6059" s="6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 t="shared" si="179"/>
        <v>193564.1598909194</v>
      </c>
      <c r="H6059">
        <v>2019</v>
      </c>
      <c r="I6059">
        <v>703.33</v>
      </c>
      <c r="J6059" t="s">
        <v>18</v>
      </c>
    </row>
    <row r="6060" spans="1:10" hidden="1" x14ac:dyDescent="0.3">
      <c r="A6060" s="6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 t="shared" si="179"/>
        <v>104900.06283032308</v>
      </c>
      <c r="H6060">
        <v>2019</v>
      </c>
      <c r="I6060">
        <v>703.33</v>
      </c>
      <c r="J6060" t="s">
        <v>18</v>
      </c>
    </row>
    <row r="6061" spans="1:10" hidden="1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 t="shared" si="179"/>
        <v>243569.65103003228</v>
      </c>
      <c r="H6061">
        <v>2018</v>
      </c>
      <c r="I6061">
        <v>644.64</v>
      </c>
      <c r="J6061" t="s">
        <v>18</v>
      </c>
    </row>
    <row r="6062" spans="1:10" hidden="1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f t="shared" si="179"/>
        <v>0</v>
      </c>
      <c r="H6062">
        <v>2018</v>
      </c>
      <c r="I6062">
        <v>644.64</v>
      </c>
      <c r="J6062" t="s">
        <v>18</v>
      </c>
    </row>
    <row r="6063" spans="1:10" hidden="1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f t="shared" si="179"/>
        <v>0</v>
      </c>
      <c r="H6063">
        <v>2018</v>
      </c>
      <c r="I6063">
        <v>644.64</v>
      </c>
      <c r="J6063" t="s">
        <v>18</v>
      </c>
    </row>
    <row r="6064" spans="1:10" hidden="1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f t="shared" si="179"/>
        <v>0</v>
      </c>
      <c r="H6064">
        <v>2018</v>
      </c>
      <c r="I6064">
        <v>644.64</v>
      </c>
      <c r="J6064" t="s">
        <v>18</v>
      </c>
    </row>
    <row r="6065" spans="1:10" hidden="1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 t="shared" si="179"/>
        <v>53793.999472573843</v>
      </c>
      <c r="H6065">
        <v>2018</v>
      </c>
      <c r="I6065">
        <v>644.64</v>
      </c>
      <c r="J6065" t="s">
        <v>18</v>
      </c>
    </row>
    <row r="6066" spans="1:10" hidden="1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f t="shared" si="179"/>
        <v>0</v>
      </c>
      <c r="H6066">
        <v>2018</v>
      </c>
      <c r="I6066">
        <v>644.64</v>
      </c>
      <c r="J6066" t="s">
        <v>18</v>
      </c>
    </row>
    <row r="6067" spans="1:10" hidden="1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f t="shared" si="179"/>
        <v>0</v>
      </c>
      <c r="H6067">
        <v>2018</v>
      </c>
      <c r="I6067">
        <v>644.64</v>
      </c>
      <c r="J6067" t="s">
        <v>18</v>
      </c>
    </row>
    <row r="6068" spans="1:10" hidden="1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f t="shared" si="179"/>
        <v>0</v>
      </c>
      <c r="H6068">
        <v>2018</v>
      </c>
      <c r="I6068">
        <v>644.64</v>
      </c>
      <c r="J6068" t="s">
        <v>18</v>
      </c>
    </row>
    <row r="6069" spans="1:10" hidden="1" x14ac:dyDescent="0.3">
      <c r="A6069" s="10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 t="shared" si="179"/>
        <v>228204.58860876533</v>
      </c>
      <c r="H6069">
        <v>2017</v>
      </c>
      <c r="I6069">
        <v>648.91999999999996</v>
      </c>
      <c r="J6069" t="s">
        <v>18</v>
      </c>
    </row>
    <row r="6070" spans="1:10" hidden="1" x14ac:dyDescent="0.3">
      <c r="A6070" s="1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f t="shared" si="179"/>
        <v>0</v>
      </c>
      <c r="H6070">
        <v>2017</v>
      </c>
      <c r="I6070">
        <v>648.91999999999996</v>
      </c>
      <c r="J6070" t="s">
        <v>18</v>
      </c>
    </row>
    <row r="6071" spans="1:10" hidden="1" x14ac:dyDescent="0.3">
      <c r="A6071" s="10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f t="shared" si="179"/>
        <v>0</v>
      </c>
      <c r="H6071">
        <v>2017</v>
      </c>
      <c r="I6071">
        <v>648.91999999999996</v>
      </c>
      <c r="J6071" t="s">
        <v>18</v>
      </c>
    </row>
    <row r="6072" spans="1:10" hidden="1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 t="shared" si="179"/>
        <v>22769301.875</v>
      </c>
      <c r="H6072">
        <v>2017</v>
      </c>
      <c r="I6072">
        <v>3.2</v>
      </c>
      <c r="J6072" s="3" t="s">
        <v>9</v>
      </c>
    </row>
    <row r="6073" spans="1:10" hidden="1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 t="shared" si="179"/>
        <v>18961984.375</v>
      </c>
      <c r="H6073">
        <v>2017</v>
      </c>
      <c r="I6073">
        <v>3.2</v>
      </c>
      <c r="J6073" s="3" t="s">
        <v>9</v>
      </c>
    </row>
    <row r="6074" spans="1:10" hidden="1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f t="shared" si="179"/>
        <v>55945.625</v>
      </c>
      <c r="H6074">
        <v>2017</v>
      </c>
      <c r="I6074">
        <v>3.2</v>
      </c>
      <c r="J6074" s="3" t="s">
        <v>9</v>
      </c>
    </row>
    <row r="6075" spans="1:10" hidden="1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f t="shared" si="179"/>
        <v>13856732.8125</v>
      </c>
      <c r="H6075">
        <v>2017</v>
      </c>
      <c r="I6075">
        <v>3.2</v>
      </c>
      <c r="J6075" s="3" t="s">
        <v>9</v>
      </c>
    </row>
    <row r="6076" spans="1:10" hidden="1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 t="shared" si="179"/>
        <v>9549959.375</v>
      </c>
      <c r="H6076">
        <v>2017</v>
      </c>
      <c r="I6076">
        <v>3.2</v>
      </c>
      <c r="J6076" s="3" t="s">
        <v>9</v>
      </c>
    </row>
    <row r="6077" spans="1:10" hidden="1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 t="shared" si="179"/>
        <v>96257.5</v>
      </c>
      <c r="H6077">
        <v>2017</v>
      </c>
      <c r="I6077">
        <v>3.2</v>
      </c>
      <c r="J6077" s="3" t="s">
        <v>9</v>
      </c>
    </row>
    <row r="6078" spans="1:10" hidden="1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f t="shared" si="179"/>
        <v>44027.5</v>
      </c>
      <c r="H6078">
        <v>2017</v>
      </c>
      <c r="I6078">
        <v>3.2</v>
      </c>
      <c r="J6078" s="3" t="s">
        <v>9</v>
      </c>
    </row>
    <row r="6079" spans="1:10" hidden="1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f t="shared" si="179"/>
        <v>2277.1875</v>
      </c>
      <c r="H6079">
        <v>2017</v>
      </c>
      <c r="I6079">
        <v>3.2</v>
      </c>
      <c r="J6079" s="3" t="s">
        <v>9</v>
      </c>
    </row>
    <row r="6080" spans="1:10" hidden="1" x14ac:dyDescent="0.3">
      <c r="A6080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f t="shared" si="179"/>
        <v>0</v>
      </c>
      <c r="H6080">
        <v>2017</v>
      </c>
      <c r="I6080">
        <v>3.2</v>
      </c>
      <c r="J6080" s="3" t="s">
        <v>9</v>
      </c>
    </row>
    <row r="6081" spans="1:10" hidden="1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f t="shared" si="179"/>
        <v>-172861.5625</v>
      </c>
      <c r="H6081">
        <v>2017</v>
      </c>
      <c r="I6081">
        <v>3.2</v>
      </c>
      <c r="J6081" s="3" t="s">
        <v>9</v>
      </c>
    </row>
    <row r="6082" spans="1:10" hidden="1" x14ac:dyDescent="0.3">
      <c r="A6082" s="10" t="s">
        <v>271</v>
      </c>
      <c r="B6082" t="s">
        <v>46</v>
      </c>
      <c r="C6082" t="s">
        <v>12</v>
      </c>
      <c r="D6082" t="s">
        <v>22</v>
      </c>
      <c r="E6082" t="s">
        <v>61</v>
      </c>
      <c r="F6082" s="1">
        <v>0</v>
      </c>
      <c r="G6082" s="1">
        <f t="shared" si="179"/>
        <v>0</v>
      </c>
      <c r="H6082">
        <v>2017</v>
      </c>
      <c r="I6082">
        <v>648.91999999999996</v>
      </c>
      <c r="J6082" t="s">
        <v>18</v>
      </c>
    </row>
    <row r="6083" spans="1:10" hidden="1" x14ac:dyDescent="0.3">
      <c r="A6083" s="10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 t="shared" si="179"/>
        <v>490643.99516119092</v>
      </c>
      <c r="H6083">
        <v>2017</v>
      </c>
      <c r="I6083">
        <v>648.91999999999996</v>
      </c>
      <c r="J6083" t="s">
        <v>18</v>
      </c>
    </row>
    <row r="6084" spans="1:10" hidden="1" x14ac:dyDescent="0.3">
      <c r="A6084" s="10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f t="shared" si="179"/>
        <v>0</v>
      </c>
      <c r="H6084">
        <v>2017</v>
      </c>
      <c r="I6084">
        <v>648.91999999999996</v>
      </c>
      <c r="J6084" t="s">
        <v>18</v>
      </c>
    </row>
    <row r="6085" spans="1:10" hidden="1" x14ac:dyDescent="0.3">
      <c r="A6085" s="10" t="s">
        <v>271</v>
      </c>
      <c r="B6085" t="s">
        <v>46</v>
      </c>
      <c r="C6085" t="s">
        <v>23</v>
      </c>
      <c r="D6085" t="s">
        <v>13</v>
      </c>
      <c r="E6085" t="s">
        <v>152</v>
      </c>
      <c r="F6085" s="1">
        <v>0</v>
      </c>
      <c r="G6085" s="1">
        <f t="shared" si="179"/>
        <v>0</v>
      </c>
      <c r="H6085">
        <v>2017</v>
      </c>
      <c r="I6085">
        <v>648.91999999999996</v>
      </c>
      <c r="J6085" t="s">
        <v>18</v>
      </c>
    </row>
    <row r="6086" spans="1:10" hidden="1" x14ac:dyDescent="0.3">
      <c r="A6086" s="10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f t="shared" si="179"/>
        <v>0</v>
      </c>
      <c r="H6086">
        <v>2017</v>
      </c>
      <c r="I6086">
        <v>648.91999999999996</v>
      </c>
      <c r="J6086" t="s">
        <v>18</v>
      </c>
    </row>
    <row r="6087" spans="1:10" hidden="1" x14ac:dyDescent="0.3">
      <c r="A6087" s="4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f t="shared" ref="F6087:F6107" si="180"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hidden="1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f t="shared" si="180"/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hidden="1" x14ac:dyDescent="0.3">
      <c r="A6089" s="4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f t="shared" si="180"/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hidden="1" x14ac:dyDescent="0.3">
      <c r="A6090" s="4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f t="shared" si="180"/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hidden="1" x14ac:dyDescent="0.3">
      <c r="A6091" s="4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f t="shared" si="180"/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hidden="1" x14ac:dyDescent="0.3">
      <c r="A6092" s="4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f t="shared" si="180"/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hidden="1" x14ac:dyDescent="0.3">
      <c r="A6093" s="4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f t="shared" si="180"/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hidden="1" x14ac:dyDescent="0.3">
      <c r="A6094" s="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f t="shared" si="180"/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hidden="1" x14ac:dyDescent="0.3">
      <c r="A6095" s="4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f t="shared" si="180"/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hidden="1" x14ac:dyDescent="0.3">
      <c r="A6096" s="4" t="s">
        <v>271</v>
      </c>
      <c r="B6096" t="s">
        <v>46</v>
      </c>
      <c r="C6096" t="s">
        <v>23</v>
      </c>
      <c r="D6096" t="s">
        <v>13</v>
      </c>
      <c r="E6096" t="s">
        <v>48</v>
      </c>
      <c r="F6096" s="1">
        <f t="shared" si="180"/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hidden="1" x14ac:dyDescent="0.3">
      <c r="A6097" s="4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f t="shared" si="180"/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hidden="1" x14ac:dyDescent="0.3">
      <c r="A6098" s="4" t="s">
        <v>271</v>
      </c>
      <c r="B6098" t="s">
        <v>46</v>
      </c>
      <c r="C6098" t="s">
        <v>12</v>
      </c>
      <c r="D6098" t="s">
        <v>13</v>
      </c>
      <c r="F6098" s="1">
        <f t="shared" si="180"/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hidden="1" x14ac:dyDescent="0.3">
      <c r="A6099" s="4" t="s">
        <v>271</v>
      </c>
      <c r="B6099" t="s">
        <v>46</v>
      </c>
      <c r="C6099" t="s">
        <v>12</v>
      </c>
      <c r="D6099" t="s">
        <v>22</v>
      </c>
      <c r="F6099" s="1">
        <f t="shared" si="180"/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hidden="1" x14ac:dyDescent="0.3">
      <c r="A6100" s="4" t="s">
        <v>271</v>
      </c>
      <c r="B6100" t="s">
        <v>46</v>
      </c>
      <c r="C6100" t="s">
        <v>23</v>
      </c>
      <c r="D6100" t="s">
        <v>13</v>
      </c>
      <c r="F6100" s="1">
        <f t="shared" si="180"/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hidden="1" x14ac:dyDescent="0.3">
      <c r="A6101" s="4" t="s">
        <v>271</v>
      </c>
      <c r="B6101" t="s">
        <v>46</v>
      </c>
      <c r="C6101" t="s">
        <v>23</v>
      </c>
      <c r="D6101" t="s">
        <v>22</v>
      </c>
      <c r="F6101" s="1">
        <f t="shared" si="180"/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hidden="1" x14ac:dyDescent="0.3">
      <c r="A6102" s="4" t="s">
        <v>271</v>
      </c>
      <c r="B6102" t="s">
        <v>46</v>
      </c>
      <c r="C6102" t="s">
        <v>12</v>
      </c>
      <c r="D6102" t="s">
        <v>13</v>
      </c>
      <c r="F6102" s="1">
        <f t="shared" si="180"/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hidden="1" x14ac:dyDescent="0.3">
      <c r="A6103" s="4" t="s">
        <v>271</v>
      </c>
      <c r="B6103" t="s">
        <v>46</v>
      </c>
      <c r="C6103" t="s">
        <v>23</v>
      </c>
      <c r="D6103" t="s">
        <v>13</v>
      </c>
      <c r="F6103" s="1">
        <f t="shared" si="180"/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hidden="1" x14ac:dyDescent="0.3">
      <c r="A6104" s="4" t="s">
        <v>271</v>
      </c>
      <c r="B6104" t="s">
        <v>46</v>
      </c>
      <c r="C6104" t="s">
        <v>12</v>
      </c>
      <c r="D6104" t="s">
        <v>13</v>
      </c>
      <c r="F6104" s="1">
        <f t="shared" si="180"/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hidden="1" x14ac:dyDescent="0.3">
      <c r="A6105" s="4" t="s">
        <v>271</v>
      </c>
      <c r="B6105" t="s">
        <v>46</v>
      </c>
      <c r="C6105" t="s">
        <v>23</v>
      </c>
      <c r="D6105" t="s">
        <v>13</v>
      </c>
      <c r="F6105" s="1">
        <f t="shared" si="180"/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hidden="1" x14ac:dyDescent="0.3">
      <c r="A6106" s="4" t="s">
        <v>271</v>
      </c>
      <c r="B6106" t="s">
        <v>46</v>
      </c>
      <c r="C6106" t="s">
        <v>12</v>
      </c>
      <c r="D6106" t="s">
        <v>13</v>
      </c>
      <c r="F6106" s="1">
        <f t="shared" si="180"/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hidden="1" x14ac:dyDescent="0.3">
      <c r="A6107" s="4" t="s">
        <v>271</v>
      </c>
      <c r="B6107" t="s">
        <v>46</v>
      </c>
      <c r="C6107" t="s">
        <v>23</v>
      </c>
      <c r="D6107" t="s">
        <v>13</v>
      </c>
      <c r="F6107" s="1">
        <f t="shared" si="180"/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x14ac:dyDescent="0.3">
      <c r="A6108" t="s">
        <v>288</v>
      </c>
      <c r="B6108" t="s">
        <v>68</v>
      </c>
      <c r="C6108" t="s">
        <v>12</v>
      </c>
      <c r="D6108" t="s">
        <v>13</v>
      </c>
      <c r="F6108" s="1">
        <v>9034821</v>
      </c>
      <c r="G6108" s="1">
        <f t="shared" ref="G6108:G6116" si="181">F6108/I6108</f>
        <v>161318.80512802201</v>
      </c>
      <c r="H6108">
        <v>2023</v>
      </c>
      <c r="I6108">
        <v>56.006</v>
      </c>
      <c r="J6108" s="37" t="s">
        <v>18</v>
      </c>
    </row>
    <row r="6109" spans="1:10" x14ac:dyDescent="0.3">
      <c r="A6109" s="10" t="s">
        <v>311</v>
      </c>
      <c r="B6109" t="s">
        <v>88</v>
      </c>
      <c r="C6109" t="s">
        <v>12</v>
      </c>
      <c r="D6109" t="s">
        <v>13</v>
      </c>
      <c r="F6109" s="1">
        <v>1125990210</v>
      </c>
      <c r="G6109" s="1">
        <f t="shared" si="181"/>
        <v>161439.92619005631</v>
      </c>
      <c r="H6109">
        <v>2022</v>
      </c>
      <c r="I6109" s="15">
        <v>6974.67</v>
      </c>
      <c r="J6109" s="37" t="s">
        <v>18</v>
      </c>
    </row>
    <row r="6110" spans="1:10" hidden="1" x14ac:dyDescent="0.3">
      <c r="A6110" t="s">
        <v>272</v>
      </c>
      <c r="B6110" t="s">
        <v>50</v>
      </c>
      <c r="C6110" s="2" t="s">
        <v>23</v>
      </c>
      <c r="D6110" t="s">
        <v>13</v>
      </c>
      <c r="E6110" t="s">
        <v>69</v>
      </c>
      <c r="F6110" s="1">
        <v>62161.06</v>
      </c>
      <c r="G6110" s="1">
        <f t="shared" si="181"/>
        <v>62161.06</v>
      </c>
      <c r="H6110">
        <v>2024</v>
      </c>
      <c r="I6110">
        <v>1</v>
      </c>
      <c r="J6110" t="s">
        <v>18</v>
      </c>
    </row>
    <row r="6111" spans="1:10" hidden="1" x14ac:dyDescent="0.3">
      <c r="A6111" t="s">
        <v>272</v>
      </c>
      <c r="B6111" t="s">
        <v>50</v>
      </c>
      <c r="C6111" s="2" t="s">
        <v>23</v>
      </c>
      <c r="D6111" t="s">
        <v>22</v>
      </c>
      <c r="E6111" t="s">
        <v>55</v>
      </c>
      <c r="F6111" s="1">
        <v>201.91</v>
      </c>
      <c r="G6111" s="1">
        <f t="shared" si="181"/>
        <v>201.91</v>
      </c>
      <c r="H6111">
        <v>2024</v>
      </c>
      <c r="I6111">
        <v>1</v>
      </c>
      <c r="J6111" t="s">
        <v>18</v>
      </c>
    </row>
    <row r="6112" spans="1:10" x14ac:dyDescent="0.3">
      <c r="A6112" t="s">
        <v>431</v>
      </c>
      <c r="B6112" t="s">
        <v>88</v>
      </c>
      <c r="C6112" t="s">
        <v>12</v>
      </c>
      <c r="D6112" t="s">
        <v>13</v>
      </c>
      <c r="F6112" s="1">
        <v>1221970621</v>
      </c>
      <c r="G6112" s="1">
        <f t="shared" si="181"/>
        <v>161752.29079578217</v>
      </c>
      <c r="H6112">
        <v>2024</v>
      </c>
      <c r="I6112" s="15">
        <v>7554.58</v>
      </c>
      <c r="J6112" s="37" t="s">
        <v>18</v>
      </c>
    </row>
    <row r="6113" spans="1:10" x14ac:dyDescent="0.3">
      <c r="A6113" t="s">
        <v>554</v>
      </c>
      <c r="B6113" t="s">
        <v>68</v>
      </c>
      <c r="C6113" t="s">
        <v>12</v>
      </c>
      <c r="D6113" t="s">
        <v>13</v>
      </c>
      <c r="F6113" s="1">
        <v>8893607.8000000007</v>
      </c>
      <c r="G6113" s="1">
        <f t="shared" si="181"/>
        <v>161952.24984066287</v>
      </c>
      <c r="H6113">
        <v>2022</v>
      </c>
      <c r="I6113" s="8">
        <v>54.914999999999999</v>
      </c>
      <c r="J6113" s="37" t="s">
        <v>18</v>
      </c>
    </row>
    <row r="6114" spans="1:10" x14ac:dyDescent="0.3">
      <c r="A6114" t="s">
        <v>496</v>
      </c>
      <c r="B6114" t="s">
        <v>33</v>
      </c>
      <c r="C6114" t="s">
        <v>12</v>
      </c>
      <c r="D6114" t="s">
        <v>28</v>
      </c>
      <c r="E6114" t="s">
        <v>92</v>
      </c>
      <c r="F6114" s="1">
        <v>815318</v>
      </c>
      <c r="G6114" s="1">
        <f t="shared" si="181"/>
        <v>163207.222355673</v>
      </c>
      <c r="H6114">
        <v>2023</v>
      </c>
      <c r="I6114">
        <v>4.9955999999999996</v>
      </c>
      <c r="J6114" s="37" t="s">
        <v>9</v>
      </c>
    </row>
    <row r="6115" spans="1:10" hidden="1" x14ac:dyDescent="0.3">
      <c r="A6115" t="s">
        <v>272</v>
      </c>
      <c r="B6115" t="s">
        <v>50</v>
      </c>
      <c r="C6115" s="2" t="s">
        <v>23</v>
      </c>
      <c r="D6115" t="s">
        <v>13</v>
      </c>
      <c r="F6115" s="1">
        <v>-17809.48</v>
      </c>
      <c r="G6115" s="1">
        <f t="shared" si="181"/>
        <v>-17809.48</v>
      </c>
      <c r="H6115">
        <v>2022</v>
      </c>
      <c r="I6115">
        <v>1</v>
      </c>
      <c r="J6115" t="s">
        <v>18</v>
      </c>
    </row>
    <row r="6116" spans="1:10" hidden="1" x14ac:dyDescent="0.3">
      <c r="A6116" t="s">
        <v>272</v>
      </c>
      <c r="B6116" t="s">
        <v>50</v>
      </c>
      <c r="C6116" s="2" t="s">
        <v>23</v>
      </c>
      <c r="D6116" t="s">
        <v>22</v>
      </c>
      <c r="F6116" s="1">
        <v>3807.58</v>
      </c>
      <c r="G6116" s="1">
        <f t="shared" si="181"/>
        <v>3807.58</v>
      </c>
      <c r="H6116">
        <v>2022</v>
      </c>
      <c r="I6116">
        <v>1</v>
      </c>
      <c r="J6116" t="s">
        <v>18</v>
      </c>
    </row>
    <row r="6117" spans="1:10" hidden="1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hidden="1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hidden="1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hidden="1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hidden="1" x14ac:dyDescent="0.3">
      <c r="A6121" s="4" t="s">
        <v>272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hidden="1" x14ac:dyDescent="0.3">
      <c r="A6122" s="4" t="s">
        <v>272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hidden="1" x14ac:dyDescent="0.3">
      <c r="A6123" s="4" t="s">
        <v>272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hidden="1" x14ac:dyDescent="0.3">
      <c r="A6124" s="4" t="s">
        <v>272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hidden="1" x14ac:dyDescent="0.3">
      <c r="A612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hidden="1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hidden="1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hidden="1" x14ac:dyDescent="0.3">
      <c r="A6128" t="s">
        <v>272</v>
      </c>
      <c r="B6128" t="s">
        <v>50</v>
      </c>
      <c r="C6128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hidden="1" x14ac:dyDescent="0.3">
      <c r="A6129" t="s">
        <v>272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hidden="1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hidden="1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hidden="1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hidden="1" x14ac:dyDescent="0.3">
      <c r="A613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hidden="1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 t="shared" ref="G6134:G6147" si="182">F6134/I6134</f>
        <v>2349139.6875</v>
      </c>
      <c r="H6134">
        <v>2017</v>
      </c>
      <c r="I6134">
        <v>3.2</v>
      </c>
      <c r="J6134" s="3" t="s">
        <v>9</v>
      </c>
    </row>
    <row r="6135" spans="1:10" hidden="1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 t="shared" si="182"/>
        <v>243025.9375</v>
      </c>
      <c r="H6135">
        <v>2017</v>
      </c>
      <c r="I6135">
        <v>3.2</v>
      </c>
      <c r="J6135" s="3" t="s">
        <v>9</v>
      </c>
    </row>
    <row r="6136" spans="1:10" hidden="1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f t="shared" si="182"/>
        <v>680627.5</v>
      </c>
      <c r="H6136">
        <v>2017</v>
      </c>
      <c r="I6136">
        <v>3.2</v>
      </c>
      <c r="J6136" s="3" t="s">
        <v>9</v>
      </c>
    </row>
    <row r="6137" spans="1:10" hidden="1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 t="shared" si="182"/>
        <v>504179.6875</v>
      </c>
      <c r="H6137">
        <v>2017</v>
      </c>
      <c r="I6137">
        <v>3.2</v>
      </c>
      <c r="J6137" s="3" t="s">
        <v>9</v>
      </c>
    </row>
    <row r="6138" spans="1:10" hidden="1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 t="shared" si="182"/>
        <v>4483301.5625</v>
      </c>
      <c r="H6138">
        <v>2017</v>
      </c>
      <c r="I6138">
        <v>3.2</v>
      </c>
      <c r="J6138" s="3" t="s">
        <v>9</v>
      </c>
    </row>
    <row r="6139" spans="1:10" hidden="1" x14ac:dyDescent="0.3">
      <c r="A6139" t="s">
        <v>196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 t="shared" si="182"/>
        <v>1134588.4375</v>
      </c>
      <c r="H6139">
        <v>2017</v>
      </c>
      <c r="I6139">
        <v>3.2</v>
      </c>
      <c r="J6139" s="3" t="s">
        <v>9</v>
      </c>
    </row>
    <row r="6140" spans="1:10" hidden="1" x14ac:dyDescent="0.3">
      <c r="A6140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f t="shared" si="182"/>
        <v>146919.0625</v>
      </c>
      <c r="H6140">
        <v>2017</v>
      </c>
      <c r="I6140">
        <v>3.2</v>
      </c>
      <c r="J6140" s="3" t="s">
        <v>9</v>
      </c>
    </row>
    <row r="6141" spans="1:10" hidden="1" x14ac:dyDescent="0.3">
      <c r="A6141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f t="shared" si="182"/>
        <v>15</v>
      </c>
      <c r="H6141">
        <v>2017</v>
      </c>
      <c r="I6141">
        <v>3.2</v>
      </c>
      <c r="J6141" s="3" t="s">
        <v>9</v>
      </c>
    </row>
    <row r="6142" spans="1:10" hidden="1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 t="shared" si="182"/>
        <v>-453455.625</v>
      </c>
      <c r="H6142">
        <v>2017</v>
      </c>
      <c r="I6142">
        <v>3.2</v>
      </c>
      <c r="J6142" s="3" t="s">
        <v>9</v>
      </c>
    </row>
    <row r="6143" spans="1:10" hidden="1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f t="shared" si="182"/>
        <v>345324.0625</v>
      </c>
      <c r="H6143">
        <v>2017</v>
      </c>
      <c r="I6143">
        <v>3.2</v>
      </c>
      <c r="J6143" s="3" t="s">
        <v>9</v>
      </c>
    </row>
    <row r="6144" spans="1:10" hidden="1" x14ac:dyDescent="0.3">
      <c r="A6144" s="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 t="shared" si="182"/>
        <v>8224.375</v>
      </c>
      <c r="H6144">
        <v>2017</v>
      </c>
      <c r="I6144">
        <v>3.2</v>
      </c>
      <c r="J6144" s="3" t="s">
        <v>9</v>
      </c>
    </row>
    <row r="6145" spans="1:10" hidden="1" x14ac:dyDescent="0.3">
      <c r="A6145" s="4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 t="shared" si="182"/>
        <v>0</v>
      </c>
      <c r="H6145">
        <v>2017</v>
      </c>
      <c r="I6145">
        <v>3.2</v>
      </c>
      <c r="J6145" s="3" t="s">
        <v>9</v>
      </c>
    </row>
    <row r="6146" spans="1:10" hidden="1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 t="shared" si="182"/>
        <v>3048.75</v>
      </c>
      <c r="H6146">
        <v>2017</v>
      </c>
      <c r="I6146">
        <v>3.2</v>
      </c>
      <c r="J6146" s="3" t="s">
        <v>9</v>
      </c>
    </row>
    <row r="6147" spans="1:10" hidden="1" x14ac:dyDescent="0.3">
      <c r="A6147" s="4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f t="shared" si="182"/>
        <v>-132.8125</v>
      </c>
      <c r="H6147">
        <v>2017</v>
      </c>
      <c r="I6147">
        <v>3.2</v>
      </c>
      <c r="J6147" s="3" t="s">
        <v>9</v>
      </c>
    </row>
    <row r="6148" spans="1:10" hidden="1" x14ac:dyDescent="0.3">
      <c r="A6148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hidden="1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hidden="1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hidden="1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hidden="1" x14ac:dyDescent="0.3">
      <c r="A6152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hidden="1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hidden="1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hidden="1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hidden="1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hidden="1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hidden="1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hidden="1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hidden="1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hidden="1" x14ac:dyDescent="0.3">
      <c r="A6161" s="4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3" t="s">
        <v>9</v>
      </c>
    </row>
    <row r="6162" spans="1:10" hidden="1" x14ac:dyDescent="0.3">
      <c r="A6162" s="4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3" t="s">
        <v>9</v>
      </c>
    </row>
    <row r="6163" spans="1:10" hidden="1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3" t="s">
        <v>9</v>
      </c>
    </row>
    <row r="6164" spans="1:10" hidden="1" x14ac:dyDescent="0.3">
      <c r="A6164" s="4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3" t="s">
        <v>9</v>
      </c>
    </row>
    <row r="6165" spans="1:10" hidden="1" x14ac:dyDescent="0.3">
      <c r="A6165" s="4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3" t="s">
        <v>9</v>
      </c>
    </row>
    <row r="6166" spans="1:10" hidden="1" x14ac:dyDescent="0.3">
      <c r="A6166" s="4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3" t="s">
        <v>9</v>
      </c>
    </row>
    <row r="6167" spans="1:10" hidden="1" x14ac:dyDescent="0.3">
      <c r="A6167" s="4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hidden="1" x14ac:dyDescent="0.3">
      <c r="A6168" s="4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hidden="1" x14ac:dyDescent="0.3">
      <c r="A6169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hidden="1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hidden="1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hidden="1" x14ac:dyDescent="0.3">
      <c r="A6172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hidden="1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hidden="1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hidden="1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hidden="1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hidden="1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hidden="1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hidden="1" x14ac:dyDescent="0.3">
      <c r="A6179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hidden="1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hidden="1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hidden="1" x14ac:dyDescent="0.3">
      <c r="A6182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hidden="1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hidden="1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hidden="1" x14ac:dyDescent="0.3">
      <c r="A6185" t="s">
        <v>272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hidden="1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hidden="1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hidden="1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hidden="1" x14ac:dyDescent="0.3">
      <c r="A6189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hidden="1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hidden="1" x14ac:dyDescent="0.3">
      <c r="A6191" t="s">
        <v>272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hidden="1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hidden="1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hidden="1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hidden="1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hidden="1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hidden="1" x14ac:dyDescent="0.3">
      <c r="A6197" t="s">
        <v>272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hidden="1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hidden="1" x14ac:dyDescent="0.3">
      <c r="A6199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hidden="1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hidden="1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hidden="1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hidden="1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hidden="1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hidden="1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hidden="1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hidden="1" x14ac:dyDescent="0.3">
      <c r="A6207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hidden="1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hidden="1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hidden="1" x14ac:dyDescent="0.3">
      <c r="A6210" t="s">
        <v>272</v>
      </c>
      <c r="B6210" t="s">
        <v>68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hidden="1" x14ac:dyDescent="0.3">
      <c r="A6211" t="s">
        <v>272</v>
      </c>
      <c r="B6211" t="s">
        <v>68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hidden="1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hidden="1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hidden="1" x14ac:dyDescent="0.3">
      <c r="A621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hidden="1" x14ac:dyDescent="0.3">
      <c r="A6215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hidden="1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hidden="1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hidden="1" x14ac:dyDescent="0.3">
      <c r="A6218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hidden="1" x14ac:dyDescent="0.3">
      <c r="A6219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hidden="1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hidden="1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hidden="1" x14ac:dyDescent="0.3">
      <c r="A6222" t="s">
        <v>272</v>
      </c>
      <c r="B6222" t="s">
        <v>76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hidden="1" x14ac:dyDescent="0.3">
      <c r="A6223" s="4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3" t="s">
        <v>9</v>
      </c>
    </row>
    <row r="6224" spans="1:10" hidden="1" x14ac:dyDescent="0.3">
      <c r="A6224" s="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hidden="1" x14ac:dyDescent="0.3">
      <c r="A6225" s="4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3" t="s">
        <v>9</v>
      </c>
    </row>
    <row r="6226" spans="1:10" hidden="1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hidden="1" x14ac:dyDescent="0.3">
      <c r="A6227" s="4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3" t="s">
        <v>9</v>
      </c>
    </row>
    <row r="6228" spans="1:10" hidden="1" x14ac:dyDescent="0.3">
      <c r="A6228" s="4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hidden="1" x14ac:dyDescent="0.3">
      <c r="A6229" s="4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3" t="s">
        <v>9</v>
      </c>
    </row>
    <row r="6230" spans="1:10" hidden="1" x14ac:dyDescent="0.3">
      <c r="A6230" s="4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hidden="1" x14ac:dyDescent="0.3">
      <c r="A6231" s="4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3" t="s">
        <v>9</v>
      </c>
    </row>
    <row r="6232" spans="1:10" hidden="1" x14ac:dyDescent="0.3">
      <c r="A6232" s="4" t="s">
        <v>194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3" t="s">
        <v>9</v>
      </c>
    </row>
    <row r="6233" spans="1:10" hidden="1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hidden="1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hidden="1" x14ac:dyDescent="0.3">
      <c r="A6235" t="s">
        <v>272</v>
      </c>
      <c r="B6235" t="s">
        <v>76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hidden="1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hidden="1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hidden="1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hidden="1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hidden="1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hidden="1" x14ac:dyDescent="0.3">
      <c r="A6241" t="s">
        <v>272</v>
      </c>
      <c r="B6241" t="s">
        <v>76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hidden="1" x14ac:dyDescent="0.3">
      <c r="A6242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hidden="1" x14ac:dyDescent="0.3">
      <c r="A6243" t="s">
        <v>272</v>
      </c>
      <c r="B6243" t="s">
        <v>76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hidden="1" x14ac:dyDescent="0.3">
      <c r="A6244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hidden="1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hidden="1" x14ac:dyDescent="0.3">
      <c r="A6246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hidden="1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hidden="1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hidden="1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hidden="1" x14ac:dyDescent="0.3">
      <c r="A6250" t="s">
        <v>272</v>
      </c>
      <c r="B6250" t="s">
        <v>76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hidden="1" x14ac:dyDescent="0.3">
      <c r="A6251" t="s">
        <v>273</v>
      </c>
      <c r="B6251" t="s">
        <v>50</v>
      </c>
      <c r="C6251" s="2" t="s">
        <v>23</v>
      </c>
      <c r="D6251" t="s">
        <v>13</v>
      </c>
      <c r="E6251" t="s">
        <v>69</v>
      </c>
      <c r="F6251" s="1">
        <v>18030.07</v>
      </c>
      <c r="G6251" s="1">
        <f t="shared" ref="G6251:G6258" si="183">F6251/I6251</f>
        <v>18030.07</v>
      </c>
      <c r="H6251">
        <v>2023</v>
      </c>
      <c r="I6251">
        <v>1</v>
      </c>
      <c r="J6251" t="s">
        <v>18</v>
      </c>
    </row>
    <row r="6252" spans="1:10" hidden="1" x14ac:dyDescent="0.3">
      <c r="A6252" t="s">
        <v>273</v>
      </c>
      <c r="B6252" t="s">
        <v>50</v>
      </c>
      <c r="C6252" s="2" t="s">
        <v>23</v>
      </c>
      <c r="D6252" t="s">
        <v>22</v>
      </c>
      <c r="E6252" t="s">
        <v>55</v>
      </c>
      <c r="F6252" s="1">
        <v>-74.239999999999995</v>
      </c>
      <c r="G6252" s="1">
        <f t="shared" si="183"/>
        <v>-74.239999999999995</v>
      </c>
      <c r="H6252">
        <v>2023</v>
      </c>
      <c r="I6252">
        <v>1</v>
      </c>
      <c r="J6252" t="s">
        <v>18</v>
      </c>
    </row>
    <row r="6253" spans="1:10" hidden="1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f t="shared" si="183"/>
        <v>252928.77</v>
      </c>
      <c r="H6253">
        <v>2021</v>
      </c>
      <c r="I6253">
        <v>1</v>
      </c>
      <c r="J6253" t="s">
        <v>18</v>
      </c>
    </row>
    <row r="6254" spans="1:10" hidden="1" x14ac:dyDescent="0.3">
      <c r="A625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f t="shared" si="183"/>
        <v>72586.740000000005</v>
      </c>
      <c r="H6254">
        <v>2021</v>
      </c>
      <c r="I6254">
        <v>1</v>
      </c>
      <c r="J6254" t="s">
        <v>18</v>
      </c>
    </row>
    <row r="6255" spans="1:10" hidden="1" x14ac:dyDescent="0.3">
      <c r="A6255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f t="shared" si="183"/>
        <v>55350.59</v>
      </c>
      <c r="H6255">
        <v>2021</v>
      </c>
      <c r="I6255">
        <v>1</v>
      </c>
      <c r="J6255" t="s">
        <v>18</v>
      </c>
    </row>
    <row r="6256" spans="1:10" hidden="1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f t="shared" si="183"/>
        <v>1988.94</v>
      </c>
      <c r="H6256">
        <v>2021</v>
      </c>
      <c r="I6256">
        <v>1</v>
      </c>
      <c r="J6256" t="s">
        <v>18</v>
      </c>
    </row>
    <row r="6257" spans="1:10" hidden="1" x14ac:dyDescent="0.3">
      <c r="A6257" s="13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f t="shared" si="183"/>
        <v>957.33534502629868</v>
      </c>
      <c r="H6257">
        <v>2018</v>
      </c>
      <c r="I6257">
        <v>28.6326</v>
      </c>
      <c r="J6257" t="s">
        <v>18</v>
      </c>
    </row>
    <row r="6258" spans="1:10" hidden="1" x14ac:dyDescent="0.3">
      <c r="A6258" s="4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f t="shared" si="183"/>
        <v>0</v>
      </c>
      <c r="H6258">
        <v>2018</v>
      </c>
      <c r="I6258">
        <v>28.6326</v>
      </c>
      <c r="J6258" t="s">
        <v>18</v>
      </c>
    </row>
    <row r="6259" spans="1:10" hidden="1" x14ac:dyDescent="0.3">
      <c r="A6259" s="12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hidden="1" x14ac:dyDescent="0.3">
      <c r="A6260" s="12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x14ac:dyDescent="0.3">
      <c r="A6261" t="s">
        <v>611</v>
      </c>
      <c r="B6261" t="s">
        <v>88</v>
      </c>
      <c r="C6261" t="s">
        <v>12</v>
      </c>
      <c r="D6261" t="s">
        <v>13</v>
      </c>
      <c r="F6261" s="1">
        <v>1236251601</v>
      </c>
      <c r="G6261" s="1">
        <f t="shared" ref="G6261:G6266" si="184">F6261/I6261</f>
        <v>163642.66458227989</v>
      </c>
      <c r="H6261">
        <v>2024</v>
      </c>
      <c r="I6261" s="15">
        <v>7554.58</v>
      </c>
      <c r="J6261" s="37" t="s">
        <v>18</v>
      </c>
    </row>
    <row r="6262" spans="1:10" x14ac:dyDescent="0.3">
      <c r="A6262" t="s">
        <v>171</v>
      </c>
      <c r="B6262" t="s">
        <v>65</v>
      </c>
      <c r="C6262" t="s">
        <v>12</v>
      </c>
      <c r="D6262" t="s">
        <v>22</v>
      </c>
      <c r="E6262" t="s">
        <v>84</v>
      </c>
      <c r="F6262" s="1">
        <v>165497</v>
      </c>
      <c r="G6262" s="1">
        <f t="shared" si="184"/>
        <v>165497</v>
      </c>
      <c r="H6262">
        <v>2024</v>
      </c>
      <c r="I6262">
        <v>1</v>
      </c>
      <c r="J6262" s="37" t="s">
        <v>18</v>
      </c>
    </row>
    <row r="6263" spans="1:10" x14ac:dyDescent="0.3">
      <c r="A6263" t="s">
        <v>364</v>
      </c>
      <c r="B6263" t="s">
        <v>46</v>
      </c>
      <c r="C6263" t="s">
        <v>12</v>
      </c>
      <c r="D6263" t="s">
        <v>13</v>
      </c>
      <c r="E6263" t="s">
        <v>83</v>
      </c>
      <c r="F6263" s="1">
        <v>158904000</v>
      </c>
      <c r="G6263" s="1">
        <f t="shared" si="184"/>
        <v>168437.56624973501</v>
      </c>
      <c r="H6263">
        <v>2024</v>
      </c>
      <c r="I6263">
        <v>943.4</v>
      </c>
      <c r="J6263" s="37" t="s">
        <v>9</v>
      </c>
    </row>
    <row r="6264" spans="1:10" hidden="1" x14ac:dyDescent="0.3">
      <c r="A6264" t="s">
        <v>276</v>
      </c>
      <c r="B6264" t="s">
        <v>46</v>
      </c>
      <c r="C6264" s="2" t="s">
        <v>23</v>
      </c>
      <c r="D6264" t="s">
        <v>13</v>
      </c>
      <c r="E6264" t="s">
        <v>83</v>
      </c>
      <c r="F6264" s="1">
        <v>1934133000</v>
      </c>
      <c r="G6264" s="1">
        <f t="shared" si="184"/>
        <v>2050172.7793088828</v>
      </c>
      <c r="H6264">
        <v>2024</v>
      </c>
      <c r="I6264">
        <v>943.4</v>
      </c>
      <c r="J6264" t="s">
        <v>18</v>
      </c>
    </row>
    <row r="6265" spans="1:10" hidden="1" x14ac:dyDescent="0.3">
      <c r="A6265" t="s">
        <v>276</v>
      </c>
      <c r="B6265" t="s">
        <v>46</v>
      </c>
      <c r="C6265" s="2" t="s">
        <v>23</v>
      </c>
      <c r="D6265" t="s">
        <v>13</v>
      </c>
      <c r="E6265" t="s">
        <v>179</v>
      </c>
      <c r="F6265" s="1">
        <v>376675000</v>
      </c>
      <c r="G6265" s="1">
        <f t="shared" si="184"/>
        <v>399273.90290438838</v>
      </c>
      <c r="H6265">
        <v>2024</v>
      </c>
      <c r="I6265">
        <v>943.4</v>
      </c>
      <c r="J6265" t="s">
        <v>18</v>
      </c>
    </row>
    <row r="6266" spans="1:10" hidden="1" x14ac:dyDescent="0.3">
      <c r="A6266" t="s">
        <v>276</v>
      </c>
      <c r="B6266" t="s">
        <v>46</v>
      </c>
      <c r="C6266" s="2" t="s">
        <v>23</v>
      </c>
      <c r="D6266" t="s">
        <v>22</v>
      </c>
      <c r="E6266" t="s">
        <v>175</v>
      </c>
      <c r="F6266" s="1">
        <v>34351000</v>
      </c>
      <c r="G6266" s="1">
        <f t="shared" si="184"/>
        <v>36411.914352342588</v>
      </c>
      <c r="H6266">
        <v>2024</v>
      </c>
      <c r="I6266">
        <v>943.4</v>
      </c>
      <c r="J6266" t="s">
        <v>18</v>
      </c>
    </row>
    <row r="6267" spans="1:10" x14ac:dyDescent="0.3">
      <c r="A6267" t="s">
        <v>365</v>
      </c>
      <c r="B6267" t="s">
        <v>46</v>
      </c>
      <c r="C6267" t="s">
        <v>12</v>
      </c>
      <c r="D6267" t="s">
        <v>13</v>
      </c>
      <c r="E6267" t="s">
        <v>109</v>
      </c>
      <c r="F6267" s="1">
        <f>G6267*I6267</f>
        <v>147633614.50128564</v>
      </c>
      <c r="G6267" s="1">
        <v>169304.60378587802</v>
      </c>
      <c r="H6267">
        <v>2022</v>
      </c>
      <c r="I6267" s="8">
        <v>872</v>
      </c>
      <c r="J6267" s="37" t="s">
        <v>9</v>
      </c>
    </row>
    <row r="6268" spans="1:10" x14ac:dyDescent="0.3">
      <c r="A6268" t="s">
        <v>194</v>
      </c>
      <c r="B6268" t="s">
        <v>33</v>
      </c>
      <c r="C6268" t="s">
        <v>12</v>
      </c>
      <c r="D6268" t="s">
        <v>28</v>
      </c>
      <c r="E6268" t="s">
        <v>109</v>
      </c>
      <c r="F6268" s="1">
        <v>919266</v>
      </c>
      <c r="G6268" s="1">
        <f>F6268/I6268</f>
        <v>170521.80526442709</v>
      </c>
      <c r="H6268">
        <v>2024</v>
      </c>
      <c r="I6268">
        <v>5.3909000000000002</v>
      </c>
      <c r="J6268" s="37" t="s">
        <v>9</v>
      </c>
    </row>
    <row r="6269" spans="1:10" x14ac:dyDescent="0.3">
      <c r="A6269" t="s">
        <v>537</v>
      </c>
      <c r="B6269" t="s">
        <v>51</v>
      </c>
      <c r="C6269" t="s">
        <v>12</v>
      </c>
      <c r="D6269" t="s">
        <v>13</v>
      </c>
      <c r="E6269" t="s">
        <v>47</v>
      </c>
      <c r="F6269" s="1">
        <v>171659</v>
      </c>
      <c r="G6269" s="1">
        <f>F6269/I6269</f>
        <v>171659</v>
      </c>
      <c r="H6269">
        <v>2023</v>
      </c>
      <c r="I6269">
        <v>1</v>
      </c>
      <c r="J6269" s="37" t="s">
        <v>18</v>
      </c>
    </row>
    <row r="6270" spans="1:10" ht="15.6" hidden="1" x14ac:dyDescent="0.3">
      <c r="A6270" s="9" t="s">
        <v>276</v>
      </c>
      <c r="B6270" t="s">
        <v>46</v>
      </c>
      <c r="C6270" s="2" t="s">
        <v>23</v>
      </c>
      <c r="D6270" t="s">
        <v>13</v>
      </c>
      <c r="E6270" t="s">
        <v>83</v>
      </c>
      <c r="F6270" s="1">
        <f>G6270*I6270</f>
        <v>1675288479.6346328</v>
      </c>
      <c r="G6270" s="1">
        <v>1995460.0436360347</v>
      </c>
      <c r="H6270">
        <v>2023</v>
      </c>
      <c r="I6270">
        <v>839.55</v>
      </c>
      <c r="J6270" t="s">
        <v>18</v>
      </c>
    </row>
    <row r="6271" spans="1:10" ht="15.6" hidden="1" x14ac:dyDescent="0.3">
      <c r="A6271" s="9" t="s">
        <v>276</v>
      </c>
      <c r="B6271" t="s">
        <v>46</v>
      </c>
      <c r="C6271" s="2" t="s">
        <v>23</v>
      </c>
      <c r="D6271" t="s">
        <v>13</v>
      </c>
      <c r="E6271" t="s">
        <v>179</v>
      </c>
      <c r="F6271" s="1">
        <f>G6271*I6271</f>
        <v>986272654.22399068</v>
      </c>
      <c r="G6271" s="1">
        <v>1174763.4497337749</v>
      </c>
      <c r="H6271">
        <v>2023</v>
      </c>
      <c r="I6271">
        <v>839.55</v>
      </c>
      <c r="J6271" t="s">
        <v>18</v>
      </c>
    </row>
    <row r="6272" spans="1:10" ht="15.6" hidden="1" x14ac:dyDescent="0.3">
      <c r="A6272" s="9" t="s">
        <v>276</v>
      </c>
      <c r="B6272" t="s">
        <v>46</v>
      </c>
      <c r="C6272" s="2" t="s">
        <v>23</v>
      </c>
      <c r="D6272" t="s">
        <v>22</v>
      </c>
      <c r="E6272" t="s">
        <v>175</v>
      </c>
      <c r="F6272" s="1">
        <f>G6272*I6272</f>
        <v>-677645.80200997065</v>
      </c>
      <c r="G6272" s="1">
        <v>-807.15359658146713</v>
      </c>
      <c r="H6272">
        <v>2023</v>
      </c>
      <c r="I6272">
        <v>839.55</v>
      </c>
      <c r="J6272" t="s">
        <v>18</v>
      </c>
    </row>
    <row r="6273" spans="1:10" x14ac:dyDescent="0.3">
      <c r="A6273" t="s">
        <v>517</v>
      </c>
      <c r="B6273" t="s">
        <v>49</v>
      </c>
      <c r="C6273" t="s">
        <v>12</v>
      </c>
      <c r="D6273" t="s">
        <v>13</v>
      </c>
      <c r="E6273" t="s">
        <v>69</v>
      </c>
      <c r="F6273" s="1">
        <v>741751356</v>
      </c>
      <c r="G6273" s="1">
        <v>173712.26135831382</v>
      </c>
      <c r="H6273">
        <v>2024</v>
      </c>
      <c r="I6273" s="14">
        <v>4270</v>
      </c>
      <c r="J6273" s="37" t="s">
        <v>18</v>
      </c>
    </row>
    <row r="6274" spans="1:10" x14ac:dyDescent="0.3">
      <c r="A6274" s="18" t="s">
        <v>15</v>
      </c>
      <c r="B6274" t="s">
        <v>16</v>
      </c>
      <c r="C6274" t="s">
        <v>12</v>
      </c>
      <c r="D6274" t="s">
        <v>22</v>
      </c>
      <c r="F6274" s="1">
        <v>4310723.76</v>
      </c>
      <c r="G6274" s="1">
        <f>F6274/I6274</f>
        <v>175489.4870542257</v>
      </c>
      <c r="H6274">
        <v>2022</v>
      </c>
      <c r="I6274">
        <v>24.564</v>
      </c>
      <c r="J6274" s="37" t="s">
        <v>18</v>
      </c>
    </row>
    <row r="6275" spans="1:10" x14ac:dyDescent="0.3">
      <c r="A6275" s="10" t="s">
        <v>468</v>
      </c>
      <c r="B6275" t="s">
        <v>88</v>
      </c>
      <c r="C6275" t="s">
        <v>12</v>
      </c>
      <c r="D6275" t="s">
        <v>13</v>
      </c>
      <c r="F6275" s="1">
        <v>1229899188</v>
      </c>
      <c r="G6275" s="1">
        <f>F6275/I6275</f>
        <v>176337.97556013401</v>
      </c>
      <c r="H6275">
        <v>2022</v>
      </c>
      <c r="I6275" s="15">
        <v>6974.67</v>
      </c>
      <c r="J6275" s="37" t="s">
        <v>18</v>
      </c>
    </row>
    <row r="6276" spans="1:10" x14ac:dyDescent="0.3">
      <c r="A6276" t="s">
        <v>89</v>
      </c>
      <c r="B6276" t="s">
        <v>33</v>
      </c>
      <c r="C6276" t="s">
        <v>12</v>
      </c>
      <c r="D6276" t="s">
        <v>22</v>
      </c>
      <c r="F6276" s="1">
        <v>955220</v>
      </c>
      <c r="G6276" s="1">
        <f>F6276/I6276</f>
        <v>177191.19256524884</v>
      </c>
      <c r="H6276">
        <v>2024</v>
      </c>
      <c r="I6276">
        <v>5.3909000000000002</v>
      </c>
      <c r="J6276" s="37" t="s">
        <v>9</v>
      </c>
    </row>
    <row r="6277" spans="1:10" hidden="1" x14ac:dyDescent="0.3">
      <c r="A6277" t="s">
        <v>276</v>
      </c>
      <c r="B6277" t="s">
        <v>46</v>
      </c>
      <c r="C6277" s="2" t="s">
        <v>23</v>
      </c>
      <c r="D6277" t="s">
        <v>22</v>
      </c>
      <c r="F6277" s="1">
        <f>G6277*I6277</f>
        <v>1160632</v>
      </c>
      <c r="G6277" s="1">
        <v>1331</v>
      </c>
      <c r="H6277">
        <v>2022</v>
      </c>
      <c r="I6277" s="8">
        <v>872</v>
      </c>
      <c r="J6277" t="s">
        <v>18</v>
      </c>
    </row>
    <row r="6278" spans="1:10" hidden="1" x14ac:dyDescent="0.3">
      <c r="A6278" t="s">
        <v>276</v>
      </c>
      <c r="B6278" t="s">
        <v>46</v>
      </c>
      <c r="C6278" s="2" t="s">
        <v>23</v>
      </c>
      <c r="D6278" t="s">
        <v>13</v>
      </c>
      <c r="E6278" t="s">
        <v>47</v>
      </c>
      <c r="F6278" s="1">
        <f>G6278*I6278</f>
        <v>1521585266.0236647</v>
      </c>
      <c r="G6278" s="1">
        <v>1744937.2316785145</v>
      </c>
      <c r="H6278">
        <v>2022</v>
      </c>
      <c r="I6278" s="8">
        <v>872</v>
      </c>
      <c r="J6278" t="s">
        <v>18</v>
      </c>
    </row>
    <row r="6279" spans="1:10" hidden="1" x14ac:dyDescent="0.3">
      <c r="A6279" t="s">
        <v>276</v>
      </c>
      <c r="B6279" t="s">
        <v>46</v>
      </c>
      <c r="C6279" s="2" t="s">
        <v>23</v>
      </c>
      <c r="D6279" t="s">
        <v>13</v>
      </c>
      <c r="E6279" t="s">
        <v>42</v>
      </c>
      <c r="F6279" s="1">
        <f>G6279*I6279</f>
        <v>708886663.33143306</v>
      </c>
      <c r="G6279" s="1">
        <v>812943.42125164345</v>
      </c>
      <c r="H6279">
        <v>2022</v>
      </c>
      <c r="I6279" s="8">
        <v>872</v>
      </c>
      <c r="J6279" t="s">
        <v>18</v>
      </c>
    </row>
    <row r="6280" spans="1:10" hidden="1" x14ac:dyDescent="0.3">
      <c r="A6280" t="s">
        <v>276</v>
      </c>
      <c r="B6280" t="s">
        <v>46</v>
      </c>
      <c r="C6280" s="2" t="s">
        <v>23</v>
      </c>
      <c r="D6280" t="s">
        <v>13</v>
      </c>
      <c r="E6280" t="s">
        <v>109</v>
      </c>
      <c r="F6280" s="1">
        <f>G6280*I6280</f>
        <v>43182520.273178905</v>
      </c>
      <c r="G6280" s="1">
        <v>49521.238845388652</v>
      </c>
      <c r="H6280">
        <v>2022</v>
      </c>
      <c r="I6280" s="8">
        <v>872</v>
      </c>
      <c r="J6280" t="s">
        <v>18</v>
      </c>
    </row>
    <row r="6281" spans="1:10" hidden="1" x14ac:dyDescent="0.3">
      <c r="A6281" t="s">
        <v>276</v>
      </c>
      <c r="B6281" t="s">
        <v>46</v>
      </c>
      <c r="C6281" t="s">
        <v>12</v>
      </c>
      <c r="D6281" t="s">
        <v>22</v>
      </c>
      <c r="F6281" s="1">
        <v>247</v>
      </c>
      <c r="G6281" s="1">
        <f t="shared" ref="G6281:G6297" si="185">F6281/I6281</f>
        <v>8959.0134203844755</v>
      </c>
      <c r="H6281">
        <v>2021</v>
      </c>
      <c r="I6281" s="8">
        <v>2.7570000000000001E-2</v>
      </c>
      <c r="J6281" t="s">
        <v>18</v>
      </c>
    </row>
    <row r="6282" spans="1:10" hidden="1" x14ac:dyDescent="0.3">
      <c r="A6282" t="s">
        <v>276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 t="shared" si="185"/>
        <v>1488828.4367065651</v>
      </c>
      <c r="H6282">
        <v>2021</v>
      </c>
      <c r="I6282" s="8">
        <v>2.7570000000000001E-2</v>
      </c>
      <c r="J6282" t="s">
        <v>18</v>
      </c>
    </row>
    <row r="6283" spans="1:10" hidden="1" x14ac:dyDescent="0.3">
      <c r="A6283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 t="shared" si="185"/>
        <v>706383.75045339135</v>
      </c>
      <c r="H6283">
        <v>2021</v>
      </c>
      <c r="I6283" s="8">
        <v>2.7570000000000001E-2</v>
      </c>
      <c r="J6283" t="s">
        <v>18</v>
      </c>
    </row>
    <row r="6284" spans="1:10" hidden="1" x14ac:dyDescent="0.3">
      <c r="A6284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 t="shared" si="185"/>
        <v>54080.522306855273</v>
      </c>
      <c r="H6284">
        <v>2021</v>
      </c>
      <c r="I6284" s="8">
        <v>2.7570000000000001E-2</v>
      </c>
      <c r="J6284" t="s">
        <v>18</v>
      </c>
    </row>
    <row r="6285" spans="1:10" hidden="1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 t="shared" si="185"/>
        <v>2239.7533550961189</v>
      </c>
      <c r="H6285">
        <v>2021</v>
      </c>
      <c r="I6285" s="8">
        <v>2.7570000000000001E-2</v>
      </c>
      <c r="J6285" t="s">
        <v>18</v>
      </c>
    </row>
    <row r="6286" spans="1:10" hidden="1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 t="shared" si="185"/>
        <v>0</v>
      </c>
      <c r="H6286">
        <v>2021</v>
      </c>
      <c r="I6286" s="8">
        <v>2.7570000000000001E-2</v>
      </c>
      <c r="J6286" t="s">
        <v>18</v>
      </c>
    </row>
    <row r="6287" spans="1:10" hidden="1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 t="shared" si="185"/>
        <v>0</v>
      </c>
      <c r="H6287">
        <v>2021</v>
      </c>
      <c r="I6287" s="8">
        <v>2.7570000000000001E-2</v>
      </c>
      <c r="J6287" t="s">
        <v>18</v>
      </c>
    </row>
    <row r="6288" spans="1:10" hidden="1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 t="shared" si="185"/>
        <v>0</v>
      </c>
      <c r="H6288">
        <v>2021</v>
      </c>
      <c r="I6288" s="8">
        <v>2.7570000000000001E-2</v>
      </c>
      <c r="J6288" t="s">
        <v>18</v>
      </c>
    </row>
    <row r="6289" spans="1:10" hidden="1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 t="shared" si="185"/>
        <v>568862.30473598617</v>
      </c>
      <c r="H6289">
        <v>2021</v>
      </c>
      <c r="I6289" s="8">
        <v>2.7570000000000001E-2</v>
      </c>
      <c r="J6289" t="s">
        <v>18</v>
      </c>
    </row>
    <row r="6290" spans="1:10" hidden="1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 t="shared" si="185"/>
        <v>802708.59201961604</v>
      </c>
      <c r="H6290">
        <v>2020</v>
      </c>
      <c r="I6290">
        <v>791.19</v>
      </c>
      <c r="J6290" t="s">
        <v>18</v>
      </c>
    </row>
    <row r="6291" spans="1:10" hidden="1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f t="shared" si="185"/>
        <v>391744.71085959126</v>
      </c>
      <c r="H6291">
        <v>2020</v>
      </c>
      <c r="I6291">
        <v>791.19</v>
      </c>
      <c r="J6291" t="s">
        <v>18</v>
      </c>
    </row>
    <row r="6292" spans="1:10" hidden="1" x14ac:dyDescent="0.3">
      <c r="A629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f t="shared" si="185"/>
        <v>59035.489149256187</v>
      </c>
      <c r="H6292">
        <v>2020</v>
      </c>
      <c r="I6292">
        <v>791.19</v>
      </c>
      <c r="J6292" t="s">
        <v>18</v>
      </c>
    </row>
    <row r="6293" spans="1:10" hidden="1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 t="shared" si="185"/>
        <v>439884.30842674954</v>
      </c>
      <c r="H6293">
        <v>2020</v>
      </c>
      <c r="I6293">
        <v>791.19</v>
      </c>
      <c r="J6293" t="s">
        <v>18</v>
      </c>
    </row>
    <row r="6294" spans="1:10" hidden="1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f t="shared" si="185"/>
        <v>300076.44851844694</v>
      </c>
      <c r="H6294">
        <v>2020</v>
      </c>
      <c r="I6294">
        <v>791.19</v>
      </c>
      <c r="J6294" t="s">
        <v>18</v>
      </c>
    </row>
    <row r="6295" spans="1:10" hidden="1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f t="shared" si="185"/>
        <v>48350.065613240818</v>
      </c>
      <c r="H6295">
        <v>2020</v>
      </c>
      <c r="I6295">
        <v>791.19</v>
      </c>
      <c r="J6295" t="s">
        <v>18</v>
      </c>
    </row>
    <row r="6296" spans="1:10" hidden="1" x14ac:dyDescent="0.3">
      <c r="A6296" s="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 t="shared" si="185"/>
        <v>91229.732182229869</v>
      </c>
      <c r="H6296">
        <v>2019</v>
      </c>
      <c r="I6296">
        <v>703.33</v>
      </c>
      <c r="J6296" t="s">
        <v>18</v>
      </c>
    </row>
    <row r="6297" spans="1:10" hidden="1" x14ac:dyDescent="0.3">
      <c r="A6297" s="6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 t="shared" si="185"/>
        <v>11535.565546886673</v>
      </c>
      <c r="H6297">
        <v>2019</v>
      </c>
      <c r="I6297">
        <v>703.33</v>
      </c>
      <c r="J6297" t="s">
        <v>18</v>
      </c>
    </row>
    <row r="6298" spans="1:10" x14ac:dyDescent="0.3">
      <c r="A6298" t="s">
        <v>650</v>
      </c>
      <c r="B6298" t="s">
        <v>65</v>
      </c>
      <c r="C6298" t="s">
        <v>12</v>
      </c>
      <c r="D6298" t="s">
        <v>22</v>
      </c>
      <c r="F6298" s="1">
        <v>178622.15</v>
      </c>
      <c r="G6298" s="1">
        <v>178622.15</v>
      </c>
      <c r="H6298">
        <v>2022</v>
      </c>
      <c r="I6298">
        <v>1</v>
      </c>
      <c r="J6298" s="37" t="s">
        <v>18</v>
      </c>
    </row>
    <row r="6299" spans="1:10" x14ac:dyDescent="0.3">
      <c r="A6299" s="6" t="s">
        <v>357</v>
      </c>
      <c r="B6299" t="s">
        <v>51</v>
      </c>
      <c r="C6299" t="s">
        <v>12</v>
      </c>
      <c r="D6299" t="s">
        <v>13</v>
      </c>
      <c r="E6299" t="s">
        <v>58</v>
      </c>
      <c r="F6299" s="1">
        <v>179997</v>
      </c>
      <c r="G6299" s="1">
        <f>F6299/I6299</f>
        <v>179997</v>
      </c>
      <c r="H6299">
        <v>2022</v>
      </c>
      <c r="I6299">
        <v>1</v>
      </c>
      <c r="J6299" s="37" t="s">
        <v>18</v>
      </c>
    </row>
    <row r="6300" spans="1:10" x14ac:dyDescent="0.3">
      <c r="A6300" t="s">
        <v>210</v>
      </c>
      <c r="B6300" t="s">
        <v>51</v>
      </c>
      <c r="C6300" t="s">
        <v>12</v>
      </c>
      <c r="D6300" t="s">
        <v>13</v>
      </c>
      <c r="E6300" t="s">
        <v>47</v>
      </c>
      <c r="F6300" s="1">
        <v>183868</v>
      </c>
      <c r="G6300" s="1">
        <f>F6300/I6300</f>
        <v>183868</v>
      </c>
      <c r="H6300">
        <v>2023</v>
      </c>
      <c r="I6300">
        <v>1</v>
      </c>
      <c r="J6300" s="37" t="s">
        <v>18</v>
      </c>
    </row>
    <row r="6301" spans="1:10" hidden="1" x14ac:dyDescent="0.3">
      <c r="A6301" s="4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3" t="s">
        <v>9</v>
      </c>
    </row>
    <row r="6302" spans="1:10" hidden="1" x14ac:dyDescent="0.3">
      <c r="A6302" s="4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3" t="s">
        <v>9</v>
      </c>
    </row>
    <row r="6303" spans="1:10" hidden="1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3" t="s">
        <v>9</v>
      </c>
    </row>
    <row r="6304" spans="1:10" hidden="1" x14ac:dyDescent="0.3">
      <c r="A6304" s="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" t="s">
        <v>9</v>
      </c>
    </row>
    <row r="6305" spans="1:10" hidden="1" x14ac:dyDescent="0.3">
      <c r="A6305" s="4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3" t="s">
        <v>9</v>
      </c>
    </row>
    <row r="6306" spans="1:10" hidden="1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3" t="s">
        <v>9</v>
      </c>
    </row>
    <row r="6307" spans="1:10" hidden="1" x14ac:dyDescent="0.3">
      <c r="A6307" s="4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" t="s">
        <v>9</v>
      </c>
    </row>
    <row r="6308" spans="1:10" hidden="1" x14ac:dyDescent="0.3">
      <c r="A6308" s="4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3" t="s">
        <v>9</v>
      </c>
    </row>
    <row r="6309" spans="1:10" hidden="1" x14ac:dyDescent="0.3">
      <c r="A6309" s="4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3" t="s">
        <v>9</v>
      </c>
    </row>
    <row r="6310" spans="1:10" hidden="1" x14ac:dyDescent="0.3">
      <c r="A6310" t="s">
        <v>277</v>
      </c>
      <c r="B6310" t="s">
        <v>46</v>
      </c>
      <c r="C6310" s="2" t="s">
        <v>23</v>
      </c>
      <c r="D6310" t="s">
        <v>13</v>
      </c>
      <c r="E6310" t="s">
        <v>83</v>
      </c>
      <c r="F6310" s="1">
        <v>2344426000</v>
      </c>
      <c r="G6310" s="1">
        <f>F6310/I6310</f>
        <v>2485081.6196735213</v>
      </c>
      <c r="H6310">
        <v>2024</v>
      </c>
      <c r="I6310">
        <v>943.4</v>
      </c>
      <c r="J6310" t="s">
        <v>18</v>
      </c>
    </row>
    <row r="6311" spans="1:10" hidden="1" x14ac:dyDescent="0.3">
      <c r="A6311" t="s">
        <v>277</v>
      </c>
      <c r="B6311" t="s">
        <v>46</v>
      </c>
      <c r="C6311" s="2" t="s">
        <v>23</v>
      </c>
      <c r="D6311" t="s">
        <v>13</v>
      </c>
      <c r="E6311" t="s">
        <v>179</v>
      </c>
      <c r="F6311" s="1">
        <v>1961698000</v>
      </c>
      <c r="G6311" s="1">
        <f>F6311/I6311</f>
        <v>2079391.5624337504</v>
      </c>
      <c r="H6311">
        <v>2024</v>
      </c>
      <c r="I6311">
        <v>943.4</v>
      </c>
      <c r="J6311" t="s">
        <v>18</v>
      </c>
    </row>
    <row r="6312" spans="1:10" hidden="1" x14ac:dyDescent="0.3">
      <c r="A6312" t="s">
        <v>277</v>
      </c>
      <c r="B6312" t="s">
        <v>46</v>
      </c>
      <c r="C6312" s="2" t="s">
        <v>23</v>
      </c>
      <c r="D6312" t="s">
        <v>22</v>
      </c>
      <c r="E6312" t="s">
        <v>175</v>
      </c>
      <c r="F6312" s="1">
        <v>1499179000</v>
      </c>
      <c r="G6312" s="1">
        <f>F6312/I6312</f>
        <v>1589123.3835064659</v>
      </c>
      <c r="H6312">
        <v>2024</v>
      </c>
      <c r="I6312">
        <v>943.4</v>
      </c>
      <c r="J6312" t="s">
        <v>18</v>
      </c>
    </row>
    <row r="6313" spans="1:10" ht="15.6" hidden="1" x14ac:dyDescent="0.3">
      <c r="A6313" s="9" t="s">
        <v>277</v>
      </c>
      <c r="B6313" t="s">
        <v>46</v>
      </c>
      <c r="C6313" s="2" t="s">
        <v>23</v>
      </c>
      <c r="D6313" t="s">
        <v>13</v>
      </c>
      <c r="E6313" t="s">
        <v>179</v>
      </c>
      <c r="F6313" s="1">
        <f>G6313*I6313</f>
        <v>1939912961.6545517</v>
      </c>
      <c r="G6313" s="1">
        <v>2310658.0449699862</v>
      </c>
      <c r="H6313">
        <v>2023</v>
      </c>
      <c r="I6313">
        <v>839.55</v>
      </c>
      <c r="J6313" t="s">
        <v>18</v>
      </c>
    </row>
    <row r="6314" spans="1:10" x14ac:dyDescent="0.3">
      <c r="A6314" t="s">
        <v>563</v>
      </c>
      <c r="B6314" t="s">
        <v>33</v>
      </c>
      <c r="C6314" t="s">
        <v>12</v>
      </c>
      <c r="D6314" t="s">
        <v>28</v>
      </c>
      <c r="E6314" t="s">
        <v>34</v>
      </c>
      <c r="F6314" s="1">
        <v>919639</v>
      </c>
      <c r="G6314" s="1">
        <f>F6314/I6314</f>
        <v>184089.79902314037</v>
      </c>
      <c r="H6314">
        <v>2023</v>
      </c>
      <c r="I6314">
        <v>4.9955999999999996</v>
      </c>
      <c r="J6314" s="37" t="s">
        <v>18</v>
      </c>
    </row>
    <row r="6315" spans="1:10" x14ac:dyDescent="0.3">
      <c r="A6315" t="s">
        <v>492</v>
      </c>
      <c r="B6315" t="s">
        <v>68</v>
      </c>
      <c r="C6315" t="s">
        <v>12</v>
      </c>
      <c r="D6315" t="s">
        <v>22</v>
      </c>
      <c r="E6315" t="s">
        <v>70</v>
      </c>
      <c r="F6315" s="1">
        <v>10986466.66</v>
      </c>
      <c r="G6315" s="1">
        <f>F6315/I6315</f>
        <v>184891.98532505345</v>
      </c>
      <c r="H6315">
        <v>2024</v>
      </c>
      <c r="I6315">
        <v>59.420999999999999</v>
      </c>
      <c r="J6315" s="37" t="s">
        <v>9</v>
      </c>
    </row>
    <row r="6316" spans="1:10" x14ac:dyDescent="0.3">
      <c r="A6316" t="s">
        <v>110</v>
      </c>
      <c r="B6316" t="s">
        <v>33</v>
      </c>
      <c r="C6316" t="s">
        <v>12</v>
      </c>
      <c r="D6316" t="s">
        <v>28</v>
      </c>
      <c r="E6316" t="s">
        <v>34</v>
      </c>
      <c r="F6316" s="1">
        <v>928599</v>
      </c>
      <c r="G6316" s="1">
        <f>F6316/I6316</f>
        <v>185883.37737208745</v>
      </c>
      <c r="H6316">
        <v>2023</v>
      </c>
      <c r="I6316">
        <v>4.9955999999999996</v>
      </c>
      <c r="J6316" s="37" t="s">
        <v>18</v>
      </c>
    </row>
    <row r="6317" spans="1:10" x14ac:dyDescent="0.3">
      <c r="A6317" t="s">
        <v>484</v>
      </c>
      <c r="B6317" t="s">
        <v>46</v>
      </c>
      <c r="C6317" t="s">
        <v>12</v>
      </c>
      <c r="D6317" t="s">
        <v>13</v>
      </c>
      <c r="E6317" t="s">
        <v>109</v>
      </c>
      <c r="F6317" s="1">
        <f>G6317*I6317</f>
        <v>162702451.39672604</v>
      </c>
      <c r="G6317" s="1">
        <v>186585.38004211703</v>
      </c>
      <c r="H6317">
        <v>2022</v>
      </c>
      <c r="I6317" s="8">
        <v>872</v>
      </c>
      <c r="J6317" s="37" t="s">
        <v>9</v>
      </c>
    </row>
    <row r="6318" spans="1:10" hidden="1" x14ac:dyDescent="0.3">
      <c r="A6318" t="s">
        <v>277</v>
      </c>
      <c r="B6318" t="s">
        <v>46</v>
      </c>
      <c r="C6318" s="2" t="s">
        <v>23</v>
      </c>
      <c r="D6318" t="s">
        <v>22</v>
      </c>
      <c r="F6318" s="1">
        <f>G6318*I6318</f>
        <v>1981677552</v>
      </c>
      <c r="G6318" s="1">
        <v>2272566</v>
      </c>
      <c r="H6318">
        <v>2022</v>
      </c>
      <c r="I6318" s="8">
        <v>872</v>
      </c>
      <c r="J6318" t="s">
        <v>18</v>
      </c>
    </row>
    <row r="6319" spans="1:10" hidden="1" x14ac:dyDescent="0.3">
      <c r="A6319" t="s">
        <v>277</v>
      </c>
      <c r="B6319" t="s">
        <v>46</v>
      </c>
      <c r="C6319" s="2" t="s">
        <v>23</v>
      </c>
      <c r="D6319" t="s">
        <v>13</v>
      </c>
      <c r="E6319" t="s">
        <v>47</v>
      </c>
      <c r="F6319" s="1">
        <f>G6319*I6319</f>
        <v>-1394510118.5559216</v>
      </c>
      <c r="G6319" s="1">
        <v>-1599208.8515549558</v>
      </c>
      <c r="H6319">
        <v>2022</v>
      </c>
      <c r="I6319" s="8">
        <v>872</v>
      </c>
      <c r="J6319" t="s">
        <v>18</v>
      </c>
    </row>
    <row r="6320" spans="1:10" hidden="1" x14ac:dyDescent="0.3">
      <c r="A6320" t="s">
        <v>277</v>
      </c>
      <c r="B6320" t="s">
        <v>46</v>
      </c>
      <c r="C6320" s="2" t="s">
        <v>23</v>
      </c>
      <c r="D6320" t="s">
        <v>13</v>
      </c>
      <c r="E6320" t="s">
        <v>42</v>
      </c>
      <c r="F6320" s="1">
        <f>G6320*I6320</f>
        <v>571831569.14986455</v>
      </c>
      <c r="G6320" s="1">
        <v>655770.14810764277</v>
      </c>
      <c r="H6320">
        <v>2022</v>
      </c>
      <c r="I6320" s="8">
        <v>872</v>
      </c>
      <c r="J6320" t="s">
        <v>18</v>
      </c>
    </row>
    <row r="6321" spans="1:10" hidden="1" x14ac:dyDescent="0.3">
      <c r="A6321" t="s">
        <v>277</v>
      </c>
      <c r="B6321" t="s">
        <v>46</v>
      </c>
      <c r="C6321" s="2" t="s">
        <v>23</v>
      </c>
      <c r="D6321" t="s">
        <v>13</v>
      </c>
      <c r="E6321" t="s">
        <v>109</v>
      </c>
      <c r="F6321" s="1">
        <f>G6321*I6321</f>
        <v>-124787.37885539435</v>
      </c>
      <c r="G6321" s="1">
        <v>-143.10479226536049</v>
      </c>
      <c r="H6321">
        <v>2022</v>
      </c>
      <c r="I6321" s="8">
        <v>872</v>
      </c>
      <c r="J6321" t="s">
        <v>18</v>
      </c>
    </row>
    <row r="6322" spans="1:10" hidden="1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f t="shared" ref="G6322:G6344" si="186">F6322/I6322</f>
        <v>3283170.1124410592</v>
      </c>
      <c r="H6322">
        <v>2021</v>
      </c>
      <c r="I6322" s="8">
        <v>2.7570000000000001E-2</v>
      </c>
      <c r="J6322" t="s">
        <v>18</v>
      </c>
    </row>
    <row r="6323" spans="1:10" hidden="1" x14ac:dyDescent="0.3">
      <c r="A6323" t="s">
        <v>277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 t="shared" si="186"/>
        <v>3587196.2277838229</v>
      </c>
      <c r="H6323">
        <v>2021</v>
      </c>
      <c r="I6323" s="8">
        <v>2.7570000000000001E-2</v>
      </c>
      <c r="J6323" t="s">
        <v>18</v>
      </c>
    </row>
    <row r="6324" spans="1:10" hidden="1" x14ac:dyDescent="0.3">
      <c r="A632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 t="shared" si="186"/>
        <v>3519949.220166848</v>
      </c>
      <c r="H6324">
        <v>2021</v>
      </c>
      <c r="I6324" s="8">
        <v>2.7570000000000001E-2</v>
      </c>
      <c r="J6324" t="s">
        <v>18</v>
      </c>
    </row>
    <row r="6325" spans="1:10" hidden="1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 t="shared" si="186"/>
        <v>3155.6039173014146</v>
      </c>
      <c r="H6325">
        <v>2021</v>
      </c>
      <c r="I6325" s="8">
        <v>2.7570000000000001E-2</v>
      </c>
      <c r="J6325" t="s">
        <v>18</v>
      </c>
    </row>
    <row r="6326" spans="1:10" hidden="1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 t="shared" si="186"/>
        <v>1109711.4980050779</v>
      </c>
      <c r="H6326">
        <v>2021</v>
      </c>
      <c r="I6326" s="8">
        <v>2.7570000000000001E-2</v>
      </c>
      <c r="J6326" t="s">
        <v>18</v>
      </c>
    </row>
    <row r="6327" spans="1:10" hidden="1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 t="shared" si="186"/>
        <v>0</v>
      </c>
      <c r="H6327">
        <v>2021</v>
      </c>
      <c r="I6327" s="8">
        <v>2.7570000000000001E-2</v>
      </c>
      <c r="J6327" t="s">
        <v>18</v>
      </c>
    </row>
    <row r="6328" spans="1:10" hidden="1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 t="shared" si="186"/>
        <v>0</v>
      </c>
      <c r="H6328">
        <v>2021</v>
      </c>
      <c r="I6328" s="8">
        <v>2.7570000000000001E-2</v>
      </c>
      <c r="J6328" t="s">
        <v>18</v>
      </c>
    </row>
    <row r="6329" spans="1:10" hidden="1" x14ac:dyDescent="0.3">
      <c r="A6329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 t="shared" si="186"/>
        <v>0</v>
      </c>
      <c r="H6329">
        <v>2021</v>
      </c>
      <c r="I6329" s="8">
        <v>2.7570000000000001E-2</v>
      </c>
      <c r="J6329" t="s">
        <v>18</v>
      </c>
    </row>
    <row r="6330" spans="1:10" hidden="1" x14ac:dyDescent="0.3">
      <c r="A6330" t="s">
        <v>277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 t="shared" si="186"/>
        <v>2719809.2565157656</v>
      </c>
      <c r="H6330">
        <v>2021</v>
      </c>
      <c r="I6330" s="8">
        <v>2.7570000000000001E-2</v>
      </c>
      <c r="J6330" t="s">
        <v>18</v>
      </c>
    </row>
    <row r="6331" spans="1:10" hidden="1" x14ac:dyDescent="0.3">
      <c r="A6331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 t="shared" si="186"/>
        <v>4964825.1873759776</v>
      </c>
      <c r="H6331">
        <v>2020</v>
      </c>
      <c r="I6331">
        <v>791.19</v>
      </c>
      <c r="J6331" t="s">
        <v>18</v>
      </c>
    </row>
    <row r="6332" spans="1:10" hidden="1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 t="shared" si="186"/>
        <v>4453299.3341232827</v>
      </c>
      <c r="H6332">
        <v>2020</v>
      </c>
      <c r="I6332">
        <v>791.19</v>
      </c>
      <c r="J6332" t="s">
        <v>18</v>
      </c>
    </row>
    <row r="6333" spans="1:10" hidden="1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f t="shared" si="186"/>
        <v>3071694.8276204197</v>
      </c>
      <c r="H6333">
        <v>2020</v>
      </c>
      <c r="I6333">
        <v>791.19</v>
      </c>
      <c r="J6333" t="s">
        <v>18</v>
      </c>
    </row>
    <row r="6334" spans="1:10" hidden="1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f t="shared" si="186"/>
        <v>4242.7225002843816</v>
      </c>
      <c r="H6334">
        <v>2020</v>
      </c>
      <c r="I6334">
        <v>791.19</v>
      </c>
      <c r="J6334" t="s">
        <v>18</v>
      </c>
    </row>
    <row r="6335" spans="1:10" hidden="1" x14ac:dyDescent="0.3">
      <c r="A6335" t="s">
        <v>277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 t="shared" si="186"/>
        <v>2407940.215877349</v>
      </c>
      <c r="H6335">
        <v>2020</v>
      </c>
      <c r="I6335">
        <v>791.19</v>
      </c>
      <c r="J6335" t="s">
        <v>18</v>
      </c>
    </row>
    <row r="6336" spans="1:10" hidden="1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 t="shared" si="186"/>
        <v>0</v>
      </c>
      <c r="H6336">
        <v>2020</v>
      </c>
      <c r="I6336">
        <v>791.19</v>
      </c>
      <c r="J6336" t="s">
        <v>18</v>
      </c>
    </row>
    <row r="6337" spans="1:10" hidden="1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f t="shared" si="186"/>
        <v>0</v>
      </c>
      <c r="H6337">
        <v>2020</v>
      </c>
      <c r="I6337">
        <v>791.19</v>
      </c>
      <c r="J6337" t="s">
        <v>18</v>
      </c>
    </row>
    <row r="6338" spans="1:10" hidden="1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f t="shared" si="186"/>
        <v>0</v>
      </c>
      <c r="H6338">
        <v>2020</v>
      </c>
      <c r="I6338">
        <v>791.19</v>
      </c>
      <c r="J6338" t="s">
        <v>18</v>
      </c>
    </row>
    <row r="6339" spans="1:10" hidden="1" x14ac:dyDescent="0.3">
      <c r="A6339" s="6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 t="shared" si="186"/>
        <v>3206468.942371808</v>
      </c>
      <c r="H6339">
        <v>2019</v>
      </c>
      <c r="I6339">
        <v>703.33</v>
      </c>
      <c r="J6339" t="s">
        <v>18</v>
      </c>
    </row>
    <row r="6340" spans="1:10" hidden="1" x14ac:dyDescent="0.3">
      <c r="A6340" s="6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 t="shared" si="186"/>
        <v>1888271.0773777028</v>
      </c>
      <c r="H6340">
        <v>2019</v>
      </c>
      <c r="I6340">
        <v>703.33</v>
      </c>
      <c r="J6340" t="s">
        <v>18</v>
      </c>
    </row>
    <row r="6341" spans="1:10" hidden="1" x14ac:dyDescent="0.3">
      <c r="A6341" s="6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 t="shared" si="186"/>
        <v>1724673.3678360267</v>
      </c>
      <c r="H6341">
        <v>2019</v>
      </c>
      <c r="I6341">
        <v>703.33</v>
      </c>
      <c r="J6341" t="s">
        <v>18</v>
      </c>
    </row>
    <row r="6342" spans="1:10" hidden="1" x14ac:dyDescent="0.3">
      <c r="A6342" s="6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 t="shared" si="186"/>
        <v>1109274.8675893282</v>
      </c>
      <c r="H6342">
        <v>2019</v>
      </c>
      <c r="I6342">
        <v>703.33</v>
      </c>
      <c r="J6342" t="s">
        <v>18</v>
      </c>
    </row>
    <row r="6343" spans="1:10" hidden="1" x14ac:dyDescent="0.3">
      <c r="A6343" s="6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 t="shared" si="186"/>
        <v>32999.327635885245</v>
      </c>
      <c r="H6343">
        <v>2019</v>
      </c>
      <c r="I6343">
        <v>703.33</v>
      </c>
      <c r="J6343" t="s">
        <v>18</v>
      </c>
    </row>
    <row r="6344" spans="1:10" hidden="1" x14ac:dyDescent="0.3">
      <c r="A6344" s="6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 t="shared" si="186"/>
        <v>127081.47531048741</v>
      </c>
      <c r="H6344">
        <v>2019</v>
      </c>
      <c r="I6344">
        <v>703.33</v>
      </c>
      <c r="J6344" t="s">
        <v>18</v>
      </c>
    </row>
    <row r="6345" spans="1:10" hidden="1" x14ac:dyDescent="0.3">
      <c r="A6345" s="4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3" t="s">
        <v>9</v>
      </c>
    </row>
    <row r="6346" spans="1:10" hidden="1" x14ac:dyDescent="0.3">
      <c r="A6346" s="4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3" t="s">
        <v>9</v>
      </c>
    </row>
    <row r="6347" spans="1:10" hidden="1" x14ac:dyDescent="0.3">
      <c r="A6347" s="4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hidden="1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" t="s">
        <v>9</v>
      </c>
    </row>
    <row r="6349" spans="1:10" hidden="1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3" t="s">
        <v>9</v>
      </c>
    </row>
    <row r="6350" spans="1:10" hidden="1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3" t="s">
        <v>9</v>
      </c>
    </row>
    <row r="6351" spans="1:10" hidden="1" x14ac:dyDescent="0.3">
      <c r="A6351" s="4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3" t="s">
        <v>9</v>
      </c>
    </row>
    <row r="6352" spans="1:10" hidden="1" x14ac:dyDescent="0.3">
      <c r="A6352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 t="shared" ref="G6352:G6366" si="187">F6352/I6352</f>
        <v>5138353.2262503104</v>
      </c>
      <c r="H6352">
        <v>2018</v>
      </c>
      <c r="I6352">
        <v>644.64</v>
      </c>
      <c r="J6352" t="s">
        <v>18</v>
      </c>
    </row>
    <row r="6353" spans="1:10" hidden="1" x14ac:dyDescent="0.3">
      <c r="A6353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f t="shared" si="187"/>
        <v>1796069.6071916108</v>
      </c>
      <c r="H6353">
        <v>2018</v>
      </c>
      <c r="I6353">
        <v>644.64</v>
      </c>
      <c r="J6353" t="s">
        <v>18</v>
      </c>
    </row>
    <row r="6354" spans="1:10" hidden="1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f t="shared" si="187"/>
        <v>2950.5452810871184</v>
      </c>
      <c r="H6354">
        <v>2018</v>
      </c>
      <c r="I6354">
        <v>644.64</v>
      </c>
      <c r="J6354" t="s">
        <v>18</v>
      </c>
    </row>
    <row r="6355" spans="1:10" hidden="1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f t="shared" si="187"/>
        <v>931260.50915239519</v>
      </c>
      <c r="H6355">
        <v>2018</v>
      </c>
      <c r="I6355">
        <v>644.64</v>
      </c>
      <c r="J6355" t="s">
        <v>18</v>
      </c>
    </row>
    <row r="6356" spans="1:10" hidden="1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 t="shared" si="187"/>
        <v>863312.44463576586</v>
      </c>
      <c r="H6356">
        <v>2018</v>
      </c>
      <c r="I6356">
        <v>644.64</v>
      </c>
      <c r="J6356" t="s">
        <v>18</v>
      </c>
    </row>
    <row r="6357" spans="1:10" hidden="1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f t="shared" si="187"/>
        <v>741826.94980143965</v>
      </c>
      <c r="H6357">
        <v>2018</v>
      </c>
      <c r="I6357">
        <v>644.64</v>
      </c>
      <c r="J6357" t="s">
        <v>18</v>
      </c>
    </row>
    <row r="6358" spans="1:10" hidden="1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f t="shared" si="187"/>
        <v>-684.18441300570862</v>
      </c>
      <c r="H6358">
        <v>2018</v>
      </c>
      <c r="I6358">
        <v>644.64</v>
      </c>
      <c r="J6358" t="s">
        <v>18</v>
      </c>
    </row>
    <row r="6359" spans="1:10" hidden="1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f t="shared" si="187"/>
        <v>59395.759354058086</v>
      </c>
      <c r="H6359">
        <v>2018</v>
      </c>
      <c r="I6359">
        <v>644.64</v>
      </c>
      <c r="J6359" t="s">
        <v>18</v>
      </c>
    </row>
    <row r="6360" spans="1:10" hidden="1" x14ac:dyDescent="0.3">
      <c r="A6360" s="10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 t="shared" si="187"/>
        <v>3843013.176138815</v>
      </c>
      <c r="H6360">
        <v>2017</v>
      </c>
      <c r="I6360">
        <v>648.91999999999996</v>
      </c>
      <c r="J6360" t="s">
        <v>18</v>
      </c>
    </row>
    <row r="6361" spans="1:10" hidden="1" x14ac:dyDescent="0.3">
      <c r="A6361" s="10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f t="shared" si="187"/>
        <v>2741469.7095173518</v>
      </c>
      <c r="H6361">
        <v>2017</v>
      </c>
      <c r="I6361">
        <v>648.91999999999996</v>
      </c>
      <c r="J6361" t="s">
        <v>18</v>
      </c>
    </row>
    <row r="6362" spans="1:10" hidden="1" x14ac:dyDescent="0.3">
      <c r="A6362" s="10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f t="shared" si="187"/>
        <v>70988.723818036116</v>
      </c>
      <c r="H6362">
        <v>2017</v>
      </c>
      <c r="I6362">
        <v>648.91999999999996</v>
      </c>
      <c r="J6362" t="s">
        <v>18</v>
      </c>
    </row>
    <row r="6363" spans="1:10" hidden="1" x14ac:dyDescent="0.3">
      <c r="A6363" s="10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f t="shared" si="187"/>
        <v>82758.233002527282</v>
      </c>
      <c r="H6363">
        <v>2017</v>
      </c>
      <c r="I6363">
        <v>648.91999999999996</v>
      </c>
      <c r="J6363" t="s">
        <v>18</v>
      </c>
    </row>
    <row r="6364" spans="1:10" hidden="1" x14ac:dyDescent="0.3">
      <c r="A6364" s="10" t="s">
        <v>277</v>
      </c>
      <c r="B6364" t="s">
        <v>46</v>
      </c>
      <c r="C6364" t="s">
        <v>23</v>
      </c>
      <c r="D6364" t="s">
        <v>13</v>
      </c>
      <c r="E6364" t="s">
        <v>102</v>
      </c>
      <c r="F6364" s="1">
        <v>967600440.98000002</v>
      </c>
      <c r="G6364" s="1">
        <f t="shared" si="187"/>
        <v>1491093.5723663934</v>
      </c>
      <c r="H6364">
        <v>2017</v>
      </c>
      <c r="I6364">
        <v>648.91999999999996</v>
      </c>
      <c r="J6364" t="s">
        <v>18</v>
      </c>
    </row>
    <row r="6365" spans="1:10" hidden="1" x14ac:dyDescent="0.3">
      <c r="A6365" s="10" t="s">
        <v>277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 t="shared" si="187"/>
        <v>1352626.3292239413</v>
      </c>
      <c r="H6365">
        <v>2017</v>
      </c>
      <c r="I6365">
        <v>648.91999999999996</v>
      </c>
      <c r="J6365" t="s">
        <v>18</v>
      </c>
    </row>
    <row r="6366" spans="1:10" hidden="1" x14ac:dyDescent="0.3">
      <c r="A6366" s="10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f t="shared" si="187"/>
        <v>6813.9263699685634</v>
      </c>
      <c r="H6366">
        <v>2017</v>
      </c>
      <c r="I6366">
        <v>648.91999999999996</v>
      </c>
      <c r="J6366" t="s">
        <v>18</v>
      </c>
    </row>
    <row r="6367" spans="1:10" hidden="1" x14ac:dyDescent="0.3">
      <c r="A6367" s="4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3" t="s">
        <v>9</v>
      </c>
    </row>
    <row r="6368" spans="1:10" hidden="1" x14ac:dyDescent="0.3">
      <c r="A6368" s="4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3" t="s">
        <v>9</v>
      </c>
    </row>
    <row r="6369" spans="1:10" hidden="1" x14ac:dyDescent="0.3">
      <c r="A6369" s="4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3" t="s">
        <v>9</v>
      </c>
    </row>
    <row r="6370" spans="1:10" hidden="1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3" t="s">
        <v>9</v>
      </c>
    </row>
    <row r="6371" spans="1:10" hidden="1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hidden="1" x14ac:dyDescent="0.3">
      <c r="A6372" s="4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3" t="s">
        <v>9</v>
      </c>
    </row>
    <row r="6373" spans="1:10" hidden="1" x14ac:dyDescent="0.3">
      <c r="A6373" s="4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3" t="s">
        <v>9</v>
      </c>
    </row>
    <row r="6374" spans="1:10" hidden="1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3" t="s">
        <v>9</v>
      </c>
    </row>
    <row r="6375" spans="1:10" hidden="1" x14ac:dyDescent="0.3">
      <c r="A6375" s="10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hidden="1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f t="shared" ref="F6376:F6392" si="188"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hidden="1" x14ac:dyDescent="0.3">
      <c r="A6377" s="4" t="s">
        <v>277</v>
      </c>
      <c r="B6377" t="s">
        <v>46</v>
      </c>
      <c r="C6377" t="s">
        <v>12</v>
      </c>
      <c r="D6377" t="s">
        <v>13</v>
      </c>
      <c r="E6377" t="s">
        <v>47</v>
      </c>
      <c r="F6377" s="1">
        <f t="shared" si="188"/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hidden="1" x14ac:dyDescent="0.3">
      <c r="A6378" s="4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f t="shared" si="188"/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hidden="1" x14ac:dyDescent="0.3">
      <c r="A6379" s="4" t="s">
        <v>277</v>
      </c>
      <c r="B6379" t="s">
        <v>46</v>
      </c>
      <c r="C6379" t="s">
        <v>12</v>
      </c>
      <c r="D6379" t="s">
        <v>22</v>
      </c>
      <c r="F6379" s="1">
        <f t="shared" si="188"/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hidden="1" x14ac:dyDescent="0.3">
      <c r="A6380" s="4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f t="shared" si="188"/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hidden="1" x14ac:dyDescent="0.3">
      <c r="A6381" s="4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f t="shared" si="188"/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hidden="1" x14ac:dyDescent="0.3">
      <c r="A6382" s="4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f t="shared" si="188"/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hidden="1" x14ac:dyDescent="0.3">
      <c r="A6383" s="4" t="s">
        <v>277</v>
      </c>
      <c r="B6383" t="s">
        <v>46</v>
      </c>
      <c r="C6383" t="s">
        <v>23</v>
      </c>
      <c r="D6383" t="s">
        <v>22</v>
      </c>
      <c r="F6383" s="1">
        <f t="shared" si="188"/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hidden="1" x14ac:dyDescent="0.3">
      <c r="A6384" s="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f t="shared" si="188"/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hidden="1" x14ac:dyDescent="0.3">
      <c r="A6385" s="4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f t="shared" si="188"/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hidden="1" x14ac:dyDescent="0.3">
      <c r="A6386" s="4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f t="shared" si="188"/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hidden="1" x14ac:dyDescent="0.3">
      <c r="A6387" s="4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f t="shared" si="188"/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hidden="1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f t="shared" si="188"/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hidden="1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f t="shared" si="188"/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hidden="1" x14ac:dyDescent="0.3">
      <c r="A6390" s="4" t="s">
        <v>277</v>
      </c>
      <c r="B6390" t="s">
        <v>46</v>
      </c>
      <c r="C6390" t="s">
        <v>12</v>
      </c>
      <c r="D6390" t="s">
        <v>22</v>
      </c>
      <c r="F6390" s="1">
        <f t="shared" si="188"/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hidden="1" x14ac:dyDescent="0.3">
      <c r="A6391" s="4" t="s">
        <v>277</v>
      </c>
      <c r="B6391" t="s">
        <v>46</v>
      </c>
      <c r="C6391" t="s">
        <v>23</v>
      </c>
      <c r="D6391" t="s">
        <v>13</v>
      </c>
      <c r="F6391" s="1">
        <f t="shared" si="188"/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hidden="1" x14ac:dyDescent="0.3">
      <c r="A6392" s="4" t="s">
        <v>277</v>
      </c>
      <c r="B6392" t="s">
        <v>46</v>
      </c>
      <c r="C6392" t="s">
        <v>23</v>
      </c>
      <c r="D6392" t="s">
        <v>22</v>
      </c>
      <c r="F6392" s="1">
        <f t="shared" si="188"/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x14ac:dyDescent="0.3">
      <c r="A6393" t="s">
        <v>145</v>
      </c>
      <c r="B6393" t="s">
        <v>51</v>
      </c>
      <c r="C6393" t="s">
        <v>12</v>
      </c>
      <c r="D6393" t="s">
        <v>13</v>
      </c>
      <c r="E6393" t="s">
        <v>55</v>
      </c>
      <c r="F6393" s="1">
        <v>186813</v>
      </c>
      <c r="G6393" s="1">
        <f t="shared" ref="G6393:G6398" si="189">F6393/I6393</f>
        <v>186813</v>
      </c>
      <c r="H6393">
        <v>2023</v>
      </c>
      <c r="I6393">
        <v>1</v>
      </c>
      <c r="J6393" s="37" t="s">
        <v>18</v>
      </c>
    </row>
    <row r="6394" spans="1:10" x14ac:dyDescent="0.3">
      <c r="A6394" t="s">
        <v>537</v>
      </c>
      <c r="B6394" t="s">
        <v>51</v>
      </c>
      <c r="C6394" t="s">
        <v>12</v>
      </c>
      <c r="D6394" t="s">
        <v>22</v>
      </c>
      <c r="E6394" t="s">
        <v>55</v>
      </c>
      <c r="F6394" s="1">
        <v>187193</v>
      </c>
      <c r="G6394" s="1">
        <f t="shared" si="189"/>
        <v>187193</v>
      </c>
      <c r="H6394">
        <v>2024</v>
      </c>
      <c r="I6394">
        <v>1</v>
      </c>
      <c r="J6394" s="37" t="s">
        <v>18</v>
      </c>
    </row>
    <row r="6395" spans="1:10" x14ac:dyDescent="0.3">
      <c r="A6395" t="s">
        <v>652</v>
      </c>
      <c r="B6395" t="s">
        <v>68</v>
      </c>
      <c r="C6395" t="s">
        <v>12</v>
      </c>
      <c r="D6395" t="s">
        <v>13</v>
      </c>
      <c r="E6395" t="s">
        <v>69</v>
      </c>
      <c r="F6395" s="1">
        <v>11124172.650000002</v>
      </c>
      <c r="G6395" s="1">
        <f t="shared" si="189"/>
        <v>187209.44867975972</v>
      </c>
      <c r="H6395">
        <v>2024</v>
      </c>
      <c r="I6395">
        <v>59.420999999999999</v>
      </c>
      <c r="J6395" s="37" t="s">
        <v>9</v>
      </c>
    </row>
    <row r="6396" spans="1:10" hidden="1" x14ac:dyDescent="0.3">
      <c r="A6396" t="s">
        <v>277</v>
      </c>
      <c r="B6396" t="s">
        <v>16</v>
      </c>
      <c r="C6396" s="2" t="s">
        <v>23</v>
      </c>
      <c r="D6396" t="s">
        <v>13</v>
      </c>
      <c r="E6396" t="s">
        <v>174</v>
      </c>
      <c r="F6396" s="1">
        <v>363853.66</v>
      </c>
      <c r="G6396" s="1">
        <f t="shared" si="189"/>
        <v>14635.461021435092</v>
      </c>
      <c r="H6396">
        <v>2024</v>
      </c>
      <c r="I6396">
        <v>24.8611</v>
      </c>
      <c r="J6396" t="s">
        <v>18</v>
      </c>
    </row>
    <row r="6397" spans="1:10" x14ac:dyDescent="0.3">
      <c r="A6397" t="s">
        <v>534</v>
      </c>
      <c r="B6397" t="s">
        <v>68</v>
      </c>
      <c r="C6397" t="s">
        <v>12</v>
      </c>
      <c r="D6397" t="s">
        <v>22</v>
      </c>
      <c r="F6397" s="1">
        <v>10490032</v>
      </c>
      <c r="G6397" s="1">
        <f t="shared" si="189"/>
        <v>187301.93193586401</v>
      </c>
      <c r="H6397">
        <v>2023</v>
      </c>
      <c r="I6397">
        <v>56.006</v>
      </c>
      <c r="J6397" s="37" t="s">
        <v>18</v>
      </c>
    </row>
    <row r="6398" spans="1:10" x14ac:dyDescent="0.3">
      <c r="A6398" t="s">
        <v>260</v>
      </c>
      <c r="B6398" s="2" t="s">
        <v>11</v>
      </c>
      <c r="C6398" t="s">
        <v>12</v>
      </c>
      <c r="D6398" s="2" t="s">
        <v>22</v>
      </c>
      <c r="E6398" s="2"/>
      <c r="F6398" s="1">
        <v>173709809</v>
      </c>
      <c r="G6398" s="1">
        <f t="shared" si="189"/>
        <v>189749.33965606077</v>
      </c>
      <c r="H6398" s="2">
        <v>2024</v>
      </c>
      <c r="I6398" s="2">
        <v>915.46990000000005</v>
      </c>
      <c r="J6398" s="37" t="s">
        <v>9</v>
      </c>
    </row>
    <row r="6399" spans="1:10" x14ac:dyDescent="0.3">
      <c r="A6399" s="6" t="s">
        <v>686</v>
      </c>
      <c r="B6399" t="s">
        <v>127</v>
      </c>
      <c r="C6399" t="s">
        <v>12</v>
      </c>
      <c r="D6399" t="s">
        <v>13</v>
      </c>
      <c r="E6399" t="s">
        <v>131</v>
      </c>
      <c r="F6399" s="1">
        <f>G6399*I6399</f>
        <v>1317498.8999999999</v>
      </c>
      <c r="G6399" s="1">
        <v>191000</v>
      </c>
      <c r="H6399">
        <v>2022</v>
      </c>
      <c r="I6399">
        <v>6.8978999999999999</v>
      </c>
      <c r="J6399" s="37" t="s">
        <v>18</v>
      </c>
    </row>
    <row r="6400" spans="1:10" hidden="1" x14ac:dyDescent="0.3">
      <c r="A6400" t="s">
        <v>277</v>
      </c>
      <c r="B6400" t="s">
        <v>16</v>
      </c>
      <c r="C6400" s="2" t="s">
        <v>23</v>
      </c>
      <c r="D6400" t="s">
        <v>13</v>
      </c>
      <c r="E6400" t="s">
        <v>83</v>
      </c>
      <c r="F6400" s="1">
        <v>4790866</v>
      </c>
      <c r="G6400" s="1">
        <f>F6400/I6400</f>
        <v>194993.99657295895</v>
      </c>
      <c r="H6400">
        <v>2023</v>
      </c>
      <c r="I6400">
        <v>24.569299999999998</v>
      </c>
      <c r="J6400" t="s">
        <v>18</v>
      </c>
    </row>
    <row r="6401" spans="1:10" hidden="1" x14ac:dyDescent="0.3">
      <c r="A6401" t="s">
        <v>277</v>
      </c>
      <c r="B6401" t="s">
        <v>16</v>
      </c>
      <c r="C6401" s="2" t="s">
        <v>23</v>
      </c>
      <c r="D6401" t="s">
        <v>13</v>
      </c>
      <c r="E6401" t="s">
        <v>177</v>
      </c>
      <c r="F6401" s="1">
        <v>3206572.96</v>
      </c>
      <c r="G6401" s="1">
        <f>F6401/I6401</f>
        <v>130539.52776420779</v>
      </c>
      <c r="H6401">
        <v>2022</v>
      </c>
      <c r="I6401">
        <v>24.564</v>
      </c>
      <c r="J6401" t="s">
        <v>18</v>
      </c>
    </row>
    <row r="6402" spans="1:10" hidden="1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>F6402/I6402</f>
        <v>18718.496369073047</v>
      </c>
      <c r="H6402">
        <v>2017</v>
      </c>
      <c r="I6402">
        <v>23.41</v>
      </c>
      <c r="J6402" t="s">
        <v>18</v>
      </c>
    </row>
    <row r="6403" spans="1:10" hidden="1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f>F6403/I6403</f>
        <v>1866.7236223835966</v>
      </c>
      <c r="H6403">
        <v>2017</v>
      </c>
      <c r="I6403">
        <v>23.41</v>
      </c>
      <c r="J6403" t="s">
        <v>18</v>
      </c>
    </row>
    <row r="6404" spans="1:10" hidden="1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>F6404/I6404</f>
        <v>10461.341307133704</v>
      </c>
      <c r="H6404">
        <v>2017</v>
      </c>
      <c r="I6404">
        <v>23.41</v>
      </c>
      <c r="J6404" t="s">
        <v>18</v>
      </c>
    </row>
    <row r="6405" spans="1:10" hidden="1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hidden="1" x14ac:dyDescent="0.3">
      <c r="A6406" t="s">
        <v>277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hidden="1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hidden="1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hidden="1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hidden="1" x14ac:dyDescent="0.3">
      <c r="A6410" t="s">
        <v>277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hidden="1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hidden="1" x14ac:dyDescent="0.3">
      <c r="A6412" t="s">
        <v>277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hidden="1" x14ac:dyDescent="0.3">
      <c r="A6413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hidden="1" x14ac:dyDescent="0.3">
      <c r="A6414" t="s">
        <v>277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hidden="1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hidden="1" x14ac:dyDescent="0.3">
      <c r="A6416" t="s">
        <v>277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hidden="1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hidden="1" x14ac:dyDescent="0.3">
      <c r="A6418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hidden="1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hidden="1" x14ac:dyDescent="0.3">
      <c r="A6420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hidden="1" x14ac:dyDescent="0.3">
      <c r="A6421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hidden="1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hidden="1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x14ac:dyDescent="0.3">
      <c r="A6424" t="s">
        <v>562</v>
      </c>
      <c r="B6424" t="s">
        <v>33</v>
      </c>
      <c r="C6424" t="s">
        <v>12</v>
      </c>
      <c r="D6424" t="s">
        <v>28</v>
      </c>
      <c r="E6424" t="s">
        <v>34</v>
      </c>
      <c r="F6424" s="1">
        <v>1013753</v>
      </c>
      <c r="G6424" s="1">
        <f>F6424/I6424</f>
        <v>196406.66472924536</v>
      </c>
      <c r="H6424">
        <v>2022</v>
      </c>
      <c r="I6424" s="35">
        <v>5.1615000000000002</v>
      </c>
      <c r="J6424" s="37" t="s">
        <v>18</v>
      </c>
    </row>
    <row r="6425" spans="1:10" hidden="1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hidden="1" x14ac:dyDescent="0.3">
      <c r="A6426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hidden="1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hidden="1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hidden="1" x14ac:dyDescent="0.3">
      <c r="A6429" t="s">
        <v>277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hidden="1" x14ac:dyDescent="0.3">
      <c r="A6430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hidden="1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hidden="1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hidden="1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hidden="1" x14ac:dyDescent="0.3">
      <c r="A6434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hidden="1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x14ac:dyDescent="0.3">
      <c r="A6436" t="s">
        <v>145</v>
      </c>
      <c r="B6436" t="s">
        <v>51</v>
      </c>
      <c r="C6436" t="s">
        <v>12</v>
      </c>
      <c r="D6436" t="s">
        <v>13</v>
      </c>
      <c r="E6436" t="s">
        <v>55</v>
      </c>
      <c r="F6436" s="1">
        <v>197036</v>
      </c>
      <c r="G6436" s="1">
        <f>F6436/I6436</f>
        <v>197036</v>
      </c>
      <c r="H6436">
        <v>2024</v>
      </c>
      <c r="I6436">
        <v>1</v>
      </c>
      <c r="J6436" s="37" t="s">
        <v>18</v>
      </c>
    </row>
    <row r="6437" spans="1:10" hidden="1" x14ac:dyDescent="0.3">
      <c r="A6437" s="4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hidden="1" x14ac:dyDescent="0.3">
      <c r="A6438" s="4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3" t="s">
        <v>9</v>
      </c>
    </row>
    <row r="6439" spans="1:10" hidden="1" x14ac:dyDescent="0.3">
      <c r="A6439" s="4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3" t="s">
        <v>9</v>
      </c>
    </row>
    <row r="6440" spans="1:10" hidden="1" x14ac:dyDescent="0.3">
      <c r="A6440" s="4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3" t="s">
        <v>9</v>
      </c>
    </row>
    <row r="6441" spans="1:10" hidden="1" x14ac:dyDescent="0.3">
      <c r="A6441" s="4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3" t="s">
        <v>9</v>
      </c>
    </row>
    <row r="6442" spans="1:10" hidden="1" x14ac:dyDescent="0.3">
      <c r="A6442" s="4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3" t="s">
        <v>9</v>
      </c>
    </row>
    <row r="6443" spans="1:10" hidden="1" x14ac:dyDescent="0.3">
      <c r="A6443" s="4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hidden="1" x14ac:dyDescent="0.3">
      <c r="A6444" s="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hidden="1" x14ac:dyDescent="0.3">
      <c r="A6445" s="4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3" t="s">
        <v>9</v>
      </c>
    </row>
    <row r="6446" spans="1:10" hidden="1" x14ac:dyDescent="0.3">
      <c r="A6446" s="4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3" t="s">
        <v>9</v>
      </c>
    </row>
    <row r="6447" spans="1:10" x14ac:dyDescent="0.3">
      <c r="A6447" t="s">
        <v>480</v>
      </c>
      <c r="B6447" t="s">
        <v>73</v>
      </c>
      <c r="C6447" t="s">
        <v>12</v>
      </c>
      <c r="D6447" t="s">
        <v>22</v>
      </c>
      <c r="E6447" t="s">
        <v>173</v>
      </c>
      <c r="F6447" s="1">
        <v>106975334</v>
      </c>
      <c r="G6447" s="1">
        <f>F6447/I6447</f>
        <v>198062.12438207032</v>
      </c>
      <c r="H6447">
        <v>2023</v>
      </c>
      <c r="I6447">
        <v>540.11</v>
      </c>
      <c r="J6447" s="37" t="s">
        <v>18</v>
      </c>
    </row>
    <row r="6448" spans="1:10" x14ac:dyDescent="0.3">
      <c r="A6448" t="s">
        <v>492</v>
      </c>
      <c r="B6448" t="s">
        <v>65</v>
      </c>
      <c r="C6448" t="s">
        <v>12</v>
      </c>
      <c r="D6448" t="s">
        <v>13</v>
      </c>
      <c r="E6448" t="s">
        <v>55</v>
      </c>
      <c r="F6448" s="1">
        <v>200168</v>
      </c>
      <c r="G6448" s="1">
        <f>F6448/I6448</f>
        <v>200168</v>
      </c>
      <c r="H6448">
        <v>2023</v>
      </c>
      <c r="I6448">
        <v>1</v>
      </c>
      <c r="J6448" s="37" t="s">
        <v>9</v>
      </c>
    </row>
    <row r="6449" spans="1:10" ht="15.6" x14ac:dyDescent="0.3">
      <c r="A6449" s="9" t="s">
        <v>469</v>
      </c>
      <c r="B6449" t="s">
        <v>88</v>
      </c>
      <c r="C6449" t="s">
        <v>12</v>
      </c>
      <c r="D6449" t="s">
        <v>13</v>
      </c>
      <c r="F6449" s="1">
        <v>1461253067</v>
      </c>
      <c r="G6449" s="1">
        <f>F6449/I6449</f>
        <v>200647.15929531629</v>
      </c>
      <c r="H6449">
        <v>2023</v>
      </c>
      <c r="I6449">
        <v>7282.7</v>
      </c>
      <c r="J6449" s="37" t="s">
        <v>18</v>
      </c>
    </row>
    <row r="6450" spans="1:10" ht="15.6" hidden="1" x14ac:dyDescent="0.3">
      <c r="A6450" s="9" t="s">
        <v>279</v>
      </c>
      <c r="B6450" t="s">
        <v>46</v>
      </c>
      <c r="C6450" s="2" t="s">
        <v>23</v>
      </c>
      <c r="D6450" t="s">
        <v>13</v>
      </c>
      <c r="E6450" t="s">
        <v>83</v>
      </c>
      <c r="F6450" s="1">
        <f>G6450*I6450</f>
        <v>-166465494.52288631</v>
      </c>
      <c r="G6450" s="1">
        <v>-198279.4288879594</v>
      </c>
      <c r="H6450">
        <v>2023</v>
      </c>
      <c r="I6450">
        <v>839.55</v>
      </c>
      <c r="J6450" t="s">
        <v>18</v>
      </c>
    </row>
    <row r="6451" spans="1:10" ht="15.6" hidden="1" x14ac:dyDescent="0.3">
      <c r="A6451" s="9" t="s">
        <v>279</v>
      </c>
      <c r="B6451" t="s">
        <v>46</v>
      </c>
      <c r="C6451" s="2" t="s">
        <v>23</v>
      </c>
      <c r="D6451" t="s">
        <v>22</v>
      </c>
      <c r="E6451" t="s">
        <v>175</v>
      </c>
      <c r="F6451" s="1">
        <f>G6451*I6451</f>
        <v>2524350197.0404367</v>
      </c>
      <c r="G6451" s="1">
        <v>3006789.5861359499</v>
      </c>
      <c r="H6451">
        <v>2023</v>
      </c>
      <c r="I6451">
        <v>839.55</v>
      </c>
      <c r="J6451" t="s">
        <v>18</v>
      </c>
    </row>
    <row r="6452" spans="1:10" hidden="1" x14ac:dyDescent="0.3">
      <c r="A6452" s="4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f>G6452*I6452</f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hidden="1" x14ac:dyDescent="0.3">
      <c r="A6453" s="4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f>G6453*I6453</f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x14ac:dyDescent="0.3">
      <c r="A6454" t="s">
        <v>652</v>
      </c>
      <c r="B6454" t="s">
        <v>68</v>
      </c>
      <c r="C6454" t="s">
        <v>12</v>
      </c>
      <c r="D6454" t="s">
        <v>22</v>
      </c>
      <c r="E6454" t="s">
        <v>70</v>
      </c>
      <c r="F6454" s="1">
        <v>11979849.160000002</v>
      </c>
      <c r="G6454" s="1">
        <f t="shared" ref="G6454:G6469" si="190">F6454/I6454</f>
        <v>201609.6861378974</v>
      </c>
      <c r="H6454">
        <v>2024</v>
      </c>
      <c r="I6454">
        <v>59.420999999999999</v>
      </c>
      <c r="J6454" s="37" t="s">
        <v>9</v>
      </c>
    </row>
    <row r="6455" spans="1:10" x14ac:dyDescent="0.3">
      <c r="A6455" s="18" t="s">
        <v>291</v>
      </c>
      <c r="B6455" t="s">
        <v>16</v>
      </c>
      <c r="C6455" t="s">
        <v>12</v>
      </c>
      <c r="D6455" t="s">
        <v>22</v>
      </c>
      <c r="F6455" s="1">
        <v>5002526.4200000009</v>
      </c>
      <c r="G6455" s="1">
        <f t="shared" si="190"/>
        <v>203652.76095098522</v>
      </c>
      <c r="H6455">
        <v>2022</v>
      </c>
      <c r="I6455">
        <v>24.564</v>
      </c>
      <c r="J6455" s="37" t="s">
        <v>18</v>
      </c>
    </row>
    <row r="6456" spans="1:10" hidden="1" x14ac:dyDescent="0.3">
      <c r="A6456" t="s">
        <v>280</v>
      </c>
      <c r="B6456" s="2" t="s">
        <v>11</v>
      </c>
      <c r="C6456" s="2" t="s">
        <v>23</v>
      </c>
      <c r="D6456" s="2" t="s">
        <v>13</v>
      </c>
      <c r="E6456" s="2" t="s">
        <v>14</v>
      </c>
      <c r="F6456" s="1">
        <v>176222517</v>
      </c>
      <c r="G6456" s="1">
        <f t="shared" si="190"/>
        <v>192494.05906190907</v>
      </c>
      <c r="H6456" s="2">
        <v>2024</v>
      </c>
      <c r="I6456" s="2">
        <v>915.46990000000005</v>
      </c>
      <c r="J6456" t="s">
        <v>18</v>
      </c>
    </row>
    <row r="6457" spans="1:10" hidden="1" x14ac:dyDescent="0.3">
      <c r="A6457" t="s">
        <v>280</v>
      </c>
      <c r="B6457" s="2" t="s">
        <v>11</v>
      </c>
      <c r="C6457" s="2" t="s">
        <v>23</v>
      </c>
      <c r="D6457" s="2" t="s">
        <v>22</v>
      </c>
      <c r="E6457" s="2"/>
      <c r="F6457" s="1">
        <v>17101987</v>
      </c>
      <c r="G6457" s="1">
        <f t="shared" si="190"/>
        <v>18681.102458966699</v>
      </c>
      <c r="H6457" s="2">
        <v>2024</v>
      </c>
      <c r="I6457" s="2">
        <v>915.46990000000005</v>
      </c>
      <c r="J6457" t="s">
        <v>18</v>
      </c>
    </row>
    <row r="6458" spans="1:10" x14ac:dyDescent="0.3">
      <c r="A6458" t="s">
        <v>444</v>
      </c>
      <c r="B6458" t="s">
        <v>73</v>
      </c>
      <c r="C6458" t="s">
        <v>12</v>
      </c>
      <c r="D6458" t="s">
        <v>22</v>
      </c>
      <c r="E6458" t="s">
        <v>173</v>
      </c>
      <c r="F6458" s="1">
        <v>105230000</v>
      </c>
      <c r="G6458" s="1">
        <f t="shared" si="190"/>
        <v>204021.0942649967</v>
      </c>
      <c r="H6458">
        <v>2024</v>
      </c>
      <c r="I6458">
        <v>515.78</v>
      </c>
      <c r="J6458" s="37" t="s">
        <v>9</v>
      </c>
    </row>
    <row r="6459" spans="1:10" x14ac:dyDescent="0.3">
      <c r="A6459" t="s">
        <v>291</v>
      </c>
      <c r="B6459" t="s">
        <v>16</v>
      </c>
      <c r="C6459" t="s">
        <v>12</v>
      </c>
      <c r="D6459" t="s">
        <v>13</v>
      </c>
      <c r="F6459" s="1">
        <v>5046233</v>
      </c>
      <c r="G6459" s="1">
        <f t="shared" si="190"/>
        <v>205432.05503989579</v>
      </c>
      <c r="H6459">
        <v>2022</v>
      </c>
      <c r="I6459">
        <v>24.564</v>
      </c>
      <c r="J6459" s="37" t="s">
        <v>18</v>
      </c>
    </row>
    <row r="6460" spans="1:10" hidden="1" x14ac:dyDescent="0.3">
      <c r="A6460" t="s">
        <v>280</v>
      </c>
      <c r="B6460" s="2" t="s">
        <v>11</v>
      </c>
      <c r="C6460" s="2" t="s">
        <v>23</v>
      </c>
      <c r="D6460" s="2" t="s">
        <v>13</v>
      </c>
      <c r="E6460" s="2"/>
      <c r="F6460" s="1">
        <v>59380583</v>
      </c>
      <c r="G6460" s="1">
        <f t="shared" si="190"/>
        <v>200624.24340096986</v>
      </c>
      <c r="H6460" s="2">
        <v>2023</v>
      </c>
      <c r="I6460" s="2">
        <v>295.97910000000002</v>
      </c>
      <c r="J6460" t="s">
        <v>18</v>
      </c>
    </row>
    <row r="6461" spans="1:10" hidden="1" x14ac:dyDescent="0.3">
      <c r="A6461" t="s">
        <v>280</v>
      </c>
      <c r="B6461" s="2" t="s">
        <v>11</v>
      </c>
      <c r="C6461" s="2" t="s">
        <v>23</v>
      </c>
      <c r="D6461" s="2" t="s">
        <v>22</v>
      </c>
      <c r="E6461" s="2"/>
      <c r="F6461" s="1">
        <v>767778.5</v>
      </c>
      <c r="G6461" s="1">
        <f t="shared" si="190"/>
        <v>2594.0294432951514</v>
      </c>
      <c r="H6461" s="2">
        <v>2023</v>
      </c>
      <c r="I6461" s="2">
        <v>295.97910000000002</v>
      </c>
      <c r="J6461" t="s">
        <v>18</v>
      </c>
    </row>
    <row r="6462" spans="1:10" x14ac:dyDescent="0.3">
      <c r="A6462" t="s">
        <v>492</v>
      </c>
      <c r="B6462" t="s">
        <v>138</v>
      </c>
      <c r="C6462" t="s">
        <v>12</v>
      </c>
      <c r="D6462" t="s">
        <v>13</v>
      </c>
      <c r="E6462" t="s">
        <v>69</v>
      </c>
      <c r="F6462" s="1">
        <v>7530932.4800000004</v>
      </c>
      <c r="G6462" s="1">
        <f t="shared" si="190"/>
        <v>205654.17456320967</v>
      </c>
      <c r="H6462">
        <v>2024</v>
      </c>
      <c r="I6462">
        <v>36.619399999999999</v>
      </c>
      <c r="J6462" s="37" t="s">
        <v>9</v>
      </c>
    </row>
    <row r="6463" spans="1:10" x14ac:dyDescent="0.3">
      <c r="A6463" t="s">
        <v>105</v>
      </c>
      <c r="B6463" t="s">
        <v>33</v>
      </c>
      <c r="C6463" t="s">
        <v>12</v>
      </c>
      <c r="D6463" t="s">
        <v>22</v>
      </c>
      <c r="F6463" s="1">
        <v>1036305</v>
      </c>
      <c r="G6463" s="1">
        <f t="shared" si="190"/>
        <v>207443.55032428537</v>
      </c>
      <c r="H6463">
        <v>2023</v>
      </c>
      <c r="I6463">
        <v>4.9955999999999996</v>
      </c>
      <c r="J6463" s="37" t="s">
        <v>9</v>
      </c>
    </row>
    <row r="6464" spans="1:10" hidden="1" x14ac:dyDescent="0.3">
      <c r="A6464" s="5" t="s">
        <v>280</v>
      </c>
      <c r="B6464" t="s">
        <v>11</v>
      </c>
      <c r="C6464" s="2" t="s">
        <v>23</v>
      </c>
      <c r="D6464" t="s">
        <v>13</v>
      </c>
      <c r="F6464" s="1">
        <v>48080104</v>
      </c>
      <c r="G6464" s="1">
        <f t="shared" si="190"/>
        <v>367378.17252677388</v>
      </c>
      <c r="H6464">
        <v>2022</v>
      </c>
      <c r="I6464">
        <v>130.87360000000001</v>
      </c>
      <c r="J6464" t="s">
        <v>18</v>
      </c>
    </row>
    <row r="6465" spans="1:10" hidden="1" x14ac:dyDescent="0.3">
      <c r="A6465" s="5" t="s">
        <v>280</v>
      </c>
      <c r="B6465" t="s">
        <v>11</v>
      </c>
      <c r="C6465" s="2" t="s">
        <v>23</v>
      </c>
      <c r="D6465" t="s">
        <v>22</v>
      </c>
      <c r="F6465" s="1">
        <v>3518444</v>
      </c>
      <c r="G6465" s="1">
        <f t="shared" si="190"/>
        <v>26884.291407892804</v>
      </c>
      <c r="H6465">
        <v>2022</v>
      </c>
      <c r="I6465">
        <v>130.87360000000001</v>
      </c>
      <c r="J6465" t="s">
        <v>18</v>
      </c>
    </row>
    <row r="6466" spans="1:10" hidden="1" x14ac:dyDescent="0.3">
      <c r="A6466" s="5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f t="shared" si="190"/>
        <v>1849884.2171908391</v>
      </c>
      <c r="H6466">
        <v>2021</v>
      </c>
      <c r="I6466">
        <v>95.083200000000005</v>
      </c>
      <c r="J6466" t="s">
        <v>18</v>
      </c>
    </row>
    <row r="6467" spans="1:10" hidden="1" x14ac:dyDescent="0.3">
      <c r="A6467" s="5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f t="shared" si="190"/>
        <v>60090.657445268982</v>
      </c>
      <c r="H6467">
        <v>2021</v>
      </c>
      <c r="I6467">
        <v>95.083200000000005</v>
      </c>
      <c r="J6467" t="s">
        <v>18</v>
      </c>
    </row>
    <row r="6468" spans="1:10" hidden="1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f t="shared" si="190"/>
        <v>275247.3833442711</v>
      </c>
      <c r="H6468">
        <v>2021</v>
      </c>
      <c r="I6468">
        <v>95.083200000000005</v>
      </c>
      <c r="J6468" t="s">
        <v>18</v>
      </c>
    </row>
    <row r="6469" spans="1:10" hidden="1" x14ac:dyDescent="0.3">
      <c r="A6469" s="5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f t="shared" si="190"/>
        <v>4519.2526124488868</v>
      </c>
      <c r="H6469">
        <v>2021</v>
      </c>
      <c r="I6469">
        <v>95.083200000000005</v>
      </c>
      <c r="J6469" t="s">
        <v>18</v>
      </c>
    </row>
    <row r="6470" spans="1:10" hidden="1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hidden="1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hidden="1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hidden="1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hidden="1" x14ac:dyDescent="0.3">
      <c r="A6474" s="12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f t="shared" ref="G6474:G6481" si="191">F6474/I6474</f>
        <v>1396247.5687691027</v>
      </c>
      <c r="H6474">
        <v>2019</v>
      </c>
      <c r="I6474">
        <v>48.226599999999998</v>
      </c>
      <c r="J6474" t="s">
        <v>18</v>
      </c>
    </row>
    <row r="6475" spans="1:10" hidden="1" x14ac:dyDescent="0.3">
      <c r="A6475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f t="shared" si="191"/>
        <v>34433.030734076216</v>
      </c>
      <c r="H6475">
        <v>2019</v>
      </c>
      <c r="I6475">
        <v>48.226599999999998</v>
      </c>
      <c r="J6475" t="s">
        <v>18</v>
      </c>
    </row>
    <row r="6476" spans="1:10" hidden="1" x14ac:dyDescent="0.3">
      <c r="A6476" s="12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f t="shared" si="191"/>
        <v>162363.38452223461</v>
      </c>
      <c r="H6476">
        <v>2019</v>
      </c>
      <c r="I6476">
        <v>48.226599999999998</v>
      </c>
      <c r="J6476" t="s">
        <v>18</v>
      </c>
    </row>
    <row r="6477" spans="1:10" hidden="1" x14ac:dyDescent="0.3">
      <c r="A6477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f t="shared" si="191"/>
        <v>4609.2405436004201</v>
      </c>
      <c r="H6477">
        <v>2019</v>
      </c>
      <c r="I6477">
        <v>48.226599999999998</v>
      </c>
      <c r="J6477" t="s">
        <v>18</v>
      </c>
    </row>
    <row r="6478" spans="1:10" hidden="1" x14ac:dyDescent="0.3">
      <c r="A6478" s="13" t="s">
        <v>280</v>
      </c>
      <c r="B6478" t="s">
        <v>11</v>
      </c>
      <c r="C6478" t="s">
        <v>12</v>
      </c>
      <c r="D6478" t="s">
        <v>13</v>
      </c>
      <c r="F6478" s="1">
        <v>47743008</v>
      </c>
      <c r="G6478" s="1">
        <f t="shared" si="191"/>
        <v>1667435.3010205152</v>
      </c>
      <c r="H6478">
        <v>2018</v>
      </c>
      <c r="I6478">
        <v>28.6326</v>
      </c>
      <c r="J6478" t="s">
        <v>18</v>
      </c>
    </row>
    <row r="6479" spans="1:10" hidden="1" x14ac:dyDescent="0.3">
      <c r="A6479" s="4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f t="shared" si="191"/>
        <v>42522.649008472858</v>
      </c>
      <c r="H6479">
        <v>2018</v>
      </c>
      <c r="I6479">
        <v>28.6326</v>
      </c>
      <c r="J6479" t="s">
        <v>18</v>
      </c>
    </row>
    <row r="6480" spans="1:10" hidden="1" x14ac:dyDescent="0.3">
      <c r="A6480" s="4" t="s">
        <v>280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 t="shared" si="191"/>
        <v>311900.31642253936</v>
      </c>
      <c r="H6480">
        <v>2018</v>
      </c>
      <c r="I6480">
        <v>28.6326</v>
      </c>
      <c r="J6480" t="s">
        <v>18</v>
      </c>
    </row>
    <row r="6481" spans="1:10" hidden="1" x14ac:dyDescent="0.3">
      <c r="A6481" s="4" t="s">
        <v>280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 t="shared" si="191"/>
        <v>2247.5779356397952</v>
      </c>
      <c r="H6481">
        <v>2018</v>
      </c>
      <c r="I6481">
        <v>28.6326</v>
      </c>
      <c r="J6481" t="s">
        <v>18</v>
      </c>
    </row>
    <row r="6482" spans="1:10" hidden="1" x14ac:dyDescent="0.3">
      <c r="A6482" s="1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hidden="1" x14ac:dyDescent="0.3">
      <c r="A6483" s="12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hidden="1" x14ac:dyDescent="0.3">
      <c r="A6484" s="12" t="s">
        <v>280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hidden="1" x14ac:dyDescent="0.3">
      <c r="A6485" s="12" t="s">
        <v>280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hidden="1" x14ac:dyDescent="0.3">
      <c r="A6486" t="s">
        <v>280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hidden="1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hidden="1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hidden="1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hidden="1" x14ac:dyDescent="0.3">
      <c r="A6490" t="s">
        <v>280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hidden="1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hidden="1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hidden="1" x14ac:dyDescent="0.3">
      <c r="A6493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hidden="1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hidden="1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hidden="1" x14ac:dyDescent="0.3">
      <c r="A6496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hidden="1" x14ac:dyDescent="0.3">
      <c r="A6497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hidden="1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hidden="1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hidden="1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hidden="1" x14ac:dyDescent="0.3">
      <c r="A6501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hidden="1" x14ac:dyDescent="0.3">
      <c r="A6502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hidden="1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hidden="1" x14ac:dyDescent="0.3">
      <c r="A650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hidden="1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hidden="1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hidden="1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hidden="1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hidden="1" x14ac:dyDescent="0.3">
      <c r="A6509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hidden="1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hidden="1" x14ac:dyDescent="0.3">
      <c r="A6511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x14ac:dyDescent="0.3">
      <c r="A6512" t="s">
        <v>629</v>
      </c>
      <c r="B6512" s="2" t="s">
        <v>11</v>
      </c>
      <c r="C6512" t="s">
        <v>12</v>
      </c>
      <c r="D6512" s="2" t="s">
        <v>13</v>
      </c>
      <c r="E6512" s="2" t="s">
        <v>14</v>
      </c>
      <c r="F6512" s="1">
        <v>191737130</v>
      </c>
      <c r="G6512" s="1">
        <f>F6512/I6512</f>
        <v>209441.21701871353</v>
      </c>
      <c r="H6512" s="2">
        <v>2024</v>
      </c>
      <c r="I6512" s="2">
        <v>915.46990000000005</v>
      </c>
      <c r="J6512" s="37" t="s">
        <v>18</v>
      </c>
    </row>
    <row r="6513" spans="1:10" x14ac:dyDescent="0.3">
      <c r="A6513" t="s">
        <v>15</v>
      </c>
      <c r="B6513" t="s">
        <v>16</v>
      </c>
      <c r="C6513" t="s">
        <v>12</v>
      </c>
      <c r="D6513" t="s">
        <v>22</v>
      </c>
      <c r="E6513" t="s">
        <v>175</v>
      </c>
      <c r="F6513" s="1">
        <v>5149106.6399999997</v>
      </c>
      <c r="G6513" s="1">
        <f>F6513/I6513</f>
        <v>209574.82060945977</v>
      </c>
      <c r="H6513">
        <v>2023</v>
      </c>
      <c r="I6513">
        <v>24.569299999999998</v>
      </c>
      <c r="J6513" s="37" t="s">
        <v>18</v>
      </c>
    </row>
    <row r="6514" spans="1:10" x14ac:dyDescent="0.3">
      <c r="A6514" t="s">
        <v>686</v>
      </c>
      <c r="B6514" t="s">
        <v>127</v>
      </c>
      <c r="C6514" t="s">
        <v>12</v>
      </c>
      <c r="D6514" t="s">
        <v>13</v>
      </c>
      <c r="E6514" t="s">
        <v>131</v>
      </c>
      <c r="F6514" s="1">
        <f>G6514*I6514</f>
        <v>1468757.2</v>
      </c>
      <c r="G6514" s="1">
        <v>212000</v>
      </c>
      <c r="H6514">
        <v>2023</v>
      </c>
      <c r="I6514">
        <v>6.9280999999999997</v>
      </c>
      <c r="J6514" s="37" t="s">
        <v>18</v>
      </c>
    </row>
    <row r="6515" spans="1:10" hidden="1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f>F6515/I6515</f>
        <v>9927.3758099352053</v>
      </c>
      <c r="H6515">
        <v>2020</v>
      </c>
      <c r="I6515">
        <v>56.485999999999997</v>
      </c>
      <c r="J6515" t="s">
        <v>18</v>
      </c>
    </row>
    <row r="6516" spans="1:10" hidden="1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f>F6516/I6516</f>
        <v>0</v>
      </c>
      <c r="H6516">
        <v>2020</v>
      </c>
      <c r="I6516">
        <v>56.485999999999997</v>
      </c>
      <c r="J6516" t="s">
        <v>18</v>
      </c>
    </row>
    <row r="6517" spans="1:10" hidden="1" x14ac:dyDescent="0.3">
      <c r="A6517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f>F6517/I6517</f>
        <v>7141.378920268372</v>
      </c>
      <c r="H6517">
        <v>2019</v>
      </c>
      <c r="I6517">
        <v>51.271999999999998</v>
      </c>
      <c r="J6517" t="s">
        <v>18</v>
      </c>
    </row>
    <row r="6518" spans="1:10" hidden="1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hidden="1" x14ac:dyDescent="0.3">
      <c r="A6519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hidden="1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hidden="1" x14ac:dyDescent="0.3">
      <c r="A6521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hidden="1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hidden="1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hidden="1" x14ac:dyDescent="0.3">
      <c r="A652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hidden="1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hidden="1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hidden="1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hidden="1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hidden="1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hidden="1" x14ac:dyDescent="0.3">
      <c r="A6530" t="s">
        <v>282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hidden="1" x14ac:dyDescent="0.3">
      <c r="A6531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hidden="1" x14ac:dyDescent="0.3">
      <c r="A6532" t="s">
        <v>282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hidden="1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hidden="1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hidden="1" x14ac:dyDescent="0.3">
      <c r="A6535" t="s">
        <v>282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hidden="1" x14ac:dyDescent="0.3">
      <c r="A6536" s="4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3" t="s">
        <v>9</v>
      </c>
    </row>
    <row r="6537" spans="1:10" hidden="1" x14ac:dyDescent="0.3">
      <c r="A6537" s="4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" t="s">
        <v>9</v>
      </c>
    </row>
    <row r="6538" spans="1:10" hidden="1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3" t="s">
        <v>9</v>
      </c>
    </row>
    <row r="6539" spans="1:10" hidden="1" x14ac:dyDescent="0.3">
      <c r="A6539" s="4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3" t="s">
        <v>9</v>
      </c>
    </row>
    <row r="6540" spans="1:10" hidden="1" x14ac:dyDescent="0.3">
      <c r="A6540" s="4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3" t="s">
        <v>9</v>
      </c>
    </row>
    <row r="6541" spans="1:10" hidden="1" x14ac:dyDescent="0.3">
      <c r="A6541" s="4" t="s">
        <v>195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3" t="s">
        <v>9</v>
      </c>
    </row>
    <row r="6542" spans="1:10" hidden="1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3" t="s">
        <v>9</v>
      </c>
    </row>
    <row r="6543" spans="1:10" hidden="1" x14ac:dyDescent="0.3">
      <c r="A6543" s="4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3" t="s">
        <v>9</v>
      </c>
    </row>
    <row r="6544" spans="1:10" hidden="1" x14ac:dyDescent="0.3">
      <c r="A6544" s="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3" t="s">
        <v>9</v>
      </c>
    </row>
    <row r="6545" spans="1:10" hidden="1" x14ac:dyDescent="0.3">
      <c r="A6545" t="s">
        <v>282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hidden="1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hidden="1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hidden="1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hidden="1" x14ac:dyDescent="0.3">
      <c r="A6549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hidden="1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hidden="1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x14ac:dyDescent="0.3">
      <c r="A6552" s="10" t="s">
        <v>248</v>
      </c>
      <c r="B6552" t="s">
        <v>88</v>
      </c>
      <c r="C6552" t="s">
        <v>12</v>
      </c>
      <c r="D6552" t="s">
        <v>13</v>
      </c>
      <c r="F6552" s="1">
        <v>1479363545</v>
      </c>
      <c r="G6552" s="1">
        <f t="shared" ref="G6552:G6569" si="192">F6552/I6552</f>
        <v>212105.16698281065</v>
      </c>
      <c r="H6552">
        <v>2022</v>
      </c>
      <c r="I6552" s="15">
        <v>6974.67</v>
      </c>
      <c r="J6552" s="37" t="s">
        <v>18</v>
      </c>
    </row>
    <row r="6553" spans="1:10" hidden="1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f t="shared" si="192"/>
        <v>10883.587585481326</v>
      </c>
      <c r="H6553">
        <v>2021</v>
      </c>
      <c r="I6553" s="8">
        <v>57.03</v>
      </c>
      <c r="J6553" t="s">
        <v>18</v>
      </c>
    </row>
    <row r="6554" spans="1:10" x14ac:dyDescent="0.3">
      <c r="A6554" t="s">
        <v>634</v>
      </c>
      <c r="B6554" t="s">
        <v>65</v>
      </c>
      <c r="C6554" t="s">
        <v>12</v>
      </c>
      <c r="D6554" t="s">
        <v>22</v>
      </c>
      <c r="E6554" t="s">
        <v>84</v>
      </c>
      <c r="F6554" s="1">
        <v>212111</v>
      </c>
      <c r="G6554" s="1">
        <f t="shared" si="192"/>
        <v>212111</v>
      </c>
      <c r="H6554">
        <v>2024</v>
      </c>
      <c r="I6554">
        <v>1</v>
      </c>
      <c r="J6554" s="37" t="s">
        <v>18</v>
      </c>
    </row>
    <row r="6555" spans="1:10" x14ac:dyDescent="0.3">
      <c r="A6555" t="s">
        <v>629</v>
      </c>
      <c r="B6555" s="2" t="s">
        <v>11</v>
      </c>
      <c r="C6555" t="s">
        <v>12</v>
      </c>
      <c r="D6555" s="2" t="s">
        <v>13</v>
      </c>
      <c r="E6555" s="2"/>
      <c r="F6555" s="1">
        <v>63533471.5</v>
      </c>
      <c r="G6555" s="1">
        <f t="shared" si="192"/>
        <v>214655.26282092213</v>
      </c>
      <c r="H6555" s="2">
        <v>2023</v>
      </c>
      <c r="I6555" s="2">
        <v>295.97910000000002</v>
      </c>
      <c r="J6555" s="37" t="s">
        <v>18</v>
      </c>
    </row>
    <row r="6556" spans="1:10" hidden="1" x14ac:dyDescent="0.3">
      <c r="A6556" t="s">
        <v>283</v>
      </c>
      <c r="B6556" s="2" t="s">
        <v>11</v>
      </c>
      <c r="C6556" s="2" t="s">
        <v>23</v>
      </c>
      <c r="D6556" s="2" t="s">
        <v>13</v>
      </c>
      <c r="E6556" s="2" t="s">
        <v>14</v>
      </c>
      <c r="F6556" s="1">
        <v>2378666</v>
      </c>
      <c r="G6556" s="1">
        <f t="shared" si="192"/>
        <v>2598.3006104296819</v>
      </c>
      <c r="H6556" s="2">
        <v>2024</v>
      </c>
      <c r="I6556" s="2">
        <v>915.46990000000005</v>
      </c>
      <c r="J6556" t="s">
        <v>18</v>
      </c>
    </row>
    <row r="6557" spans="1:10" hidden="1" x14ac:dyDescent="0.3">
      <c r="A6557" t="s">
        <v>283</v>
      </c>
      <c r="B6557" s="2" t="s">
        <v>11</v>
      </c>
      <c r="C6557" s="2" t="s">
        <v>23</v>
      </c>
      <c r="D6557" s="2" t="s">
        <v>22</v>
      </c>
      <c r="E6557" s="2"/>
      <c r="F6557" s="1">
        <v>793930</v>
      </c>
      <c r="G6557" s="1">
        <f t="shared" si="192"/>
        <v>867.23768853569072</v>
      </c>
      <c r="H6557" s="2">
        <v>2024</v>
      </c>
      <c r="I6557" s="2">
        <v>915.46990000000005</v>
      </c>
      <c r="J6557" t="s">
        <v>18</v>
      </c>
    </row>
    <row r="6558" spans="1:10" x14ac:dyDescent="0.3">
      <c r="A6558" t="s">
        <v>108</v>
      </c>
      <c r="B6558" t="s">
        <v>33</v>
      </c>
      <c r="C6558" t="s">
        <v>12</v>
      </c>
      <c r="D6558" t="s">
        <v>28</v>
      </c>
      <c r="E6558" t="s">
        <v>34</v>
      </c>
      <c r="F6558" s="1">
        <v>1115387</v>
      </c>
      <c r="G6558" s="1">
        <f t="shared" si="192"/>
        <v>216097.45229100066</v>
      </c>
      <c r="H6558">
        <v>2022</v>
      </c>
      <c r="I6558" s="8">
        <v>5.1615000000000002</v>
      </c>
      <c r="J6558" s="37" t="s">
        <v>18</v>
      </c>
    </row>
    <row r="6559" spans="1:10" x14ac:dyDescent="0.3">
      <c r="A6559" t="s">
        <v>204</v>
      </c>
      <c r="B6559" t="s">
        <v>65</v>
      </c>
      <c r="C6559" t="s">
        <v>12</v>
      </c>
      <c r="D6559" t="s">
        <v>13</v>
      </c>
      <c r="E6559" t="s">
        <v>55</v>
      </c>
      <c r="F6559" s="1">
        <v>218050</v>
      </c>
      <c r="G6559" s="1">
        <f t="shared" si="192"/>
        <v>218050</v>
      </c>
      <c r="H6559">
        <v>2023</v>
      </c>
      <c r="I6559">
        <v>1</v>
      </c>
      <c r="J6559" s="37" t="s">
        <v>18</v>
      </c>
    </row>
    <row r="6560" spans="1:10" hidden="1" x14ac:dyDescent="0.3">
      <c r="A6560" t="s">
        <v>283</v>
      </c>
      <c r="B6560" s="2" t="s">
        <v>11</v>
      </c>
      <c r="C6560" s="2" t="s">
        <v>23</v>
      </c>
      <c r="D6560" s="2" t="s">
        <v>13</v>
      </c>
      <c r="E6560" s="2"/>
      <c r="F6560" s="1">
        <v>386778.5</v>
      </c>
      <c r="G6560" s="1">
        <f t="shared" si="192"/>
        <v>1306.7763906302844</v>
      </c>
      <c r="H6560" s="2">
        <v>2023</v>
      </c>
      <c r="I6560" s="2">
        <v>295.97910000000002</v>
      </c>
      <c r="J6560" t="s">
        <v>18</v>
      </c>
    </row>
    <row r="6561" spans="1:10" hidden="1" x14ac:dyDescent="0.3">
      <c r="A6561" t="s">
        <v>283</v>
      </c>
      <c r="B6561" s="2" t="s">
        <v>11</v>
      </c>
      <c r="C6561" s="2" t="s">
        <v>23</v>
      </c>
      <c r="D6561" s="2" t="s">
        <v>22</v>
      </c>
      <c r="E6561" s="2"/>
      <c r="F6561" s="1">
        <v>-15450</v>
      </c>
      <c r="G6561" s="1">
        <f t="shared" si="192"/>
        <v>-52.19963166318162</v>
      </c>
      <c r="H6561" s="2">
        <v>2023</v>
      </c>
      <c r="I6561" s="2">
        <v>295.97910000000002</v>
      </c>
      <c r="J6561" t="s">
        <v>18</v>
      </c>
    </row>
    <row r="6562" spans="1:10" x14ac:dyDescent="0.3">
      <c r="A6562" t="s">
        <v>475</v>
      </c>
      <c r="B6562" t="s">
        <v>88</v>
      </c>
      <c r="C6562" t="s">
        <v>12</v>
      </c>
      <c r="D6562" t="s">
        <v>13</v>
      </c>
      <c r="F6562" s="1">
        <v>1652197077</v>
      </c>
      <c r="G6562" s="1">
        <f t="shared" si="192"/>
        <v>218701.38075180884</v>
      </c>
      <c r="H6562">
        <v>2024</v>
      </c>
      <c r="I6562" s="15">
        <v>7554.58</v>
      </c>
      <c r="J6562" s="37" t="s">
        <v>18</v>
      </c>
    </row>
    <row r="6563" spans="1:10" x14ac:dyDescent="0.3">
      <c r="A6563" t="s">
        <v>204</v>
      </c>
      <c r="B6563" t="s">
        <v>65</v>
      </c>
      <c r="C6563" t="s">
        <v>12</v>
      </c>
      <c r="D6563" t="s">
        <v>13</v>
      </c>
      <c r="E6563" t="s">
        <v>17</v>
      </c>
      <c r="F6563" s="1">
        <v>221483</v>
      </c>
      <c r="G6563" s="1">
        <f t="shared" si="192"/>
        <v>221483</v>
      </c>
      <c r="H6563">
        <v>2024</v>
      </c>
      <c r="I6563">
        <v>1</v>
      </c>
      <c r="J6563" s="37" t="s">
        <v>18</v>
      </c>
    </row>
    <row r="6564" spans="1:10" hidden="1" x14ac:dyDescent="0.3">
      <c r="A6564" s="5" t="s">
        <v>283</v>
      </c>
      <c r="B6564" t="s">
        <v>11</v>
      </c>
      <c r="C6564" s="2" t="s">
        <v>23</v>
      </c>
      <c r="D6564" t="s">
        <v>13</v>
      </c>
      <c r="F6564" s="1">
        <v>234973</v>
      </c>
      <c r="G6564" s="1">
        <f t="shared" si="192"/>
        <v>1795.4193970365297</v>
      </c>
      <c r="H6564">
        <v>2022</v>
      </c>
      <c r="I6564">
        <v>130.87360000000001</v>
      </c>
      <c r="J6564" t="s">
        <v>18</v>
      </c>
    </row>
    <row r="6565" spans="1:10" hidden="1" x14ac:dyDescent="0.3">
      <c r="A6565" s="5" t="s">
        <v>283</v>
      </c>
      <c r="B6565" t="s">
        <v>11</v>
      </c>
      <c r="C6565" s="2" t="s">
        <v>23</v>
      </c>
      <c r="D6565" t="s">
        <v>22</v>
      </c>
      <c r="F6565" s="1">
        <v>43965</v>
      </c>
      <c r="G6565" s="1">
        <f t="shared" si="192"/>
        <v>335.9348256638466</v>
      </c>
      <c r="H6565">
        <v>2022</v>
      </c>
      <c r="I6565">
        <v>130.87360000000001</v>
      </c>
      <c r="J6565" t="s">
        <v>18</v>
      </c>
    </row>
    <row r="6566" spans="1:10" hidden="1" x14ac:dyDescent="0.3">
      <c r="A6566" s="5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f t="shared" si="192"/>
        <v>36083.009406498728</v>
      </c>
      <c r="H6566">
        <v>2021</v>
      </c>
      <c r="I6566">
        <v>95.083200000000005</v>
      </c>
      <c r="J6566" t="s">
        <v>18</v>
      </c>
    </row>
    <row r="6567" spans="1:10" hidden="1" x14ac:dyDescent="0.3">
      <c r="A6567" s="5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f t="shared" si="192"/>
        <v>9371.1928079829031</v>
      </c>
      <c r="H6567">
        <v>2021</v>
      </c>
      <c r="I6567">
        <v>95.083200000000005</v>
      </c>
      <c r="J6567" t="s">
        <v>18</v>
      </c>
    </row>
    <row r="6568" spans="1:10" hidden="1" x14ac:dyDescent="0.3">
      <c r="A6568" s="5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f t="shared" si="192"/>
        <v>6221.30933750652</v>
      </c>
      <c r="H6568">
        <v>2021</v>
      </c>
      <c r="I6568">
        <v>95.083200000000005</v>
      </c>
      <c r="J6568" t="s">
        <v>18</v>
      </c>
    </row>
    <row r="6569" spans="1:10" hidden="1" x14ac:dyDescent="0.3">
      <c r="A6569" s="5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f t="shared" si="192"/>
        <v>129.28677200599054</v>
      </c>
      <c r="H6569">
        <v>2021</v>
      </c>
      <c r="I6569">
        <v>95.083200000000005</v>
      </c>
      <c r="J6569" t="s">
        <v>18</v>
      </c>
    </row>
    <row r="6570" spans="1:10" hidden="1" x14ac:dyDescent="0.3">
      <c r="A6570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hidden="1" x14ac:dyDescent="0.3">
      <c r="A6571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hidden="1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hidden="1" x14ac:dyDescent="0.3">
      <c r="A6573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hidden="1" x14ac:dyDescent="0.3">
      <c r="A6574" s="12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f t="shared" ref="G6574:G6581" si="193">F6574/I6574</f>
        <v>32984.680653415337</v>
      </c>
      <c r="H6574">
        <v>2019</v>
      </c>
      <c r="I6574">
        <v>48.226599999999998</v>
      </c>
      <c r="J6574" t="s">
        <v>18</v>
      </c>
    </row>
    <row r="6575" spans="1:10" hidden="1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f t="shared" si="193"/>
        <v>5507.8317774837951</v>
      </c>
      <c r="H6575">
        <v>2019</v>
      </c>
      <c r="I6575">
        <v>48.226599999999998</v>
      </c>
      <c r="J6575" t="s">
        <v>18</v>
      </c>
    </row>
    <row r="6576" spans="1:10" hidden="1" x14ac:dyDescent="0.3">
      <c r="A6576" s="12" t="s">
        <v>283</v>
      </c>
      <c r="B6576" t="s">
        <v>11</v>
      </c>
      <c r="C6576" t="s">
        <v>23</v>
      </c>
      <c r="D6576" t="s">
        <v>13</v>
      </c>
      <c r="E6576" t="s">
        <v>103</v>
      </c>
      <c r="F6576" s="1">
        <v>97135</v>
      </c>
      <c r="G6576" s="1">
        <f t="shared" si="193"/>
        <v>2014.1374262336553</v>
      </c>
      <c r="H6576">
        <v>2019</v>
      </c>
      <c r="I6576">
        <v>48.226599999999998</v>
      </c>
      <c r="J6576" t="s">
        <v>18</v>
      </c>
    </row>
    <row r="6577" spans="1:10" hidden="1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f t="shared" si="193"/>
        <v>2114.1444762848719</v>
      </c>
      <c r="H6577">
        <v>2019</v>
      </c>
      <c r="I6577">
        <v>48.226599999999998</v>
      </c>
      <c r="J6577" t="s">
        <v>18</v>
      </c>
    </row>
    <row r="6578" spans="1:10" hidden="1" x14ac:dyDescent="0.3">
      <c r="A6578" s="13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f t="shared" si="193"/>
        <v>31795.366121134652</v>
      </c>
      <c r="H6578">
        <v>2018</v>
      </c>
      <c r="I6578">
        <v>28.6326</v>
      </c>
      <c r="J6578" t="s">
        <v>18</v>
      </c>
    </row>
    <row r="6579" spans="1:10" hidden="1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f t="shared" si="193"/>
        <v>5076.9402708800462</v>
      </c>
      <c r="H6579">
        <v>2018</v>
      </c>
      <c r="I6579">
        <v>28.6326</v>
      </c>
      <c r="J6579" t="s">
        <v>18</v>
      </c>
    </row>
    <row r="6580" spans="1:10" hidden="1" x14ac:dyDescent="0.3">
      <c r="A6580" s="4" t="s">
        <v>283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 t="shared" si="193"/>
        <v>2290.4311868289992</v>
      </c>
      <c r="H6580">
        <v>2018</v>
      </c>
      <c r="I6580">
        <v>28.6326</v>
      </c>
      <c r="J6580" t="s">
        <v>18</v>
      </c>
    </row>
    <row r="6581" spans="1:10" hidden="1" x14ac:dyDescent="0.3">
      <c r="A6581" s="4" t="s">
        <v>283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 t="shared" si="193"/>
        <v>311.46315738004932</v>
      </c>
      <c r="H6581">
        <v>2018</v>
      </c>
      <c r="I6581">
        <v>28.6326</v>
      </c>
      <c r="J6581" t="s">
        <v>18</v>
      </c>
    </row>
    <row r="6582" spans="1:10" hidden="1" x14ac:dyDescent="0.3">
      <c r="A6582" s="1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hidden="1" x14ac:dyDescent="0.3">
      <c r="A6583" s="12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hidden="1" x14ac:dyDescent="0.3">
      <c r="A6584" s="12" t="s">
        <v>283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hidden="1" x14ac:dyDescent="0.3">
      <c r="A6585" s="12" t="s">
        <v>283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hidden="1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hidden="1" x14ac:dyDescent="0.3">
      <c r="A6587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hidden="1" x14ac:dyDescent="0.3">
      <c r="A6588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hidden="1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hidden="1" x14ac:dyDescent="0.3">
      <c r="A6590" s="4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3" t="s">
        <v>9</v>
      </c>
    </row>
    <row r="6591" spans="1:10" hidden="1" x14ac:dyDescent="0.3">
      <c r="A6591" s="4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3" t="s">
        <v>9</v>
      </c>
    </row>
    <row r="6592" spans="1:10" hidden="1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3" t="s">
        <v>9</v>
      </c>
    </row>
    <row r="6593" spans="1:10" hidden="1" x14ac:dyDescent="0.3">
      <c r="A6593" s="4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3" t="s">
        <v>9</v>
      </c>
    </row>
    <row r="6594" spans="1:10" hidden="1" x14ac:dyDescent="0.3">
      <c r="A6594" s="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3" t="s">
        <v>9</v>
      </c>
    </row>
    <row r="6595" spans="1:10" hidden="1" x14ac:dyDescent="0.3">
      <c r="A6595" s="4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3" t="s">
        <v>9</v>
      </c>
    </row>
    <row r="6596" spans="1:10" hidden="1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3" t="s">
        <v>9</v>
      </c>
    </row>
    <row r="6597" spans="1:10" hidden="1" x14ac:dyDescent="0.3">
      <c r="A6597" s="4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3" t="s">
        <v>9</v>
      </c>
    </row>
    <row r="6598" spans="1:10" hidden="1" x14ac:dyDescent="0.3">
      <c r="A6598" s="4" t="s">
        <v>30</v>
      </c>
      <c r="B6598" t="s">
        <v>33</v>
      </c>
      <c r="C6598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3" t="s">
        <v>9</v>
      </c>
    </row>
    <row r="6599" spans="1:10" hidden="1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hidden="1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hidden="1" x14ac:dyDescent="0.3">
      <c r="A6601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hidden="1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hidden="1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hidden="1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hidden="1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hidden="1" x14ac:dyDescent="0.3">
      <c r="A6606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hidden="1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hidden="1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hidden="1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hidden="1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hidden="1" x14ac:dyDescent="0.3">
      <c r="A6611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hidden="1" x14ac:dyDescent="0.3">
      <c r="A6612" t="s">
        <v>283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hidden="1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hidden="1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hidden="1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hidden="1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hidden="1" x14ac:dyDescent="0.3">
      <c r="A6617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hidden="1" x14ac:dyDescent="0.3">
      <c r="A6618" t="s">
        <v>283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hidden="1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hidden="1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hidden="1" x14ac:dyDescent="0.3">
      <c r="A6621" t="s">
        <v>284</v>
      </c>
      <c r="B6621" t="s">
        <v>21</v>
      </c>
      <c r="C6621" s="2" t="s">
        <v>23</v>
      </c>
      <c r="D6621" t="s">
        <v>13</v>
      </c>
      <c r="F6621" s="1">
        <v>-70528.37</v>
      </c>
      <c r="G6621" s="1">
        <f>F6621/I6621</f>
        <v>-3851.94649859638</v>
      </c>
      <c r="H6621">
        <v>2024</v>
      </c>
      <c r="I6621">
        <v>18.309799999999999</v>
      </c>
      <c r="J6621" t="s">
        <v>18</v>
      </c>
    </row>
    <row r="6622" spans="1:10" hidden="1" x14ac:dyDescent="0.3">
      <c r="A6622" s="10" t="s">
        <v>284</v>
      </c>
      <c r="B6622" t="s">
        <v>21</v>
      </c>
      <c r="C6622" s="2" t="s">
        <v>23</v>
      </c>
      <c r="D6622" t="s">
        <v>13</v>
      </c>
      <c r="F6622" s="1">
        <v>-5377365</v>
      </c>
      <c r="G6622" s="1">
        <f>F6622/I6622</f>
        <v>-267601.15851443418</v>
      </c>
      <c r="H6622">
        <v>2022</v>
      </c>
      <c r="I6622">
        <v>20.0947</v>
      </c>
      <c r="J6622" t="s">
        <v>18</v>
      </c>
    </row>
    <row r="6623" spans="1:10" hidden="1" x14ac:dyDescent="0.3">
      <c r="A6623" s="10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hidden="1" x14ac:dyDescent="0.3">
      <c r="A6624" s="10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hidden="1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hidden="1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hidden="1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hidden="1" x14ac:dyDescent="0.3">
      <c r="A6628" t="s">
        <v>286</v>
      </c>
      <c r="B6628" t="s">
        <v>76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hidden="1" x14ac:dyDescent="0.3">
      <c r="A6629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hidden="1" x14ac:dyDescent="0.3">
      <c r="A6630" s="4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3" t="s">
        <v>9</v>
      </c>
    </row>
    <row r="6631" spans="1:10" hidden="1" x14ac:dyDescent="0.3">
      <c r="A6631" s="4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3" t="s">
        <v>9</v>
      </c>
    </row>
    <row r="6632" spans="1:10" hidden="1" x14ac:dyDescent="0.3">
      <c r="A6632" s="4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hidden="1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3" t="s">
        <v>9</v>
      </c>
    </row>
    <row r="6634" spans="1:10" hidden="1" x14ac:dyDescent="0.3">
      <c r="A6634" s="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3" t="s">
        <v>9</v>
      </c>
    </row>
    <row r="6635" spans="1:10" hidden="1" x14ac:dyDescent="0.3">
      <c r="A6635" s="4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3" t="s">
        <v>9</v>
      </c>
    </row>
    <row r="6636" spans="1:10" hidden="1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3" t="s">
        <v>9</v>
      </c>
    </row>
    <row r="6637" spans="1:10" hidden="1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3" t="s">
        <v>9</v>
      </c>
    </row>
    <row r="6638" spans="1:10" hidden="1" x14ac:dyDescent="0.3">
      <c r="A6638" t="s">
        <v>286</v>
      </c>
      <c r="B6638" t="s">
        <v>76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hidden="1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hidden="1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hidden="1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hidden="1" x14ac:dyDescent="0.3">
      <c r="A6642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hidden="1" x14ac:dyDescent="0.3">
      <c r="A6643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hidden="1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hidden="1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hidden="1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hidden="1" x14ac:dyDescent="0.3">
      <c r="A6647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hidden="1" x14ac:dyDescent="0.3">
      <c r="A6648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hidden="1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hidden="1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hidden="1" x14ac:dyDescent="0.3">
      <c r="A6651" s="4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ht="15.6" x14ac:dyDescent="0.3">
      <c r="A6652" s="9" t="s">
        <v>245</v>
      </c>
      <c r="B6652" t="s">
        <v>88</v>
      </c>
      <c r="C6652" t="s">
        <v>12</v>
      </c>
      <c r="D6652" t="s">
        <v>13</v>
      </c>
      <c r="F6652" s="1">
        <v>1613092903</v>
      </c>
      <c r="G6652" s="1">
        <f t="shared" ref="G6652:G6659" si="194">F6652/I6652</f>
        <v>221496.54702239553</v>
      </c>
      <c r="H6652">
        <v>2023</v>
      </c>
      <c r="I6652">
        <v>7282.7</v>
      </c>
      <c r="J6652" s="37" t="s">
        <v>18</v>
      </c>
    </row>
    <row r="6653" spans="1:10" x14ac:dyDescent="0.3">
      <c r="A6653" t="s">
        <v>492</v>
      </c>
      <c r="B6653" t="s">
        <v>65</v>
      </c>
      <c r="C6653" t="s">
        <v>12</v>
      </c>
      <c r="D6653" t="s">
        <v>13</v>
      </c>
      <c r="E6653" t="s">
        <v>17</v>
      </c>
      <c r="F6653" s="1">
        <v>224056</v>
      </c>
      <c r="G6653" s="1">
        <f t="shared" si="194"/>
        <v>224056</v>
      </c>
      <c r="H6653">
        <v>2024</v>
      </c>
      <c r="I6653">
        <v>1</v>
      </c>
      <c r="J6653" s="37" t="s">
        <v>9</v>
      </c>
    </row>
    <row r="6654" spans="1:10" x14ac:dyDescent="0.3">
      <c r="A6654" t="s">
        <v>359</v>
      </c>
      <c r="B6654" t="s">
        <v>51</v>
      </c>
      <c r="C6654" t="s">
        <v>12</v>
      </c>
      <c r="D6654" t="s">
        <v>13</v>
      </c>
      <c r="E6654" t="s">
        <v>55</v>
      </c>
      <c r="F6654" s="1">
        <v>225724</v>
      </c>
      <c r="G6654" s="1">
        <f t="shared" si="194"/>
        <v>225724</v>
      </c>
      <c r="H6654">
        <v>2024</v>
      </c>
      <c r="I6654">
        <v>1</v>
      </c>
      <c r="J6654" s="37" t="s">
        <v>18</v>
      </c>
    </row>
    <row r="6655" spans="1:10" x14ac:dyDescent="0.3">
      <c r="A6655" s="6" t="s">
        <v>523</v>
      </c>
      <c r="B6655" t="s">
        <v>51</v>
      </c>
      <c r="C6655" t="s">
        <v>12</v>
      </c>
      <c r="D6655" t="s">
        <v>22</v>
      </c>
      <c r="F6655" s="1">
        <v>226672</v>
      </c>
      <c r="G6655" s="1">
        <f t="shared" si="194"/>
        <v>226672</v>
      </c>
      <c r="H6655">
        <v>2022</v>
      </c>
      <c r="I6655">
        <v>1</v>
      </c>
      <c r="J6655" s="37" t="s">
        <v>18</v>
      </c>
    </row>
    <row r="6656" spans="1:10" hidden="1" x14ac:dyDescent="0.3">
      <c r="A6656" t="s">
        <v>288</v>
      </c>
      <c r="B6656" t="s">
        <v>68</v>
      </c>
      <c r="C6656" s="2" t="s">
        <v>23</v>
      </c>
      <c r="D6656" t="s">
        <v>13</v>
      </c>
      <c r="F6656" s="1">
        <v>1003331</v>
      </c>
      <c r="G6656" s="1">
        <f t="shared" si="194"/>
        <v>17914.705567260651</v>
      </c>
      <c r="H6656">
        <v>2023</v>
      </c>
      <c r="I6656">
        <v>56.006</v>
      </c>
      <c r="J6656" t="s">
        <v>18</v>
      </c>
    </row>
    <row r="6657" spans="1:10" hidden="1" x14ac:dyDescent="0.3">
      <c r="A6657" t="s">
        <v>288</v>
      </c>
      <c r="B6657" t="s">
        <v>68</v>
      </c>
      <c r="C6657" s="2" t="s">
        <v>23</v>
      </c>
      <c r="D6657" t="s">
        <v>22</v>
      </c>
      <c r="F6657" s="1">
        <v>47222</v>
      </c>
      <c r="G6657" s="1">
        <f t="shared" si="194"/>
        <v>843.159661464843</v>
      </c>
      <c r="H6657">
        <v>2023</v>
      </c>
      <c r="I6657">
        <v>56.006</v>
      </c>
      <c r="J6657" t="s">
        <v>18</v>
      </c>
    </row>
    <row r="6658" spans="1:10" x14ac:dyDescent="0.3">
      <c r="A6658" t="s">
        <v>194</v>
      </c>
      <c r="B6658" t="s">
        <v>33</v>
      </c>
      <c r="C6658" t="s">
        <v>12</v>
      </c>
      <c r="D6658" t="s">
        <v>28</v>
      </c>
      <c r="E6658" t="s">
        <v>109</v>
      </c>
      <c r="F6658" s="1">
        <v>1183257</v>
      </c>
      <c r="G6658" s="1">
        <f t="shared" si="194"/>
        <v>229246.73060156929</v>
      </c>
      <c r="H6658">
        <v>2022</v>
      </c>
      <c r="I6658" s="8">
        <v>5.1615000000000002</v>
      </c>
      <c r="J6658" s="37" t="s">
        <v>9</v>
      </c>
    </row>
    <row r="6659" spans="1:10" x14ac:dyDescent="0.3">
      <c r="A6659" t="s">
        <v>492</v>
      </c>
      <c r="B6659" t="s">
        <v>73</v>
      </c>
      <c r="C6659" t="s">
        <v>12</v>
      </c>
      <c r="D6659" t="s">
        <v>13</v>
      </c>
      <c r="E6659" t="s">
        <v>74</v>
      </c>
      <c r="F6659" s="1">
        <v>124619429</v>
      </c>
      <c r="G6659" s="1">
        <f t="shared" si="194"/>
        <v>230729.71987187795</v>
      </c>
      <c r="H6659">
        <v>2023</v>
      </c>
      <c r="I6659">
        <v>540.11</v>
      </c>
      <c r="J6659" s="37" t="s">
        <v>9</v>
      </c>
    </row>
    <row r="6660" spans="1:10" x14ac:dyDescent="0.3">
      <c r="A6660" t="s">
        <v>293</v>
      </c>
      <c r="B6660" t="s">
        <v>65</v>
      </c>
      <c r="C6660" t="s">
        <v>12</v>
      </c>
      <c r="D6660" t="s">
        <v>13</v>
      </c>
      <c r="E6660" t="s">
        <v>47</v>
      </c>
      <c r="F6660" s="1">
        <v>230738.47</v>
      </c>
      <c r="G6660" s="1">
        <v>230738.47</v>
      </c>
      <c r="H6660">
        <v>2022</v>
      </c>
      <c r="I6660">
        <v>1</v>
      </c>
      <c r="J6660" s="37" t="s">
        <v>18</v>
      </c>
    </row>
    <row r="6661" spans="1:10" x14ac:dyDescent="0.3">
      <c r="A6661" t="s">
        <v>222</v>
      </c>
      <c r="B6661" t="s">
        <v>33</v>
      </c>
      <c r="C6661" t="s">
        <v>12</v>
      </c>
      <c r="D6661" t="s">
        <v>28</v>
      </c>
      <c r="E6661" t="s">
        <v>34</v>
      </c>
      <c r="F6661" s="1">
        <v>1197277</v>
      </c>
      <c r="G6661" s="1">
        <f>F6661/I6661</f>
        <v>231962.99525331781</v>
      </c>
      <c r="H6661">
        <v>2022</v>
      </c>
      <c r="I6661" s="8">
        <v>5.1615000000000002</v>
      </c>
      <c r="J6661" s="37" t="s">
        <v>18</v>
      </c>
    </row>
    <row r="6662" spans="1:10" hidden="1" x14ac:dyDescent="0.3">
      <c r="A6662" t="s">
        <v>289</v>
      </c>
      <c r="B6662" t="s">
        <v>127</v>
      </c>
      <c r="C6662" s="2" t="s">
        <v>23</v>
      </c>
      <c r="D6662" t="s">
        <v>13</v>
      </c>
      <c r="E6662" t="s">
        <v>131</v>
      </c>
      <c r="F6662" s="1">
        <f>G6662*I6662</f>
        <v>12020253.5</v>
      </c>
      <c r="G6662" s="1">
        <v>1735000</v>
      </c>
      <c r="H6662">
        <v>2023</v>
      </c>
      <c r="I6662">
        <v>6.9280999999999997</v>
      </c>
      <c r="J6662" t="s">
        <v>18</v>
      </c>
    </row>
    <row r="6663" spans="1:10" hidden="1" x14ac:dyDescent="0.3">
      <c r="A6663" t="s">
        <v>289</v>
      </c>
      <c r="B6663" t="s">
        <v>127</v>
      </c>
      <c r="C6663" s="2" t="s">
        <v>23</v>
      </c>
      <c r="D6663" t="s">
        <v>22</v>
      </c>
      <c r="E6663" t="s">
        <v>128</v>
      </c>
      <c r="F6663" s="1">
        <f>G6663*I6663</f>
        <v>13856.199999999999</v>
      </c>
      <c r="G6663" s="1">
        <v>2000</v>
      </c>
      <c r="H6663">
        <v>2023</v>
      </c>
      <c r="I6663">
        <v>6.9280999999999997</v>
      </c>
      <c r="J6663" t="s">
        <v>18</v>
      </c>
    </row>
    <row r="6664" spans="1:10" x14ac:dyDescent="0.3">
      <c r="A6664" t="s">
        <v>467</v>
      </c>
      <c r="B6664" t="s">
        <v>88</v>
      </c>
      <c r="C6664" t="s">
        <v>12</v>
      </c>
      <c r="D6664" t="s">
        <v>13</v>
      </c>
      <c r="F6664" s="1">
        <v>1764768829</v>
      </c>
      <c r="G6664" s="1">
        <f>F6664/I6664</f>
        <v>233602.50722078528</v>
      </c>
      <c r="H6664">
        <v>2024</v>
      </c>
      <c r="I6664" s="15">
        <v>7554.58</v>
      </c>
      <c r="J6664" s="37" t="s">
        <v>18</v>
      </c>
    </row>
    <row r="6665" spans="1:10" x14ac:dyDescent="0.3">
      <c r="A6665" t="s">
        <v>484</v>
      </c>
      <c r="B6665" t="s">
        <v>49</v>
      </c>
      <c r="C6665" t="s">
        <v>12</v>
      </c>
      <c r="D6665" t="s">
        <v>22</v>
      </c>
      <c r="E6665" t="s">
        <v>114</v>
      </c>
      <c r="F6665" s="1">
        <v>1009120000</v>
      </c>
      <c r="G6665" s="1">
        <f>F6665/I6665</f>
        <v>233626.12226754765</v>
      </c>
      <c r="H6665">
        <v>2023</v>
      </c>
      <c r="I6665">
        <v>4319.38</v>
      </c>
      <c r="J6665" s="37" t="s">
        <v>9</v>
      </c>
    </row>
    <row r="6666" spans="1:10" hidden="1" x14ac:dyDescent="0.3">
      <c r="A6666" t="s">
        <v>289</v>
      </c>
      <c r="B6666" t="s">
        <v>127</v>
      </c>
      <c r="C6666" s="2" t="s">
        <v>23</v>
      </c>
      <c r="D6666" t="s">
        <v>13</v>
      </c>
      <c r="E6666" t="s">
        <v>131</v>
      </c>
      <c r="F6666" s="1">
        <f>G6666*I6666</f>
        <v>16686020.1</v>
      </c>
      <c r="G6666" s="1">
        <v>2419000</v>
      </c>
      <c r="H6666">
        <v>2022</v>
      </c>
      <c r="I6666">
        <v>6.8978999999999999</v>
      </c>
      <c r="J6666" t="s">
        <v>18</v>
      </c>
    </row>
    <row r="6667" spans="1:10" hidden="1" x14ac:dyDescent="0.3">
      <c r="A6667" t="s">
        <v>289</v>
      </c>
      <c r="B6667" t="s">
        <v>127</v>
      </c>
      <c r="C6667" s="2" t="s">
        <v>23</v>
      </c>
      <c r="D6667" t="s">
        <v>22</v>
      </c>
      <c r="E6667" t="s">
        <v>128</v>
      </c>
      <c r="F6667" s="1">
        <f>G6667*I6667</f>
        <v>6897.9</v>
      </c>
      <c r="G6667" s="1">
        <v>1000</v>
      </c>
      <c r="H6667">
        <v>2022</v>
      </c>
      <c r="I6667">
        <v>6.8978999999999999</v>
      </c>
      <c r="J6667" t="s">
        <v>18</v>
      </c>
    </row>
    <row r="6668" spans="1:10" hidden="1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f>G6668*I6668</f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hidden="1" x14ac:dyDescent="0.3">
      <c r="A6669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f>G6669*I6669</f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hidden="1" x14ac:dyDescent="0.3">
      <c r="A6670" t="s">
        <v>289</v>
      </c>
      <c r="B6670" t="s">
        <v>127</v>
      </c>
      <c r="C6670" t="s">
        <v>23</v>
      </c>
      <c r="D6670" t="s">
        <v>13</v>
      </c>
      <c r="E6670" s="16" t="s">
        <v>131</v>
      </c>
      <c r="F6670" s="1">
        <f>G6670*I6670</f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hidden="1" x14ac:dyDescent="0.3">
      <c r="A6671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hidden="1" x14ac:dyDescent="0.3">
      <c r="A6672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hidden="1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hidden="1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hidden="1" x14ac:dyDescent="0.3">
      <c r="A6675" s="4" t="s">
        <v>289</v>
      </c>
      <c r="B6675" t="s">
        <v>127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hidden="1" x14ac:dyDescent="0.3">
      <c r="A6676" s="4" t="s">
        <v>289</v>
      </c>
      <c r="B6676" t="s">
        <v>127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hidden="1" x14ac:dyDescent="0.3">
      <c r="A6677" s="4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3" t="s">
        <v>9</v>
      </c>
    </row>
    <row r="6678" spans="1:10" hidden="1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3" t="s">
        <v>9</v>
      </c>
    </row>
    <row r="6679" spans="1:10" hidden="1" x14ac:dyDescent="0.3">
      <c r="A6679" s="4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hidden="1" x14ac:dyDescent="0.3">
      <c r="A6680" s="4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3" t="s">
        <v>9</v>
      </c>
    </row>
    <row r="6681" spans="1:10" hidden="1" x14ac:dyDescent="0.3">
      <c r="A6681" s="4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3" t="s">
        <v>9</v>
      </c>
    </row>
    <row r="6682" spans="1:10" hidden="1" x14ac:dyDescent="0.3">
      <c r="A6682" s="4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3" t="s">
        <v>9</v>
      </c>
    </row>
    <row r="6683" spans="1:10" hidden="1" x14ac:dyDescent="0.3">
      <c r="A6683" s="4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3" t="s">
        <v>9</v>
      </c>
    </row>
    <row r="6684" spans="1:10" hidden="1" x14ac:dyDescent="0.3">
      <c r="A6684" s="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3" t="s">
        <v>9</v>
      </c>
    </row>
    <row r="6685" spans="1:10" hidden="1" x14ac:dyDescent="0.3">
      <c r="A6685" s="4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3" t="s">
        <v>9</v>
      </c>
    </row>
    <row r="6686" spans="1:10" hidden="1" x14ac:dyDescent="0.3">
      <c r="A6686" s="4" t="s">
        <v>194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3" t="s">
        <v>9</v>
      </c>
    </row>
    <row r="6687" spans="1:10" hidden="1" x14ac:dyDescent="0.3">
      <c r="A6687" s="4" t="s">
        <v>289</v>
      </c>
      <c r="B6687" t="s">
        <v>127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hidden="1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f t="shared" ref="F6688:F6694" si="195"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hidden="1" x14ac:dyDescent="0.3">
      <c r="A6689" s="10" t="s">
        <v>289</v>
      </c>
      <c r="B6689" t="s">
        <v>127</v>
      </c>
      <c r="C6689" t="s">
        <v>12</v>
      </c>
      <c r="D6689" t="s">
        <v>13</v>
      </c>
      <c r="F6689" s="1">
        <f t="shared" si="195"/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hidden="1" x14ac:dyDescent="0.3">
      <c r="A6690" s="1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f t="shared" si="195"/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hidden="1" x14ac:dyDescent="0.3">
      <c r="A6691" s="10" t="s">
        <v>289</v>
      </c>
      <c r="B6691" t="s">
        <v>127</v>
      </c>
      <c r="C6691" t="s">
        <v>23</v>
      </c>
      <c r="D6691" t="s">
        <v>13</v>
      </c>
      <c r="F6691" s="1">
        <f t="shared" si="195"/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hidden="1" x14ac:dyDescent="0.3">
      <c r="A6692" s="10" t="s">
        <v>289</v>
      </c>
      <c r="B6692" t="s">
        <v>127</v>
      </c>
      <c r="C6692" t="s">
        <v>12</v>
      </c>
      <c r="D6692" t="s">
        <v>13</v>
      </c>
      <c r="F6692" s="1">
        <f t="shared" si="195"/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hidden="1" x14ac:dyDescent="0.3">
      <c r="A6693" s="10" t="s">
        <v>289</v>
      </c>
      <c r="B6693" t="s">
        <v>127</v>
      </c>
      <c r="C6693" t="s">
        <v>12</v>
      </c>
      <c r="D6693" t="s">
        <v>22</v>
      </c>
      <c r="E6693" t="s">
        <v>61</v>
      </c>
      <c r="F6693" s="1">
        <f t="shared" si="195"/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hidden="1" x14ac:dyDescent="0.3">
      <c r="A6694" s="10" t="s">
        <v>289</v>
      </c>
      <c r="B6694" t="s">
        <v>127</v>
      </c>
      <c r="C6694" t="s">
        <v>23</v>
      </c>
      <c r="D6694" t="s">
        <v>13</v>
      </c>
      <c r="F6694" s="1">
        <f t="shared" si="195"/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hidden="1" x14ac:dyDescent="0.3">
      <c r="A6695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hidden="1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hidden="1" x14ac:dyDescent="0.3">
      <c r="A6697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hidden="1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hidden="1" x14ac:dyDescent="0.3">
      <c r="A6699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hidden="1" x14ac:dyDescent="0.3">
      <c r="A6700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hidden="1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hidden="1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hidden="1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hidden="1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hidden="1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hidden="1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hidden="1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hidden="1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hidden="1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hidden="1" x14ac:dyDescent="0.3">
      <c r="A6710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hidden="1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hidden="1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hidden="1" x14ac:dyDescent="0.3">
      <c r="A6713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hidden="1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hidden="1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hidden="1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hidden="1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hidden="1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ht="15.6" x14ac:dyDescent="0.3">
      <c r="A6719" s="9" t="s">
        <v>249</v>
      </c>
      <c r="B6719" t="s">
        <v>88</v>
      </c>
      <c r="C6719" t="s">
        <v>12</v>
      </c>
      <c r="D6719" t="s">
        <v>13</v>
      </c>
      <c r="F6719" s="1">
        <v>1710799368</v>
      </c>
      <c r="G6719" s="1">
        <f>F6719/I6719</f>
        <v>234912.78893816855</v>
      </c>
      <c r="H6719">
        <v>2023</v>
      </c>
      <c r="I6719">
        <v>7282.7</v>
      </c>
      <c r="J6719" s="37" t="s">
        <v>18</v>
      </c>
    </row>
    <row r="6720" spans="1:10" ht="15.6" x14ac:dyDescent="0.3">
      <c r="A6720" s="9" t="s">
        <v>492</v>
      </c>
      <c r="B6720" t="s">
        <v>138</v>
      </c>
      <c r="C6720" t="s">
        <v>12</v>
      </c>
      <c r="D6720" t="s">
        <v>13</v>
      </c>
      <c r="F6720" s="1">
        <v>8771931</v>
      </c>
      <c r="G6720" s="1">
        <f>F6720/I6720</f>
        <v>239803.9070957583</v>
      </c>
      <c r="H6720">
        <v>2023</v>
      </c>
      <c r="I6720">
        <v>36.579599999999999</v>
      </c>
      <c r="J6720" s="37" t="s">
        <v>9</v>
      </c>
    </row>
    <row r="6721" spans="1:10" hidden="1" x14ac:dyDescent="0.3">
      <c r="A6721" t="s">
        <v>290</v>
      </c>
      <c r="B6721" t="s">
        <v>127</v>
      </c>
      <c r="C6721" s="2" t="s">
        <v>23</v>
      </c>
      <c r="D6721" t="s">
        <v>13</v>
      </c>
      <c r="E6721" t="s">
        <v>69</v>
      </c>
      <c r="F6721" s="1">
        <f>G6721*I6721</f>
        <v>13248439.199999999</v>
      </c>
      <c r="G6721" s="1">
        <v>1912000</v>
      </c>
      <c r="H6721">
        <v>2024</v>
      </c>
      <c r="I6721">
        <v>6.9291</v>
      </c>
      <c r="J6721" t="s">
        <v>18</v>
      </c>
    </row>
    <row r="6722" spans="1:10" x14ac:dyDescent="0.3">
      <c r="A6722" t="s">
        <v>492</v>
      </c>
      <c r="B6722" t="s">
        <v>73</v>
      </c>
      <c r="C6722" t="s">
        <v>12</v>
      </c>
      <c r="D6722" t="s">
        <v>13</v>
      </c>
      <c r="F6722" s="1">
        <v>156370000</v>
      </c>
      <c r="G6722" s="1">
        <f>F6722/I6722</f>
        <v>243097.44418879424</v>
      </c>
      <c r="H6722">
        <v>2022</v>
      </c>
      <c r="I6722" s="8">
        <v>643.24</v>
      </c>
      <c r="J6722" s="37" t="s">
        <v>9</v>
      </c>
    </row>
    <row r="6723" spans="1:10" x14ac:dyDescent="0.3">
      <c r="A6723" t="s">
        <v>293</v>
      </c>
      <c r="B6723" t="s">
        <v>65</v>
      </c>
      <c r="C6723" t="s">
        <v>12</v>
      </c>
      <c r="D6723" t="s">
        <v>13</v>
      </c>
      <c r="E6723" t="s">
        <v>83</v>
      </c>
      <c r="F6723" s="1">
        <v>244374</v>
      </c>
      <c r="G6723" s="1">
        <f>F6723/I6723</f>
        <v>244374</v>
      </c>
      <c r="H6723">
        <v>2024</v>
      </c>
      <c r="I6723">
        <v>1</v>
      </c>
      <c r="J6723" s="37" t="s">
        <v>18</v>
      </c>
    </row>
    <row r="6724" spans="1:10" hidden="1" x14ac:dyDescent="0.3">
      <c r="A6724" t="s">
        <v>291</v>
      </c>
      <c r="B6724" t="s">
        <v>16</v>
      </c>
      <c r="C6724" s="2" t="s">
        <v>23</v>
      </c>
      <c r="D6724" t="s">
        <v>13</v>
      </c>
      <c r="E6724" t="s">
        <v>174</v>
      </c>
      <c r="F6724" s="1">
        <v>3024637</v>
      </c>
      <c r="G6724" s="1">
        <f>F6724/I6724</f>
        <v>121661.43091013671</v>
      </c>
      <c r="H6724">
        <v>2024</v>
      </c>
      <c r="I6724">
        <v>24.8611</v>
      </c>
      <c r="J6724" t="s">
        <v>18</v>
      </c>
    </row>
    <row r="6725" spans="1:10" ht="15.6" x14ac:dyDescent="0.3">
      <c r="A6725" s="9" t="s">
        <v>271</v>
      </c>
      <c r="B6725" t="s">
        <v>46</v>
      </c>
      <c r="C6725" t="s">
        <v>12</v>
      </c>
      <c r="D6725" t="s">
        <v>13</v>
      </c>
      <c r="E6725" t="s">
        <v>83</v>
      </c>
      <c r="F6725" s="1">
        <f>G6725*I6725</f>
        <v>206131501.03437749</v>
      </c>
      <c r="G6725" s="1">
        <v>245526.17596852779</v>
      </c>
      <c r="H6725">
        <v>2023</v>
      </c>
      <c r="I6725">
        <v>839.55</v>
      </c>
      <c r="J6725" s="37" t="s">
        <v>18</v>
      </c>
    </row>
    <row r="6726" spans="1:10" ht="15.6" x14ac:dyDescent="0.3">
      <c r="A6726" s="9" t="s">
        <v>349</v>
      </c>
      <c r="B6726" t="s">
        <v>46</v>
      </c>
      <c r="C6726" t="s">
        <v>12</v>
      </c>
      <c r="D6726" t="s">
        <v>13</v>
      </c>
      <c r="E6726" t="s">
        <v>179</v>
      </c>
      <c r="F6726" s="1">
        <f>G6726*I6726</f>
        <v>206245391.08513546</v>
      </c>
      <c r="G6726" s="1">
        <v>245661.83203518012</v>
      </c>
      <c r="H6726">
        <v>2023</v>
      </c>
      <c r="I6726">
        <v>839.55</v>
      </c>
      <c r="J6726" s="37" t="s">
        <v>18</v>
      </c>
    </row>
    <row r="6727" spans="1:10" hidden="1" x14ac:dyDescent="0.3">
      <c r="A6727" t="s">
        <v>291</v>
      </c>
      <c r="B6727" t="s">
        <v>16</v>
      </c>
      <c r="C6727" s="2" t="s">
        <v>23</v>
      </c>
      <c r="D6727" t="s">
        <v>13</v>
      </c>
      <c r="E6727" t="s">
        <v>83</v>
      </c>
      <c r="F6727" s="1">
        <v>3386685</v>
      </c>
      <c r="G6727" s="1">
        <f>F6727/I6727</f>
        <v>137842.14446484027</v>
      </c>
      <c r="H6727">
        <v>2023</v>
      </c>
      <c r="I6727">
        <v>24.569299999999998</v>
      </c>
      <c r="J6727" t="s">
        <v>18</v>
      </c>
    </row>
    <row r="6728" spans="1:10" hidden="1" x14ac:dyDescent="0.3">
      <c r="A6728" t="s">
        <v>291</v>
      </c>
      <c r="B6728" t="s">
        <v>16</v>
      </c>
      <c r="C6728" s="2" t="s">
        <v>23</v>
      </c>
      <c r="D6728" t="s">
        <v>22</v>
      </c>
      <c r="E6728" t="s">
        <v>175</v>
      </c>
      <c r="F6728" s="1">
        <v>186652.96</v>
      </c>
      <c r="G6728" s="1">
        <f>F6728/I6728</f>
        <v>7596.9995075154766</v>
      </c>
      <c r="H6728">
        <v>2023</v>
      </c>
      <c r="I6728">
        <v>24.569299999999998</v>
      </c>
      <c r="J6728" t="s">
        <v>18</v>
      </c>
    </row>
    <row r="6729" spans="1:10" hidden="1" x14ac:dyDescent="0.3">
      <c r="A6729" t="s">
        <v>291</v>
      </c>
      <c r="B6729" t="s">
        <v>16</v>
      </c>
      <c r="C6729" s="2" t="s">
        <v>23</v>
      </c>
      <c r="D6729" t="s">
        <v>13</v>
      </c>
      <c r="E6729" t="s">
        <v>177</v>
      </c>
      <c r="F6729" s="1">
        <v>4518648.209999999</v>
      </c>
      <c r="G6729" s="1">
        <f>F6729/I6729</f>
        <v>183954.08768930138</v>
      </c>
      <c r="H6729">
        <v>2022</v>
      </c>
      <c r="I6729">
        <v>24.564</v>
      </c>
      <c r="J6729" t="s">
        <v>18</v>
      </c>
    </row>
    <row r="6730" spans="1:10" hidden="1" x14ac:dyDescent="0.3">
      <c r="A673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f>F6730/I6730</f>
        <v>191857.19524595354</v>
      </c>
      <c r="H6730">
        <v>2021</v>
      </c>
      <c r="I6730">
        <v>23.996400000000001</v>
      </c>
      <c r="J6730" t="s">
        <v>18</v>
      </c>
    </row>
    <row r="6731" spans="1:10" hidden="1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f>F6731/I6731</f>
        <v>210575.08626293944</v>
      </c>
      <c r="H6731">
        <v>2021</v>
      </c>
      <c r="I6731">
        <v>23.996400000000001</v>
      </c>
      <c r="J6731" t="s">
        <v>18</v>
      </c>
    </row>
    <row r="6732" spans="1:10" hidden="1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hidden="1" x14ac:dyDescent="0.3">
      <c r="A6733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hidden="1" x14ac:dyDescent="0.3">
      <c r="A6734" s="18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 t="shared" ref="G6734:G6739" si="196">F6734/I6734</f>
        <v>102908.27634885923</v>
      </c>
      <c r="H6734">
        <v>2019</v>
      </c>
      <c r="I6734" s="7">
        <v>24.509599999999999</v>
      </c>
      <c r="J6734" t="s">
        <v>18</v>
      </c>
    </row>
    <row r="6735" spans="1:10" hidden="1" x14ac:dyDescent="0.3">
      <c r="A6735" s="18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 t="shared" si="196"/>
        <v>35323.084424062414</v>
      </c>
      <c r="H6735">
        <v>2019</v>
      </c>
      <c r="I6735" s="7">
        <v>24.509599999999999</v>
      </c>
      <c r="J6735" t="s">
        <v>18</v>
      </c>
    </row>
    <row r="6736" spans="1:10" hidden="1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 t="shared" si="196"/>
        <v>183577.58260142201</v>
      </c>
      <c r="H6736">
        <v>2018</v>
      </c>
      <c r="I6736">
        <v>23.91</v>
      </c>
      <c r="J6736" t="s">
        <v>18</v>
      </c>
    </row>
    <row r="6737" spans="1:10" hidden="1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 t="shared" si="196"/>
        <v>15076.11877875366</v>
      </c>
      <c r="H6737">
        <v>2018</v>
      </c>
      <c r="I6737">
        <v>23.91</v>
      </c>
      <c r="J6737" t="s">
        <v>18</v>
      </c>
    </row>
    <row r="6738" spans="1:10" hidden="1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 t="shared" si="196"/>
        <v>142148.65442118753</v>
      </c>
      <c r="H6738">
        <v>2017</v>
      </c>
      <c r="I6738">
        <v>23.41</v>
      </c>
      <c r="J6738" t="s">
        <v>18</v>
      </c>
    </row>
    <row r="6739" spans="1:10" hidden="1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 t="shared" si="196"/>
        <v>27334.472447671935</v>
      </c>
      <c r="H6739">
        <v>2017</v>
      </c>
      <c r="I6739">
        <v>23.41</v>
      </c>
      <c r="J6739" t="s">
        <v>18</v>
      </c>
    </row>
    <row r="6740" spans="1:10" hidden="1" x14ac:dyDescent="0.3">
      <c r="A6740" t="s">
        <v>291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hidden="1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hidden="1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hidden="1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hidden="1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hidden="1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hidden="1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hidden="1" x14ac:dyDescent="0.3">
      <c r="A6747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hidden="1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hidden="1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hidden="1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hidden="1" x14ac:dyDescent="0.3">
      <c r="A6751" t="s">
        <v>291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hidden="1" x14ac:dyDescent="0.3">
      <c r="A6752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hidden="1" x14ac:dyDescent="0.3">
      <c r="A6753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hidden="1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hidden="1" x14ac:dyDescent="0.3">
      <c r="A6755" t="s">
        <v>291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hidden="1" x14ac:dyDescent="0.3">
      <c r="A6756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hidden="1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hidden="1" x14ac:dyDescent="0.3">
      <c r="A6758" s="4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3" t="s">
        <v>9</v>
      </c>
    </row>
    <row r="6759" spans="1:10" hidden="1" x14ac:dyDescent="0.3">
      <c r="A6759" s="4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3" t="s">
        <v>9</v>
      </c>
    </row>
    <row r="6760" spans="1:10" hidden="1" x14ac:dyDescent="0.3">
      <c r="A6760" s="4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3" t="s">
        <v>9</v>
      </c>
    </row>
    <row r="6761" spans="1:10" hidden="1" x14ac:dyDescent="0.3">
      <c r="A6761" s="4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3" t="s">
        <v>9</v>
      </c>
    </row>
    <row r="6762" spans="1:10" hidden="1" x14ac:dyDescent="0.3">
      <c r="A6762" s="4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3" t="s">
        <v>9</v>
      </c>
    </row>
    <row r="6763" spans="1:10" hidden="1" x14ac:dyDescent="0.3">
      <c r="A6763" s="4" t="s">
        <v>195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3" t="s">
        <v>9</v>
      </c>
    </row>
    <row r="6764" spans="1:10" hidden="1" x14ac:dyDescent="0.3">
      <c r="A6764" s="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3" t="s">
        <v>9</v>
      </c>
    </row>
    <row r="6765" spans="1:10" hidden="1" x14ac:dyDescent="0.3">
      <c r="A6765" s="4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3" t="s">
        <v>9</v>
      </c>
    </row>
    <row r="6766" spans="1:10" hidden="1" x14ac:dyDescent="0.3">
      <c r="A6766" s="4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3" t="s">
        <v>9</v>
      </c>
    </row>
    <row r="6767" spans="1:10" hidden="1" x14ac:dyDescent="0.3">
      <c r="A6767" s="4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3" t="s">
        <v>9</v>
      </c>
    </row>
    <row r="6768" spans="1:10" x14ac:dyDescent="0.3">
      <c r="A6768" t="s">
        <v>258</v>
      </c>
      <c r="B6768" s="2" t="s">
        <v>11</v>
      </c>
      <c r="C6768" t="s">
        <v>12</v>
      </c>
      <c r="D6768" s="2" t="s">
        <v>22</v>
      </c>
      <c r="E6768" s="2"/>
      <c r="F6768" s="1">
        <v>73492157.5</v>
      </c>
      <c r="G6768" s="1">
        <f>F6768/I6768</f>
        <v>248301.84800210554</v>
      </c>
      <c r="H6768" s="2">
        <v>2023</v>
      </c>
      <c r="I6768" s="2">
        <v>295.97910000000002</v>
      </c>
      <c r="J6768" s="37" t="s">
        <v>9</v>
      </c>
    </row>
    <row r="6769" spans="1:10" hidden="1" x14ac:dyDescent="0.3">
      <c r="A6769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hidden="1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hidden="1" x14ac:dyDescent="0.3">
      <c r="A6771" t="s">
        <v>291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hidden="1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7">
        <v>24.509599999999999</v>
      </c>
      <c r="J6772" t="s">
        <v>18</v>
      </c>
    </row>
    <row r="6773" spans="1:10" hidden="1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hidden="1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hidden="1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hidden="1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hidden="1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hidden="1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hidden="1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hidden="1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hidden="1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hidden="1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x14ac:dyDescent="0.3">
      <c r="A6783" t="s">
        <v>537</v>
      </c>
      <c r="B6783" t="s">
        <v>51</v>
      </c>
      <c r="C6783" t="s">
        <v>12</v>
      </c>
      <c r="D6783" t="s">
        <v>13</v>
      </c>
      <c r="E6783" t="s">
        <v>47</v>
      </c>
      <c r="F6783" s="1">
        <v>250426</v>
      </c>
      <c r="G6783" s="1">
        <f>F6783/I6783</f>
        <v>250426</v>
      </c>
      <c r="H6783">
        <v>2024</v>
      </c>
      <c r="I6783">
        <v>1</v>
      </c>
      <c r="J6783" s="37" t="s">
        <v>18</v>
      </c>
    </row>
    <row r="6784" spans="1:10" hidden="1" x14ac:dyDescent="0.3">
      <c r="A678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hidden="1" x14ac:dyDescent="0.3">
      <c r="A6785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hidden="1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hidden="1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hidden="1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hidden="1" x14ac:dyDescent="0.3">
      <c r="A6789" t="s">
        <v>292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hidden="1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hidden="1" x14ac:dyDescent="0.3">
      <c r="A6791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hidden="1" x14ac:dyDescent="0.3">
      <c r="A6792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hidden="1" x14ac:dyDescent="0.3">
      <c r="A6793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hidden="1" x14ac:dyDescent="0.3">
      <c r="A679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hidden="1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hidden="1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hidden="1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x14ac:dyDescent="0.3">
      <c r="A6798" t="s">
        <v>248</v>
      </c>
      <c r="B6798" t="s">
        <v>88</v>
      </c>
      <c r="C6798" t="s">
        <v>12</v>
      </c>
      <c r="D6798" t="s">
        <v>13</v>
      </c>
      <c r="F6798" s="1">
        <v>1924283895</v>
      </c>
      <c r="G6798" s="1">
        <f>F6798/I6798</f>
        <v>254717.52168882982</v>
      </c>
      <c r="H6798">
        <v>2024</v>
      </c>
      <c r="I6798" s="15">
        <v>7554.58</v>
      </c>
      <c r="J6798" s="37" t="s">
        <v>18</v>
      </c>
    </row>
    <row r="6799" spans="1:10" x14ac:dyDescent="0.3">
      <c r="A6799" t="s">
        <v>347</v>
      </c>
      <c r="B6799" t="s">
        <v>46</v>
      </c>
      <c r="C6799" t="s">
        <v>12</v>
      </c>
      <c r="D6799" t="s">
        <v>13</v>
      </c>
      <c r="E6799" t="s">
        <v>42</v>
      </c>
      <c r="F6799" s="1">
        <f>G6799*I6799</f>
        <v>224939902.96797013</v>
      </c>
      <c r="G6799" s="1">
        <v>257958.60432106667</v>
      </c>
      <c r="H6799">
        <v>2022</v>
      </c>
      <c r="I6799" s="8">
        <v>872</v>
      </c>
      <c r="J6799" s="37" t="s">
        <v>18</v>
      </c>
    </row>
    <row r="6800" spans="1:10" x14ac:dyDescent="0.3">
      <c r="A6800" t="s">
        <v>293</v>
      </c>
      <c r="B6800" t="s">
        <v>65</v>
      </c>
      <c r="C6800" t="s">
        <v>12</v>
      </c>
      <c r="D6800" t="s">
        <v>13</v>
      </c>
      <c r="E6800" t="s">
        <v>47</v>
      </c>
      <c r="F6800" s="1">
        <v>258620</v>
      </c>
      <c r="G6800" s="1">
        <f t="shared" ref="G6800:G6809" si="197">F6800/I6800</f>
        <v>258620</v>
      </c>
      <c r="H6800">
        <v>2023</v>
      </c>
      <c r="I6800">
        <v>1</v>
      </c>
      <c r="J6800" s="37" t="s">
        <v>18</v>
      </c>
    </row>
    <row r="6801" spans="1:10" hidden="1" x14ac:dyDescent="0.3">
      <c r="A6801" t="s">
        <v>293</v>
      </c>
      <c r="B6801" t="s">
        <v>65</v>
      </c>
      <c r="C6801" s="2" t="s">
        <v>23</v>
      </c>
      <c r="D6801" t="s">
        <v>13</v>
      </c>
      <c r="E6801" t="s">
        <v>17</v>
      </c>
      <c r="F6801" s="1">
        <v>3438</v>
      </c>
      <c r="G6801" s="1">
        <f t="shared" si="197"/>
        <v>3438</v>
      </c>
      <c r="H6801">
        <v>2024</v>
      </c>
      <c r="I6801">
        <v>1</v>
      </c>
      <c r="J6801" t="s">
        <v>18</v>
      </c>
    </row>
    <row r="6802" spans="1:10" hidden="1" x14ac:dyDescent="0.3">
      <c r="A6802" t="s">
        <v>293</v>
      </c>
      <c r="B6802" t="s">
        <v>65</v>
      </c>
      <c r="C6802" s="2" t="s">
        <v>23</v>
      </c>
      <c r="D6802" t="s">
        <v>13</v>
      </c>
      <c r="E6802" t="s">
        <v>83</v>
      </c>
      <c r="F6802" s="1">
        <v>25447</v>
      </c>
      <c r="G6802" s="1">
        <f t="shared" si="197"/>
        <v>25447</v>
      </c>
      <c r="H6802">
        <v>2024</v>
      </c>
      <c r="I6802">
        <v>1</v>
      </c>
      <c r="J6802" t="s">
        <v>18</v>
      </c>
    </row>
    <row r="6803" spans="1:10" x14ac:dyDescent="0.3">
      <c r="A6803" t="s">
        <v>492</v>
      </c>
      <c r="B6803" s="2" t="s">
        <v>11</v>
      </c>
      <c r="C6803" t="s">
        <v>12</v>
      </c>
      <c r="D6803" s="2" t="s">
        <v>22</v>
      </c>
      <c r="E6803" s="2"/>
      <c r="F6803" s="1">
        <v>237056605</v>
      </c>
      <c r="G6803" s="1">
        <f t="shared" si="197"/>
        <v>258945.27498937974</v>
      </c>
      <c r="H6803" s="2">
        <v>2024</v>
      </c>
      <c r="I6803" s="2">
        <v>915.46990000000005</v>
      </c>
      <c r="J6803" s="37" t="s">
        <v>9</v>
      </c>
    </row>
    <row r="6804" spans="1:10" ht="15.6" x14ac:dyDescent="0.3">
      <c r="A6804" s="9" t="s">
        <v>685</v>
      </c>
      <c r="B6804" t="s">
        <v>88</v>
      </c>
      <c r="C6804" t="s">
        <v>12</v>
      </c>
      <c r="D6804" t="s">
        <v>13</v>
      </c>
      <c r="F6804" s="1">
        <v>1890690654</v>
      </c>
      <c r="G6804" s="1">
        <f t="shared" si="197"/>
        <v>259613.96926963903</v>
      </c>
      <c r="H6804">
        <v>2023</v>
      </c>
      <c r="I6804">
        <v>7282.7</v>
      </c>
      <c r="J6804" s="37" t="s">
        <v>18</v>
      </c>
    </row>
    <row r="6805" spans="1:10" hidden="1" x14ac:dyDescent="0.3">
      <c r="A6805" t="s">
        <v>293</v>
      </c>
      <c r="B6805" t="s">
        <v>65</v>
      </c>
      <c r="C6805" s="2" t="s">
        <v>23</v>
      </c>
      <c r="D6805" t="s">
        <v>13</v>
      </c>
      <c r="E6805" t="s">
        <v>47</v>
      </c>
      <c r="F6805" s="1">
        <v>1723</v>
      </c>
      <c r="G6805" s="1">
        <f t="shared" si="197"/>
        <v>1723</v>
      </c>
      <c r="H6805">
        <v>2023</v>
      </c>
      <c r="I6805">
        <v>1</v>
      </c>
      <c r="J6805" t="s">
        <v>18</v>
      </c>
    </row>
    <row r="6806" spans="1:10" hidden="1" x14ac:dyDescent="0.3">
      <c r="A6806" t="s">
        <v>293</v>
      </c>
      <c r="B6806" t="s">
        <v>65</v>
      </c>
      <c r="C6806" s="2" t="s">
        <v>23</v>
      </c>
      <c r="D6806" t="s">
        <v>13</v>
      </c>
      <c r="E6806" t="s">
        <v>55</v>
      </c>
      <c r="F6806" s="1">
        <v>83206</v>
      </c>
      <c r="G6806" s="1">
        <f t="shared" si="197"/>
        <v>83206</v>
      </c>
      <c r="H6806">
        <v>2023</v>
      </c>
      <c r="I6806">
        <v>1</v>
      </c>
      <c r="J6806" t="s">
        <v>18</v>
      </c>
    </row>
    <row r="6807" spans="1:10" ht="15.6" x14ac:dyDescent="0.3">
      <c r="A6807" s="9" t="s">
        <v>475</v>
      </c>
      <c r="B6807" t="s">
        <v>88</v>
      </c>
      <c r="C6807" t="s">
        <v>12</v>
      </c>
      <c r="D6807" t="s">
        <v>13</v>
      </c>
      <c r="F6807" s="1">
        <v>1891732857</v>
      </c>
      <c r="G6807" s="1">
        <f t="shared" si="197"/>
        <v>259757.07594710754</v>
      </c>
      <c r="H6807">
        <v>2023</v>
      </c>
      <c r="I6807">
        <v>7282.7</v>
      </c>
      <c r="J6807" s="37" t="s">
        <v>18</v>
      </c>
    </row>
    <row r="6808" spans="1:10" x14ac:dyDescent="0.3">
      <c r="A6808" t="s">
        <v>595</v>
      </c>
      <c r="B6808" t="s">
        <v>46</v>
      </c>
      <c r="C6808" t="s">
        <v>12</v>
      </c>
      <c r="D6808" t="s">
        <v>13</v>
      </c>
      <c r="E6808" t="s">
        <v>179</v>
      </c>
      <c r="F6808" s="1">
        <v>245312000</v>
      </c>
      <c r="G6808" s="1">
        <f t="shared" si="197"/>
        <v>260029.67988128049</v>
      </c>
      <c r="H6808">
        <v>2024</v>
      </c>
      <c r="I6808">
        <v>943.4</v>
      </c>
      <c r="J6808" s="37" t="s">
        <v>18</v>
      </c>
    </row>
    <row r="6809" spans="1:10" x14ac:dyDescent="0.3">
      <c r="A6809" t="s">
        <v>650</v>
      </c>
      <c r="B6809" t="s">
        <v>33</v>
      </c>
      <c r="C6809" t="s">
        <v>12</v>
      </c>
      <c r="D6809" t="s">
        <v>28</v>
      </c>
      <c r="E6809" t="s">
        <v>92</v>
      </c>
      <c r="F6809" s="1">
        <v>1404576</v>
      </c>
      <c r="G6809" s="1">
        <f t="shared" si="197"/>
        <v>260545.73447847296</v>
      </c>
      <c r="H6809">
        <v>2024</v>
      </c>
      <c r="I6809">
        <v>5.3909000000000002</v>
      </c>
      <c r="J6809" s="37" t="s">
        <v>18</v>
      </c>
    </row>
    <row r="6810" spans="1:10" hidden="1" x14ac:dyDescent="0.3">
      <c r="A6810" t="s">
        <v>293</v>
      </c>
      <c r="B6810" t="s">
        <v>65</v>
      </c>
      <c r="C6810" s="2" t="s">
        <v>23</v>
      </c>
      <c r="D6810" t="s">
        <v>13</v>
      </c>
      <c r="E6810" t="s">
        <v>42</v>
      </c>
      <c r="F6810" s="1">
        <v>20111.25</v>
      </c>
      <c r="G6810" s="1">
        <v>20111.25</v>
      </c>
      <c r="H6810">
        <v>2022</v>
      </c>
      <c r="I6810">
        <v>1</v>
      </c>
      <c r="J6810" t="s">
        <v>18</v>
      </c>
    </row>
    <row r="6811" spans="1:10" hidden="1" x14ac:dyDescent="0.3">
      <c r="A6811" t="s">
        <v>293</v>
      </c>
      <c r="B6811" t="s">
        <v>65</v>
      </c>
      <c r="C6811" s="2" t="s">
        <v>23</v>
      </c>
      <c r="D6811" t="s">
        <v>13</v>
      </c>
      <c r="E6811" t="s">
        <v>47</v>
      </c>
      <c r="F6811" s="1">
        <v>35017.4</v>
      </c>
      <c r="G6811" s="1">
        <v>35017.4</v>
      </c>
      <c r="H6811">
        <v>2022</v>
      </c>
      <c r="I6811">
        <v>1</v>
      </c>
      <c r="J6811" t="s">
        <v>18</v>
      </c>
    </row>
    <row r="6812" spans="1:10" x14ac:dyDescent="0.3">
      <c r="A6812" s="10" t="s">
        <v>342</v>
      </c>
      <c r="B6812" t="s">
        <v>88</v>
      </c>
      <c r="C6812" t="s">
        <v>12</v>
      </c>
      <c r="D6812" t="s">
        <v>13</v>
      </c>
      <c r="F6812" s="1">
        <v>1817838127</v>
      </c>
      <c r="G6812" s="1">
        <f t="shared" ref="G6812:G6819" si="198">F6812/I6812</f>
        <v>260634.28477619728</v>
      </c>
      <c r="H6812">
        <v>2022</v>
      </c>
      <c r="I6812" s="15">
        <v>6974.67</v>
      </c>
      <c r="J6812" s="37" t="s">
        <v>18</v>
      </c>
    </row>
    <row r="6813" spans="1:10" x14ac:dyDescent="0.3">
      <c r="A6813" t="s">
        <v>161</v>
      </c>
      <c r="B6813" t="s">
        <v>88</v>
      </c>
      <c r="C6813" t="s">
        <v>12</v>
      </c>
      <c r="D6813" t="s">
        <v>13</v>
      </c>
      <c r="F6813" s="1">
        <v>1972184195</v>
      </c>
      <c r="G6813" s="1">
        <f t="shared" si="198"/>
        <v>261058.0859558043</v>
      </c>
      <c r="H6813">
        <v>2024</v>
      </c>
      <c r="I6813" s="15">
        <v>7554.58</v>
      </c>
      <c r="J6813" s="37" t="s">
        <v>18</v>
      </c>
    </row>
    <row r="6814" spans="1:10" x14ac:dyDescent="0.3">
      <c r="A6814" t="s">
        <v>228</v>
      </c>
      <c r="B6814" s="2" t="s">
        <v>11</v>
      </c>
      <c r="C6814" t="s">
        <v>12</v>
      </c>
      <c r="D6814" s="2" t="s">
        <v>13</v>
      </c>
      <c r="E6814" s="2"/>
      <c r="F6814" s="1">
        <v>77427416</v>
      </c>
      <c r="G6814" s="1">
        <f t="shared" si="198"/>
        <v>261597.57901824825</v>
      </c>
      <c r="H6814" s="2">
        <v>2023</v>
      </c>
      <c r="I6814" s="2">
        <v>295.97910000000002</v>
      </c>
      <c r="J6814" s="37" t="s">
        <v>18</v>
      </c>
    </row>
    <row r="6815" spans="1:10" x14ac:dyDescent="0.3">
      <c r="A6815" s="6" t="s">
        <v>402</v>
      </c>
      <c r="B6815" t="s">
        <v>51</v>
      </c>
      <c r="C6815" t="s">
        <v>12</v>
      </c>
      <c r="D6815" t="s">
        <v>13</v>
      </c>
      <c r="E6815" t="s">
        <v>58</v>
      </c>
      <c r="F6815" s="1">
        <v>262775</v>
      </c>
      <c r="G6815" s="1">
        <f t="shared" si="198"/>
        <v>262775</v>
      </c>
      <c r="H6815">
        <v>2022</v>
      </c>
      <c r="I6815">
        <v>1</v>
      </c>
      <c r="J6815" s="37" t="s">
        <v>18</v>
      </c>
    </row>
    <row r="6816" spans="1:10" hidden="1" x14ac:dyDescent="0.3">
      <c r="A6816" t="s">
        <v>294</v>
      </c>
      <c r="B6816" t="s">
        <v>16</v>
      </c>
      <c r="C6816" s="2" t="s">
        <v>23</v>
      </c>
      <c r="D6816" t="s">
        <v>13</v>
      </c>
      <c r="E6816" t="s">
        <v>179</v>
      </c>
      <c r="F6816" s="1">
        <v>9391393</v>
      </c>
      <c r="G6816" s="1">
        <f t="shared" si="198"/>
        <v>382240.96738612826</v>
      </c>
      <c r="H6816">
        <v>2023</v>
      </c>
      <c r="I6816">
        <v>24.569299999999998</v>
      </c>
      <c r="J6816" t="s">
        <v>18</v>
      </c>
    </row>
    <row r="6817" spans="1:10" hidden="1" x14ac:dyDescent="0.3">
      <c r="A6817" t="s">
        <v>294</v>
      </c>
      <c r="B6817" t="s">
        <v>16</v>
      </c>
      <c r="C6817" s="2" t="s">
        <v>23</v>
      </c>
      <c r="D6817" t="s">
        <v>13</v>
      </c>
      <c r="E6817" t="s">
        <v>83</v>
      </c>
      <c r="F6817" s="1">
        <v>5367196</v>
      </c>
      <c r="G6817" s="1">
        <f t="shared" si="198"/>
        <v>218451.31932940704</v>
      </c>
      <c r="H6817">
        <v>2023</v>
      </c>
      <c r="I6817">
        <v>24.569299999999998</v>
      </c>
      <c r="J6817" t="s">
        <v>18</v>
      </c>
    </row>
    <row r="6818" spans="1:10" hidden="1" x14ac:dyDescent="0.3">
      <c r="A6818" t="s">
        <v>294</v>
      </c>
      <c r="B6818" t="s">
        <v>16</v>
      </c>
      <c r="C6818" s="2" t="s">
        <v>23</v>
      </c>
      <c r="D6818" t="s">
        <v>13</v>
      </c>
      <c r="E6818" t="s">
        <v>176</v>
      </c>
      <c r="F6818" s="1">
        <v>5588069.8499999996</v>
      </c>
      <c r="G6818" s="1">
        <f t="shared" si="198"/>
        <v>227490.22349780163</v>
      </c>
      <c r="H6818">
        <v>2022</v>
      </c>
      <c r="I6818">
        <v>24.564</v>
      </c>
      <c r="J6818" t="s">
        <v>18</v>
      </c>
    </row>
    <row r="6819" spans="1:10" hidden="1" x14ac:dyDescent="0.3">
      <c r="A6819" t="s">
        <v>294</v>
      </c>
      <c r="B6819" t="s">
        <v>16</v>
      </c>
      <c r="C6819" s="2" t="s">
        <v>23</v>
      </c>
      <c r="D6819" t="s">
        <v>13</v>
      </c>
      <c r="E6819" t="s">
        <v>177</v>
      </c>
      <c r="F6819" s="1">
        <v>7174495.3700000001</v>
      </c>
      <c r="G6819" s="1">
        <f t="shared" si="198"/>
        <v>292073.57800032571</v>
      </c>
      <c r="H6819">
        <v>2022</v>
      </c>
      <c r="I6819">
        <v>24.564</v>
      </c>
      <c r="J6819" t="s">
        <v>18</v>
      </c>
    </row>
    <row r="6820" spans="1:10" hidden="1" x14ac:dyDescent="0.3">
      <c r="A6820" s="4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3" t="s">
        <v>9</v>
      </c>
    </row>
    <row r="6821" spans="1:10" hidden="1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3" t="s">
        <v>9</v>
      </c>
    </row>
    <row r="6822" spans="1:10" hidden="1" x14ac:dyDescent="0.3">
      <c r="A6822" s="4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3" t="s">
        <v>9</v>
      </c>
    </row>
    <row r="6823" spans="1:10" hidden="1" x14ac:dyDescent="0.3">
      <c r="A6823" s="4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3" t="s">
        <v>9</v>
      </c>
    </row>
    <row r="6824" spans="1:10" hidden="1" x14ac:dyDescent="0.3">
      <c r="A6824" s="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3" t="s">
        <v>9</v>
      </c>
    </row>
    <row r="6825" spans="1:10" hidden="1" x14ac:dyDescent="0.3">
      <c r="A6825" s="4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3" t="s">
        <v>9</v>
      </c>
    </row>
    <row r="6826" spans="1:10" hidden="1" x14ac:dyDescent="0.3">
      <c r="A6826" s="4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3" t="s">
        <v>9</v>
      </c>
    </row>
    <row r="6827" spans="1:10" hidden="1" x14ac:dyDescent="0.3">
      <c r="A6827" s="4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3" t="s">
        <v>9</v>
      </c>
    </row>
    <row r="6828" spans="1:10" hidden="1" x14ac:dyDescent="0.3">
      <c r="A6828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hidden="1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hidden="1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hidden="1" x14ac:dyDescent="0.3">
      <c r="A6831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hidden="1" x14ac:dyDescent="0.3">
      <c r="A6832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hidden="1" x14ac:dyDescent="0.3">
      <c r="A6833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hidden="1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hidden="1" x14ac:dyDescent="0.3">
      <c r="A683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hidden="1" x14ac:dyDescent="0.3">
      <c r="A6836" s="18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 t="shared" ref="G6836:G6847" si="199">F6836/I6836</f>
        <v>500579.32401997584</v>
      </c>
      <c r="H6836">
        <v>2019</v>
      </c>
      <c r="I6836" s="7">
        <v>24.509599999999999</v>
      </c>
      <c r="J6836" t="s">
        <v>18</v>
      </c>
    </row>
    <row r="6837" spans="1:10" hidden="1" x14ac:dyDescent="0.3">
      <c r="A6837" s="18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 t="shared" si="199"/>
        <v>266480.19959526061</v>
      </c>
      <c r="H6837">
        <v>2019</v>
      </c>
      <c r="I6837" s="7">
        <v>24.509599999999999</v>
      </c>
      <c r="J6837" t="s">
        <v>18</v>
      </c>
    </row>
    <row r="6838" spans="1:10" hidden="1" x14ac:dyDescent="0.3">
      <c r="A6838" s="1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 t="shared" si="199"/>
        <v>132527.26809087052</v>
      </c>
      <c r="H6838">
        <v>2019</v>
      </c>
      <c r="I6838" s="7">
        <v>24.509599999999999</v>
      </c>
      <c r="J6838" t="s">
        <v>18</v>
      </c>
    </row>
    <row r="6839" spans="1:10" hidden="1" x14ac:dyDescent="0.3">
      <c r="A6839" s="18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 t="shared" si="199"/>
        <v>41.434539119365475</v>
      </c>
      <c r="H6839">
        <v>2019</v>
      </c>
      <c r="I6839" s="7">
        <v>24.509599999999999</v>
      </c>
      <c r="J6839" t="s">
        <v>18</v>
      </c>
    </row>
    <row r="6840" spans="1:10" hidden="1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 t="shared" si="199"/>
        <v>673998.32705980761</v>
      </c>
      <c r="H6840">
        <v>2018</v>
      </c>
      <c r="I6840">
        <v>23.91</v>
      </c>
      <c r="J6840" t="s">
        <v>18</v>
      </c>
    </row>
    <row r="6841" spans="1:10" hidden="1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f t="shared" si="199"/>
        <v>258078.62818904224</v>
      </c>
      <c r="H6841">
        <v>2018</v>
      </c>
      <c r="I6841">
        <v>23.91</v>
      </c>
      <c r="J6841" t="s">
        <v>18</v>
      </c>
    </row>
    <row r="6842" spans="1:10" hidden="1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f t="shared" si="199"/>
        <v>181897.95064826432</v>
      </c>
      <c r="H6842">
        <v>2018</v>
      </c>
      <c r="I6842">
        <v>23.91</v>
      </c>
      <c r="J6842" t="s">
        <v>18</v>
      </c>
    </row>
    <row r="6843" spans="1:10" hidden="1" x14ac:dyDescent="0.3">
      <c r="A6843" t="s">
        <v>294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 t="shared" si="199"/>
        <v>97056.879966541193</v>
      </c>
      <c r="H6843">
        <v>2018</v>
      </c>
      <c r="I6843">
        <v>23.91</v>
      </c>
      <c r="J6843" t="s">
        <v>18</v>
      </c>
    </row>
    <row r="6844" spans="1:10" hidden="1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 t="shared" si="199"/>
        <v>648624.51943613845</v>
      </c>
      <c r="H6844">
        <v>2017</v>
      </c>
      <c r="I6844">
        <v>23.41</v>
      </c>
      <c r="J6844" t="s">
        <v>18</v>
      </c>
    </row>
    <row r="6845" spans="1:10" hidden="1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f t="shared" si="199"/>
        <v>271503.63092695427</v>
      </c>
      <c r="H6845">
        <v>2017</v>
      </c>
      <c r="I6845">
        <v>23.41</v>
      </c>
      <c r="J6845" t="s">
        <v>18</v>
      </c>
    </row>
    <row r="6846" spans="1:10" hidden="1" x14ac:dyDescent="0.3">
      <c r="A6846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 t="shared" si="199"/>
        <v>217313.11405382314</v>
      </c>
      <c r="H6846">
        <v>2017</v>
      </c>
      <c r="I6846">
        <v>23.41</v>
      </c>
      <c r="J6846" t="s">
        <v>18</v>
      </c>
    </row>
    <row r="6847" spans="1:10" hidden="1" x14ac:dyDescent="0.3">
      <c r="A6847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f t="shared" si="199"/>
        <v>2870.5681332763775</v>
      </c>
      <c r="H6847">
        <v>2017</v>
      </c>
      <c r="I6847">
        <v>23.41</v>
      </c>
      <c r="J6847" t="s">
        <v>18</v>
      </c>
    </row>
    <row r="6848" spans="1:10" hidden="1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hidden="1" x14ac:dyDescent="0.3">
      <c r="A6849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hidden="1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hidden="1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hidden="1" x14ac:dyDescent="0.3">
      <c r="A6852" t="s">
        <v>294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hidden="1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hidden="1" x14ac:dyDescent="0.3">
      <c r="A6854" t="s">
        <v>294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hidden="1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hidden="1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hidden="1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hidden="1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hidden="1" x14ac:dyDescent="0.3">
      <c r="A6859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hidden="1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hidden="1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hidden="1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hidden="1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hidden="1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hidden="1" x14ac:dyDescent="0.3">
      <c r="A6865" s="4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hidden="1" x14ac:dyDescent="0.3">
      <c r="A6866" s="4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3" t="s">
        <v>9</v>
      </c>
    </row>
    <row r="6867" spans="1:10" hidden="1" x14ac:dyDescent="0.3">
      <c r="A6867" s="4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" t="s">
        <v>9</v>
      </c>
    </row>
    <row r="6868" spans="1:10" hidden="1" x14ac:dyDescent="0.3">
      <c r="A6868" s="4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3" t="s">
        <v>9</v>
      </c>
    </row>
    <row r="6869" spans="1:10" hidden="1" x14ac:dyDescent="0.3">
      <c r="A6869" s="4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3" t="s">
        <v>9</v>
      </c>
    </row>
    <row r="6870" spans="1:10" hidden="1" x14ac:dyDescent="0.3">
      <c r="A6870" s="4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3" t="s">
        <v>9</v>
      </c>
    </row>
    <row r="6871" spans="1:10" hidden="1" x14ac:dyDescent="0.3">
      <c r="A6871" s="4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3" t="s">
        <v>9</v>
      </c>
    </row>
    <row r="6872" spans="1:10" hidden="1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hidden="1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hidden="1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x14ac:dyDescent="0.3">
      <c r="A6875" t="s">
        <v>650</v>
      </c>
      <c r="B6875" t="s">
        <v>33</v>
      </c>
      <c r="C6875" t="s">
        <v>12</v>
      </c>
      <c r="D6875" t="s">
        <v>28</v>
      </c>
      <c r="E6875" t="s">
        <v>109</v>
      </c>
      <c r="F6875" s="1">
        <v>1431842</v>
      </c>
      <c r="G6875" s="1">
        <f>F6875/I6875</f>
        <v>265603.51703797141</v>
      </c>
      <c r="H6875">
        <v>2024</v>
      </c>
      <c r="I6875">
        <v>5.3909000000000002</v>
      </c>
      <c r="J6875" s="37" t="s">
        <v>18</v>
      </c>
    </row>
    <row r="6876" spans="1:10" hidden="1" x14ac:dyDescent="0.3">
      <c r="A6876" t="s">
        <v>294</v>
      </c>
      <c r="B6876" t="s">
        <v>16</v>
      </c>
      <c r="C6876" s="2" t="s">
        <v>23</v>
      </c>
      <c r="D6876" t="s">
        <v>22</v>
      </c>
      <c r="F6876" s="1">
        <v>19000.25</v>
      </c>
      <c r="G6876" s="1">
        <f>F6876/I6876</f>
        <v>773.49983716007159</v>
      </c>
      <c r="H6876">
        <v>2022</v>
      </c>
      <c r="I6876">
        <v>24.564</v>
      </c>
      <c r="J6876" t="s">
        <v>18</v>
      </c>
    </row>
    <row r="6877" spans="1:10" hidden="1" x14ac:dyDescent="0.3">
      <c r="A6877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hidden="1" x14ac:dyDescent="0.3">
      <c r="A6878" t="s">
        <v>294</v>
      </c>
      <c r="B6878" t="s">
        <v>16</v>
      </c>
      <c r="C6878" t="s">
        <v>23</v>
      </c>
      <c r="D6878" t="s">
        <v>22</v>
      </c>
      <c r="E6878" t="s">
        <v>181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hidden="1" x14ac:dyDescent="0.3">
      <c r="A6879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hidden="1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7">
        <v>24.509599999999999</v>
      </c>
      <c r="J6880" t="s">
        <v>18</v>
      </c>
    </row>
    <row r="6881" spans="1:10" hidden="1" x14ac:dyDescent="0.3">
      <c r="A6881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hidden="1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hidden="1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hidden="1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hidden="1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hidden="1" x14ac:dyDescent="0.3">
      <c r="A6886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hidden="1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x14ac:dyDescent="0.3">
      <c r="A6888" t="s">
        <v>189</v>
      </c>
      <c r="B6888" t="s">
        <v>33</v>
      </c>
      <c r="C6888" t="s">
        <v>12</v>
      </c>
      <c r="D6888" t="s">
        <v>13</v>
      </c>
      <c r="E6888" t="s">
        <v>35</v>
      </c>
      <c r="F6888" s="1">
        <v>1376002</v>
      </c>
      <c r="G6888" s="1">
        <f>F6888/I6888</f>
        <v>266589.55729923473</v>
      </c>
      <c r="H6888">
        <v>2022</v>
      </c>
      <c r="I6888" s="8">
        <v>5.1615000000000002</v>
      </c>
      <c r="J6888" s="37" t="s">
        <v>18</v>
      </c>
    </row>
    <row r="6889" spans="1:10" hidden="1" x14ac:dyDescent="0.3">
      <c r="A6889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hidden="1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hidden="1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hidden="1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hidden="1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hidden="1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hidden="1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x14ac:dyDescent="0.3">
      <c r="A6896" t="s">
        <v>110</v>
      </c>
      <c r="B6896" t="s">
        <v>33</v>
      </c>
      <c r="C6896" t="s">
        <v>12</v>
      </c>
      <c r="D6896" t="s">
        <v>28</v>
      </c>
      <c r="E6896" t="s">
        <v>92</v>
      </c>
      <c r="F6896" s="1">
        <v>1335155</v>
      </c>
      <c r="G6896" s="1">
        <f t="shared" ref="G6896:G6903" si="200">F6896/I6896</f>
        <v>267266.19425094087</v>
      </c>
      <c r="H6896">
        <v>2023</v>
      </c>
      <c r="I6896">
        <v>4.9955999999999996</v>
      </c>
      <c r="J6896" s="37" t="s">
        <v>18</v>
      </c>
    </row>
    <row r="6897" spans="1:10" x14ac:dyDescent="0.3">
      <c r="A6897" t="s">
        <v>654</v>
      </c>
      <c r="B6897" t="s">
        <v>68</v>
      </c>
      <c r="C6897" t="s">
        <v>12</v>
      </c>
      <c r="D6897" t="s">
        <v>13</v>
      </c>
      <c r="F6897" s="1">
        <v>14713944.609999999</v>
      </c>
      <c r="G6897" s="1">
        <f t="shared" si="200"/>
        <v>267940.35527633614</v>
      </c>
      <c r="H6897">
        <v>2022</v>
      </c>
      <c r="I6897" s="8">
        <v>54.914999999999999</v>
      </c>
      <c r="J6897" s="37" t="s">
        <v>9</v>
      </c>
    </row>
    <row r="6898" spans="1:10" hidden="1" x14ac:dyDescent="0.3">
      <c r="A6898" t="s">
        <v>297</v>
      </c>
      <c r="B6898" s="2" t="s">
        <v>11</v>
      </c>
      <c r="C6898" s="2" t="s">
        <v>23</v>
      </c>
      <c r="D6898" s="2" t="s">
        <v>13</v>
      </c>
      <c r="E6898" s="2" t="s">
        <v>14</v>
      </c>
      <c r="F6898" s="1">
        <v>-507060</v>
      </c>
      <c r="G6898" s="1">
        <f t="shared" si="200"/>
        <v>-553.87948855554941</v>
      </c>
      <c r="H6898" s="2">
        <v>2024</v>
      </c>
      <c r="I6898" s="2">
        <v>915.46990000000005</v>
      </c>
      <c r="J6898" t="s">
        <v>18</v>
      </c>
    </row>
    <row r="6899" spans="1:10" hidden="1" x14ac:dyDescent="0.3">
      <c r="A6899" t="s">
        <v>297</v>
      </c>
      <c r="B6899" s="2" t="s">
        <v>11</v>
      </c>
      <c r="C6899" s="2" t="s">
        <v>23</v>
      </c>
      <c r="D6899" s="2" t="s">
        <v>22</v>
      </c>
      <c r="E6899" s="2"/>
      <c r="F6899" s="1">
        <v>5269</v>
      </c>
      <c r="G6899" s="1">
        <f t="shared" si="200"/>
        <v>5.7555141900350844</v>
      </c>
      <c r="H6899" s="2">
        <v>2024</v>
      </c>
      <c r="I6899" s="2">
        <v>915.46990000000005</v>
      </c>
      <c r="J6899" t="s">
        <v>18</v>
      </c>
    </row>
    <row r="6900" spans="1:10" x14ac:dyDescent="0.3">
      <c r="A6900" s="6" t="s">
        <v>474</v>
      </c>
      <c r="B6900" t="s">
        <v>51</v>
      </c>
      <c r="C6900" t="s">
        <v>12</v>
      </c>
      <c r="D6900" t="s">
        <v>22</v>
      </c>
      <c r="F6900" s="1">
        <v>270155</v>
      </c>
      <c r="G6900" s="1">
        <f t="shared" si="200"/>
        <v>270155</v>
      </c>
      <c r="H6900">
        <v>2022</v>
      </c>
      <c r="I6900">
        <v>1</v>
      </c>
      <c r="J6900" s="37" t="s">
        <v>18</v>
      </c>
    </row>
    <row r="6901" spans="1:10" x14ac:dyDescent="0.3">
      <c r="A6901" t="s">
        <v>660</v>
      </c>
      <c r="B6901" t="s">
        <v>50</v>
      </c>
      <c r="C6901" t="s">
        <v>12</v>
      </c>
      <c r="D6901" t="s">
        <v>22</v>
      </c>
      <c r="E6901" t="s">
        <v>55</v>
      </c>
      <c r="F6901" s="1">
        <v>270211.13</v>
      </c>
      <c r="G6901" s="1">
        <f t="shared" si="200"/>
        <v>270211.13</v>
      </c>
      <c r="H6901">
        <v>2023</v>
      </c>
      <c r="I6901">
        <v>1</v>
      </c>
      <c r="J6901" s="37" t="s">
        <v>18</v>
      </c>
    </row>
    <row r="6902" spans="1:10" hidden="1" x14ac:dyDescent="0.3">
      <c r="A6902" t="s">
        <v>297</v>
      </c>
      <c r="B6902" s="2" t="s">
        <v>11</v>
      </c>
      <c r="C6902" s="2" t="s">
        <v>23</v>
      </c>
      <c r="D6902" s="2" t="s">
        <v>13</v>
      </c>
      <c r="E6902" s="2"/>
      <c r="F6902" s="1">
        <v>-79189</v>
      </c>
      <c r="G6902" s="1">
        <f t="shared" si="200"/>
        <v>-267.54929655506078</v>
      </c>
      <c r="H6902" s="2">
        <v>2023</v>
      </c>
      <c r="I6902" s="2">
        <v>295.97910000000002</v>
      </c>
      <c r="J6902" t="s">
        <v>18</v>
      </c>
    </row>
    <row r="6903" spans="1:10" hidden="1" x14ac:dyDescent="0.3">
      <c r="A6903" t="s">
        <v>297</v>
      </c>
      <c r="B6903" s="2" t="s">
        <v>11</v>
      </c>
      <c r="C6903" s="2" t="s">
        <v>23</v>
      </c>
      <c r="D6903" s="2" t="s">
        <v>22</v>
      </c>
      <c r="E6903" s="2"/>
      <c r="F6903" s="1">
        <v>1427</v>
      </c>
      <c r="G6903" s="1">
        <f t="shared" si="200"/>
        <v>4.8212863678550271</v>
      </c>
      <c r="H6903" s="2">
        <v>2023</v>
      </c>
      <c r="I6903" s="2">
        <v>295.97910000000002</v>
      </c>
      <c r="J6903" t="s">
        <v>18</v>
      </c>
    </row>
    <row r="6904" spans="1:10" x14ac:dyDescent="0.3">
      <c r="A6904" t="s">
        <v>492</v>
      </c>
      <c r="B6904" t="s">
        <v>49</v>
      </c>
      <c r="C6904" t="s">
        <v>12</v>
      </c>
      <c r="D6904" t="s">
        <v>22</v>
      </c>
      <c r="E6904" t="s">
        <v>113</v>
      </c>
      <c r="F6904" s="1">
        <v>1156483261</v>
      </c>
      <c r="G6904" s="1">
        <v>270839.17119437939</v>
      </c>
      <c r="H6904">
        <v>2024</v>
      </c>
      <c r="I6904" s="14">
        <v>4270</v>
      </c>
      <c r="J6904" s="37" t="s">
        <v>9</v>
      </c>
    </row>
    <row r="6905" spans="1:10" hidden="1" x14ac:dyDescent="0.3">
      <c r="A6905" s="5" t="s">
        <v>297</v>
      </c>
      <c r="B6905" t="s">
        <v>11</v>
      </c>
      <c r="C6905" s="2" t="s">
        <v>23</v>
      </c>
      <c r="D6905" t="s">
        <v>13</v>
      </c>
      <c r="F6905" s="1">
        <v>142279</v>
      </c>
      <c r="G6905" s="1">
        <f>F6905/I6905</f>
        <v>1087.148210181427</v>
      </c>
      <c r="H6905">
        <v>2022</v>
      </c>
      <c r="I6905">
        <v>130.87360000000001</v>
      </c>
      <c r="J6905" t="s">
        <v>18</v>
      </c>
    </row>
    <row r="6906" spans="1:10" hidden="1" x14ac:dyDescent="0.3">
      <c r="A6906" s="5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f>F6906/I6906</f>
        <v>2781.3851447995016</v>
      </c>
      <c r="H6906">
        <v>2021</v>
      </c>
      <c r="I6906">
        <v>95.083200000000005</v>
      </c>
      <c r="J6906" t="s">
        <v>18</v>
      </c>
    </row>
    <row r="6907" spans="1:10" hidden="1" x14ac:dyDescent="0.3">
      <c r="A6907" s="5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f>F6907/I6907</f>
        <v>151.86699648308007</v>
      </c>
      <c r="H6907">
        <v>2021</v>
      </c>
      <c r="I6907">
        <v>95.083200000000005</v>
      </c>
      <c r="J6907" t="s">
        <v>18</v>
      </c>
    </row>
    <row r="6908" spans="1:10" hidden="1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hidden="1" x14ac:dyDescent="0.3">
      <c r="A6909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ht="15.6" x14ac:dyDescent="0.3">
      <c r="A6910" s="9" t="s">
        <v>595</v>
      </c>
      <c r="B6910" t="s">
        <v>46</v>
      </c>
      <c r="C6910" t="s">
        <v>12</v>
      </c>
      <c r="D6910" t="s">
        <v>13</v>
      </c>
      <c r="E6910" t="s">
        <v>179</v>
      </c>
      <c r="F6910" s="1">
        <f>G6910*I6910</f>
        <v>228810806.47531626</v>
      </c>
      <c r="G6910" s="1">
        <v>272539.82070789859</v>
      </c>
      <c r="H6910">
        <v>2023</v>
      </c>
      <c r="I6910">
        <v>839.55</v>
      </c>
      <c r="J6910" s="37" t="s">
        <v>18</v>
      </c>
    </row>
    <row r="6911" spans="1:10" ht="15.6" x14ac:dyDescent="0.3">
      <c r="A6911" s="9" t="s">
        <v>166</v>
      </c>
      <c r="B6911" t="s">
        <v>88</v>
      </c>
      <c r="C6911" t="s">
        <v>12</v>
      </c>
      <c r="D6911" t="s">
        <v>13</v>
      </c>
      <c r="F6911" s="1">
        <v>1993573936</v>
      </c>
      <c r="G6911" s="1">
        <f t="shared" ref="G6911:G6916" si="201">F6911/I6911</f>
        <v>273741.04878685105</v>
      </c>
      <c r="H6911">
        <v>2023</v>
      </c>
      <c r="I6911">
        <v>7282.7</v>
      </c>
      <c r="J6911" s="37" t="s">
        <v>18</v>
      </c>
    </row>
    <row r="6912" spans="1:10" x14ac:dyDescent="0.3">
      <c r="A6912" t="s">
        <v>291</v>
      </c>
      <c r="B6912" t="s">
        <v>16</v>
      </c>
      <c r="C6912" t="s">
        <v>12</v>
      </c>
      <c r="D6912" t="s">
        <v>22</v>
      </c>
      <c r="E6912" t="s">
        <v>175</v>
      </c>
      <c r="F6912" s="1">
        <v>6735518.6299999999</v>
      </c>
      <c r="G6912" s="1">
        <f t="shared" si="201"/>
        <v>274143.69273849885</v>
      </c>
      <c r="H6912">
        <v>2023</v>
      </c>
      <c r="I6912">
        <v>24.569299999999998</v>
      </c>
      <c r="J6912" s="37" t="s">
        <v>18</v>
      </c>
    </row>
    <row r="6913" spans="1:10" ht="15.6" x14ac:dyDescent="0.3">
      <c r="A6913" s="9" t="s">
        <v>492</v>
      </c>
      <c r="B6913" t="s">
        <v>52</v>
      </c>
      <c r="C6913" t="s">
        <v>12</v>
      </c>
      <c r="D6913" t="s">
        <v>22</v>
      </c>
      <c r="F6913" s="1">
        <v>1022630</v>
      </c>
      <c r="G6913" s="1">
        <f t="shared" si="201"/>
        <v>274340.05794613156</v>
      </c>
      <c r="H6913">
        <v>2023</v>
      </c>
      <c r="I6913">
        <v>3.7275999999999998</v>
      </c>
      <c r="J6913" s="37" t="s">
        <v>9</v>
      </c>
    </row>
    <row r="6914" spans="1:10" hidden="1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f t="shared" si="201"/>
        <v>15014.62388216728</v>
      </c>
      <c r="H6914">
        <v>2021</v>
      </c>
      <c r="I6914" s="8">
        <v>57.03</v>
      </c>
      <c r="J6914" t="s">
        <v>18</v>
      </c>
    </row>
    <row r="6915" spans="1:10" hidden="1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f t="shared" si="201"/>
        <v>7982.5002655525268</v>
      </c>
      <c r="H6915">
        <v>2020</v>
      </c>
      <c r="I6915">
        <v>56.485999999999997</v>
      </c>
      <c r="J6915" t="s">
        <v>18</v>
      </c>
    </row>
    <row r="6916" spans="1:10" hidden="1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f t="shared" si="201"/>
        <v>19398.970003120616</v>
      </c>
      <c r="H6916">
        <v>2019</v>
      </c>
      <c r="I6916">
        <v>51.271999999999998</v>
      </c>
      <c r="J6916" t="s">
        <v>18</v>
      </c>
    </row>
    <row r="6917" spans="1:10" hidden="1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hidden="1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hidden="1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hidden="1" x14ac:dyDescent="0.3">
      <c r="A692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hidden="1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hidden="1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hidden="1" x14ac:dyDescent="0.3">
      <c r="A6923" s="4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" t="s">
        <v>9</v>
      </c>
    </row>
    <row r="6924" spans="1:10" hidden="1" x14ac:dyDescent="0.3">
      <c r="A6924" s="4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3" t="s">
        <v>9</v>
      </c>
    </row>
    <row r="6925" spans="1:10" hidden="1" x14ac:dyDescent="0.3">
      <c r="A6925" s="4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3" t="s">
        <v>9</v>
      </c>
    </row>
    <row r="6926" spans="1:10" hidden="1" x14ac:dyDescent="0.3">
      <c r="A6926" s="4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3" t="s">
        <v>9</v>
      </c>
    </row>
    <row r="6927" spans="1:10" hidden="1" x14ac:dyDescent="0.3">
      <c r="A6927" s="4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3" t="s">
        <v>9</v>
      </c>
    </row>
    <row r="6928" spans="1:10" hidden="1" x14ac:dyDescent="0.3">
      <c r="A6928" s="4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3" t="s">
        <v>9</v>
      </c>
    </row>
    <row r="6929" spans="1:10" hidden="1" x14ac:dyDescent="0.3">
      <c r="A6929" s="4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3" t="s">
        <v>9</v>
      </c>
    </row>
    <row r="6930" spans="1:10" hidden="1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3" t="s">
        <v>9</v>
      </c>
    </row>
    <row r="6931" spans="1:10" hidden="1" x14ac:dyDescent="0.3">
      <c r="A6931" s="4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3" t="s">
        <v>9</v>
      </c>
    </row>
    <row r="6932" spans="1:10" hidden="1" x14ac:dyDescent="0.3">
      <c r="A6932" s="4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3" t="s">
        <v>9</v>
      </c>
    </row>
    <row r="6933" spans="1:10" hidden="1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hidden="1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hidden="1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hidden="1" x14ac:dyDescent="0.3">
      <c r="A6936" t="s">
        <v>298</v>
      </c>
      <c r="B6936" t="s">
        <v>68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ht="15.6" x14ac:dyDescent="0.3">
      <c r="A6937" s="9" t="s">
        <v>343</v>
      </c>
      <c r="B6937" t="s">
        <v>88</v>
      </c>
      <c r="C6937" t="s">
        <v>12</v>
      </c>
      <c r="D6937" t="s">
        <v>13</v>
      </c>
      <c r="F6937" s="1">
        <v>2002598470</v>
      </c>
      <c r="G6937" s="1">
        <f>F6937/I6937</f>
        <v>274980.22299421916</v>
      </c>
      <c r="H6937">
        <v>2023</v>
      </c>
      <c r="I6937">
        <v>7282.7</v>
      </c>
      <c r="J6937" s="37" t="s">
        <v>18</v>
      </c>
    </row>
    <row r="6938" spans="1:10" x14ac:dyDescent="0.3">
      <c r="A6938" s="5" t="s">
        <v>637</v>
      </c>
      <c r="B6938" t="s">
        <v>11</v>
      </c>
      <c r="C6938" t="s">
        <v>12</v>
      </c>
      <c r="D6938" t="s">
        <v>22</v>
      </c>
      <c r="F6938" s="1">
        <v>36110175</v>
      </c>
      <c r="G6938" s="1">
        <f>F6938/I6938</f>
        <v>275916.41859015106</v>
      </c>
      <c r="H6938">
        <v>2022</v>
      </c>
      <c r="I6938">
        <v>130.87360000000001</v>
      </c>
      <c r="J6938" s="37" t="s">
        <v>18</v>
      </c>
    </row>
    <row r="6939" spans="1:10" hidden="1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hidden="1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hidden="1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hidden="1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hidden="1" x14ac:dyDescent="0.3">
      <c r="A6943" t="s">
        <v>300</v>
      </c>
      <c r="B6943" t="s">
        <v>68</v>
      </c>
      <c r="C6943" t="s">
        <v>12</v>
      </c>
      <c r="D6943" t="s">
        <v>13</v>
      </c>
      <c r="E6943" t="s">
        <v>71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hidden="1" x14ac:dyDescent="0.3">
      <c r="A6944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hidden="1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hidden="1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hidden="1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hidden="1" x14ac:dyDescent="0.3">
      <c r="A6948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hidden="1" x14ac:dyDescent="0.3">
      <c r="A6949" t="s">
        <v>300</v>
      </c>
      <c r="B6949" t="s">
        <v>68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hidden="1" x14ac:dyDescent="0.3">
      <c r="A6950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hidden="1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hidden="1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hidden="1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hidden="1" x14ac:dyDescent="0.3">
      <c r="A695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hidden="1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hidden="1" x14ac:dyDescent="0.3">
      <c r="A6956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hidden="1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hidden="1" x14ac:dyDescent="0.3">
      <c r="A6958" t="s">
        <v>301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hidden="1" x14ac:dyDescent="0.3">
      <c r="A6959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hidden="1" x14ac:dyDescent="0.3">
      <c r="A6960" t="s">
        <v>301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hidden="1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hidden="1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hidden="1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hidden="1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hidden="1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hidden="1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hidden="1" x14ac:dyDescent="0.3">
      <c r="A6967" t="s">
        <v>301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hidden="1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hidden="1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hidden="1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hidden="1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hidden="1" x14ac:dyDescent="0.3">
      <c r="A6972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x14ac:dyDescent="0.3">
      <c r="A6973" t="s">
        <v>346</v>
      </c>
      <c r="B6973" t="s">
        <v>16</v>
      </c>
      <c r="C6973" t="s">
        <v>12</v>
      </c>
      <c r="D6973" t="s">
        <v>22</v>
      </c>
      <c r="E6973" t="s">
        <v>175</v>
      </c>
      <c r="F6973" s="1">
        <v>6791211.0300000003</v>
      </c>
      <c r="G6973" s="1">
        <f t="shared" ref="G6973:G6988" si="202">F6973/I6973</f>
        <v>276410.44026488345</v>
      </c>
      <c r="H6973">
        <v>2023</v>
      </c>
      <c r="I6973">
        <v>24.569299999999998</v>
      </c>
      <c r="J6973" s="37" t="s">
        <v>18</v>
      </c>
    </row>
    <row r="6974" spans="1:10" x14ac:dyDescent="0.3">
      <c r="A6974" s="10" t="s">
        <v>475</v>
      </c>
      <c r="B6974" t="s">
        <v>88</v>
      </c>
      <c r="C6974" t="s">
        <v>12</v>
      </c>
      <c r="D6974" t="s">
        <v>13</v>
      </c>
      <c r="F6974" s="1">
        <v>1935369674</v>
      </c>
      <c r="G6974" s="1">
        <f t="shared" si="202"/>
        <v>277485.48304077471</v>
      </c>
      <c r="H6974">
        <v>2022</v>
      </c>
      <c r="I6974" s="15">
        <v>6974.67</v>
      </c>
      <c r="J6974" s="37" t="s">
        <v>18</v>
      </c>
    </row>
    <row r="6975" spans="1:10" hidden="1" x14ac:dyDescent="0.3">
      <c r="A6975" t="s">
        <v>302</v>
      </c>
      <c r="B6975" t="s">
        <v>50</v>
      </c>
      <c r="C6975" s="2" t="s">
        <v>23</v>
      </c>
      <c r="D6975" t="s">
        <v>13</v>
      </c>
      <c r="E6975" t="s">
        <v>69</v>
      </c>
      <c r="F6975" s="1">
        <v>823625.67</v>
      </c>
      <c r="G6975" s="1">
        <f t="shared" si="202"/>
        <v>823625.67</v>
      </c>
      <c r="H6975">
        <v>2024</v>
      </c>
      <c r="I6975">
        <v>1</v>
      </c>
      <c r="J6975" t="s">
        <v>18</v>
      </c>
    </row>
    <row r="6976" spans="1:10" hidden="1" x14ac:dyDescent="0.3">
      <c r="A6976" t="s">
        <v>302</v>
      </c>
      <c r="B6976" t="s">
        <v>50</v>
      </c>
      <c r="C6976" s="2" t="s">
        <v>23</v>
      </c>
      <c r="D6976" t="s">
        <v>22</v>
      </c>
      <c r="E6976" t="s">
        <v>55</v>
      </c>
      <c r="F6976" s="1">
        <v>60940</v>
      </c>
      <c r="G6976" s="1">
        <f t="shared" si="202"/>
        <v>60940</v>
      </c>
      <c r="H6976">
        <v>2024</v>
      </c>
      <c r="I6976">
        <v>1</v>
      </c>
      <c r="J6976" t="s">
        <v>18</v>
      </c>
    </row>
    <row r="6977" spans="1:10" ht="15.6" x14ac:dyDescent="0.3">
      <c r="A6977" s="9" t="s">
        <v>312</v>
      </c>
      <c r="B6977" t="s">
        <v>88</v>
      </c>
      <c r="C6977" t="s">
        <v>12</v>
      </c>
      <c r="D6977" t="s">
        <v>13</v>
      </c>
      <c r="F6977" s="1">
        <v>2029481089</v>
      </c>
      <c r="G6977" s="1">
        <f t="shared" si="202"/>
        <v>278671.52141376137</v>
      </c>
      <c r="H6977">
        <v>2023</v>
      </c>
      <c r="I6977">
        <v>7282.7</v>
      </c>
      <c r="J6977" s="37" t="s">
        <v>18</v>
      </c>
    </row>
    <row r="6978" spans="1:10" x14ac:dyDescent="0.3">
      <c r="A6978" t="s">
        <v>188</v>
      </c>
      <c r="B6978" t="s">
        <v>68</v>
      </c>
      <c r="C6978" t="s">
        <v>12</v>
      </c>
      <c r="D6978" t="s">
        <v>13</v>
      </c>
      <c r="F6978" s="1">
        <v>15328153.460000001</v>
      </c>
      <c r="G6978" s="1">
        <f t="shared" si="202"/>
        <v>279125.07438769011</v>
      </c>
      <c r="H6978">
        <v>2022</v>
      </c>
      <c r="I6978" s="8">
        <v>54.914999999999999</v>
      </c>
      <c r="J6978" s="37" t="s">
        <v>18</v>
      </c>
    </row>
    <row r="6979" spans="1:10" hidden="1" x14ac:dyDescent="0.3">
      <c r="A6979" t="s">
        <v>302</v>
      </c>
      <c r="B6979" t="s">
        <v>50</v>
      </c>
      <c r="C6979" s="2" t="s">
        <v>23</v>
      </c>
      <c r="D6979" t="s">
        <v>13</v>
      </c>
      <c r="E6979" t="s">
        <v>69</v>
      </c>
      <c r="F6979" s="1">
        <v>792144.46</v>
      </c>
      <c r="G6979" s="1">
        <f t="shared" si="202"/>
        <v>792144.46</v>
      </c>
      <c r="H6979">
        <v>2023</v>
      </c>
      <c r="I6979">
        <v>1</v>
      </c>
      <c r="J6979" t="s">
        <v>18</v>
      </c>
    </row>
    <row r="6980" spans="1:10" hidden="1" x14ac:dyDescent="0.3">
      <c r="A6980" t="s">
        <v>302</v>
      </c>
      <c r="B6980" t="s">
        <v>50</v>
      </c>
      <c r="C6980" s="2" t="s">
        <v>23</v>
      </c>
      <c r="D6980" t="s">
        <v>22</v>
      </c>
      <c r="E6980" t="s">
        <v>55</v>
      </c>
      <c r="F6980" s="1">
        <v>27003.52</v>
      </c>
      <c r="G6980" s="1">
        <f t="shared" si="202"/>
        <v>27003.52</v>
      </c>
      <c r="H6980">
        <v>2023</v>
      </c>
      <c r="I6980">
        <v>1</v>
      </c>
      <c r="J6980" t="s">
        <v>18</v>
      </c>
    </row>
    <row r="6981" spans="1:10" x14ac:dyDescent="0.3">
      <c r="A6981" t="s">
        <v>633</v>
      </c>
      <c r="B6981" t="s">
        <v>16</v>
      </c>
      <c r="C6981" t="s">
        <v>12</v>
      </c>
      <c r="D6981" t="s">
        <v>22</v>
      </c>
      <c r="E6981" t="s">
        <v>175</v>
      </c>
      <c r="F6981" s="1">
        <v>7002639.3499999996</v>
      </c>
      <c r="G6981" s="1">
        <f t="shared" si="202"/>
        <v>281670.53549521137</v>
      </c>
      <c r="H6981">
        <v>2024</v>
      </c>
      <c r="I6981">
        <v>24.8611</v>
      </c>
      <c r="J6981" s="37" t="s">
        <v>18</v>
      </c>
    </row>
    <row r="6982" spans="1:10" x14ac:dyDescent="0.3">
      <c r="A6982" t="s">
        <v>341</v>
      </c>
      <c r="B6982" t="s">
        <v>88</v>
      </c>
      <c r="C6982" t="s">
        <v>12</v>
      </c>
      <c r="D6982" t="s">
        <v>13</v>
      </c>
      <c r="F6982" s="1">
        <v>2147755345</v>
      </c>
      <c r="G6982" s="1">
        <f t="shared" si="202"/>
        <v>284298.44478448835</v>
      </c>
      <c r="H6982">
        <v>2024</v>
      </c>
      <c r="I6982" s="15">
        <v>7554.58</v>
      </c>
      <c r="J6982" s="37" t="s">
        <v>18</v>
      </c>
    </row>
    <row r="6983" spans="1:10" hidden="1" x14ac:dyDescent="0.3">
      <c r="A6983" t="s">
        <v>302</v>
      </c>
      <c r="B6983" t="s">
        <v>50</v>
      </c>
      <c r="C6983" s="2" t="s">
        <v>23</v>
      </c>
      <c r="D6983" t="s">
        <v>13</v>
      </c>
      <c r="F6983" s="1">
        <v>1077616.92</v>
      </c>
      <c r="G6983" s="1">
        <f t="shared" si="202"/>
        <v>1077616.92</v>
      </c>
      <c r="H6983">
        <v>2022</v>
      </c>
      <c r="I6983">
        <v>1</v>
      </c>
      <c r="J6983" t="s">
        <v>18</v>
      </c>
    </row>
    <row r="6984" spans="1:10" hidden="1" x14ac:dyDescent="0.3">
      <c r="A6984" t="s">
        <v>302</v>
      </c>
      <c r="B6984" t="s">
        <v>50</v>
      </c>
      <c r="C6984" s="2" t="s">
        <v>23</v>
      </c>
      <c r="D6984" t="s">
        <v>22</v>
      </c>
      <c r="F6984" s="1">
        <v>85188.31</v>
      </c>
      <c r="G6984" s="1">
        <f t="shared" si="202"/>
        <v>85188.31</v>
      </c>
      <c r="H6984">
        <v>2022</v>
      </c>
      <c r="I6984">
        <v>1</v>
      </c>
      <c r="J6984" t="s">
        <v>18</v>
      </c>
    </row>
    <row r="6985" spans="1:10" hidden="1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f t="shared" si="202"/>
        <v>4753227.43</v>
      </c>
      <c r="H6985">
        <v>2021</v>
      </c>
      <c r="I6985">
        <v>1</v>
      </c>
      <c r="J6985" t="s">
        <v>18</v>
      </c>
    </row>
    <row r="6986" spans="1:10" hidden="1" x14ac:dyDescent="0.3">
      <c r="A6986" t="s">
        <v>302</v>
      </c>
      <c r="B6986" t="s">
        <v>50</v>
      </c>
      <c r="C6986" t="s">
        <v>12</v>
      </c>
      <c r="D6986" t="s">
        <v>22</v>
      </c>
      <c r="E6986" t="s">
        <v>133</v>
      </c>
      <c r="F6986" s="1">
        <v>2027776.75</v>
      </c>
      <c r="G6986" s="1">
        <f t="shared" si="202"/>
        <v>2027776.75</v>
      </c>
      <c r="H6986">
        <v>2021</v>
      </c>
      <c r="I6986">
        <v>1</v>
      </c>
      <c r="J6986" t="s">
        <v>18</v>
      </c>
    </row>
    <row r="6987" spans="1:10" hidden="1" x14ac:dyDescent="0.3">
      <c r="A6987" t="s">
        <v>302</v>
      </c>
      <c r="B6987" t="s">
        <v>50</v>
      </c>
      <c r="C6987" t="s">
        <v>23</v>
      </c>
      <c r="D6987" t="s">
        <v>13</v>
      </c>
      <c r="E6987" t="s">
        <v>107</v>
      </c>
      <c r="F6987" s="1">
        <v>351148.77</v>
      </c>
      <c r="G6987" s="1">
        <f t="shared" si="202"/>
        <v>351148.77</v>
      </c>
      <c r="H6987">
        <v>2021</v>
      </c>
      <c r="I6987">
        <v>1</v>
      </c>
      <c r="J6987" t="s">
        <v>18</v>
      </c>
    </row>
    <row r="6988" spans="1:10" hidden="1" x14ac:dyDescent="0.3">
      <c r="A6988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f t="shared" si="202"/>
        <v>107665.28</v>
      </c>
      <c r="H6988">
        <v>2021</v>
      </c>
      <c r="I6988">
        <v>1</v>
      </c>
      <c r="J6988" t="s">
        <v>18</v>
      </c>
    </row>
    <row r="6989" spans="1:10" hidden="1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hidden="1" x14ac:dyDescent="0.3">
      <c r="A6990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hidden="1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hidden="1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hidden="1" x14ac:dyDescent="0.3">
      <c r="A6993" s="4" t="s">
        <v>302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hidden="1" x14ac:dyDescent="0.3">
      <c r="A6994" s="4" t="s">
        <v>302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hidden="1" x14ac:dyDescent="0.3">
      <c r="A6995" s="4" t="s">
        <v>302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hidden="1" x14ac:dyDescent="0.3">
      <c r="A6996" s="4" t="s">
        <v>302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hidden="1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hidden="1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hidden="1" x14ac:dyDescent="0.3">
      <c r="A6999" t="s">
        <v>302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hidden="1" x14ac:dyDescent="0.3">
      <c r="A7000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hidden="1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hidden="1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hidden="1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hidden="1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hidden="1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hidden="1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hidden="1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hidden="1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hidden="1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hidden="1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hidden="1" x14ac:dyDescent="0.3">
      <c r="A7011" t="s">
        <v>302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hidden="1" x14ac:dyDescent="0.3">
      <c r="A7012" s="4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3" t="s">
        <v>9</v>
      </c>
    </row>
    <row r="7013" spans="1:10" hidden="1" x14ac:dyDescent="0.3">
      <c r="A7013" s="4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hidden="1" x14ac:dyDescent="0.3">
      <c r="A7014" s="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3" t="s">
        <v>9</v>
      </c>
    </row>
    <row r="7015" spans="1:10" hidden="1" x14ac:dyDescent="0.3">
      <c r="A7015" s="4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3" t="s">
        <v>9</v>
      </c>
    </row>
    <row r="7016" spans="1:10" hidden="1" x14ac:dyDescent="0.3">
      <c r="A7016" s="4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3" t="s">
        <v>9</v>
      </c>
    </row>
    <row r="7017" spans="1:10" hidden="1" x14ac:dyDescent="0.3">
      <c r="A7017" s="4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3" t="s">
        <v>9</v>
      </c>
    </row>
    <row r="7018" spans="1:10" hidden="1" x14ac:dyDescent="0.3">
      <c r="A7018" s="4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3" t="s">
        <v>9</v>
      </c>
    </row>
    <row r="7019" spans="1:10" hidden="1" x14ac:dyDescent="0.3">
      <c r="A7019" s="4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" t="s">
        <v>9</v>
      </c>
    </row>
    <row r="7020" spans="1:10" hidden="1" x14ac:dyDescent="0.3">
      <c r="A7020" s="4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3" t="s">
        <v>9</v>
      </c>
    </row>
    <row r="7021" spans="1:10" hidden="1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hidden="1" x14ac:dyDescent="0.3">
      <c r="A7022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hidden="1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hidden="1" x14ac:dyDescent="0.3">
      <c r="A7024" t="s">
        <v>302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hidden="1" x14ac:dyDescent="0.3">
      <c r="A7025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hidden="1" x14ac:dyDescent="0.3">
      <c r="A7026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hidden="1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hidden="1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hidden="1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hidden="1" x14ac:dyDescent="0.3">
      <c r="A7030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hidden="1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hidden="1" x14ac:dyDescent="0.3">
      <c r="A7032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hidden="1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hidden="1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hidden="1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hidden="1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hidden="1" x14ac:dyDescent="0.3">
      <c r="A7037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hidden="1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hidden="1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hidden="1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hidden="1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hidden="1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x14ac:dyDescent="0.3">
      <c r="A7043" t="s">
        <v>172</v>
      </c>
      <c r="B7043" t="s">
        <v>16</v>
      </c>
      <c r="C7043" t="s">
        <v>12</v>
      </c>
      <c r="D7043" t="s">
        <v>13</v>
      </c>
      <c r="E7043" t="s">
        <v>174</v>
      </c>
      <c r="F7043" s="1">
        <v>7088278.3600000003</v>
      </c>
      <c r="G7043" s="1">
        <f>F7043/I7043</f>
        <v>285115.23464368028</v>
      </c>
      <c r="H7043">
        <v>2024</v>
      </c>
      <c r="I7043">
        <v>24.8611</v>
      </c>
      <c r="J7043" s="37" t="s">
        <v>18</v>
      </c>
    </row>
    <row r="7044" spans="1:10" x14ac:dyDescent="0.3">
      <c r="A7044" s="6" t="s">
        <v>210</v>
      </c>
      <c r="B7044" t="s">
        <v>51</v>
      </c>
      <c r="C7044" t="s">
        <v>12</v>
      </c>
      <c r="D7044" t="s">
        <v>13</v>
      </c>
      <c r="E7044" t="s">
        <v>57</v>
      </c>
      <c r="F7044" s="1">
        <v>290282</v>
      </c>
      <c r="G7044" s="1">
        <f>F7044/I7044</f>
        <v>290282</v>
      </c>
      <c r="H7044">
        <v>2022</v>
      </c>
      <c r="I7044">
        <v>1</v>
      </c>
      <c r="J7044" s="37" t="s">
        <v>18</v>
      </c>
    </row>
    <row r="7045" spans="1:10" hidden="1" x14ac:dyDescent="0.3">
      <c r="A7045" t="s">
        <v>303</v>
      </c>
      <c r="B7045" t="s">
        <v>21</v>
      </c>
      <c r="C7045" s="2" t="s">
        <v>23</v>
      </c>
      <c r="D7045" t="s">
        <v>13</v>
      </c>
      <c r="F7045" s="1">
        <v>30231548.260000002</v>
      </c>
      <c r="G7045" s="1">
        <f>F7045/I7045</f>
        <v>1651112.970103442</v>
      </c>
      <c r="H7045">
        <v>2024</v>
      </c>
      <c r="I7045">
        <v>18.309799999999999</v>
      </c>
      <c r="J7045" t="s">
        <v>18</v>
      </c>
    </row>
    <row r="7046" spans="1:10" ht="15.6" hidden="1" x14ac:dyDescent="0.3">
      <c r="A7046" s="9" t="s">
        <v>303</v>
      </c>
      <c r="B7046" t="s">
        <v>21</v>
      </c>
      <c r="C7046" s="2" t="s">
        <v>23</v>
      </c>
      <c r="D7046" t="s">
        <v>22</v>
      </c>
      <c r="F7046" s="1">
        <v>3587844</v>
      </c>
      <c r="G7046" s="1">
        <f>F7046/I7046</f>
        <v>195952.11307605763</v>
      </c>
      <c r="H7046">
        <v>2024</v>
      </c>
      <c r="I7046">
        <v>18.309799999999999</v>
      </c>
      <c r="J7046" t="s">
        <v>18</v>
      </c>
    </row>
    <row r="7047" spans="1:10" hidden="1" x14ac:dyDescent="0.3">
      <c r="A7047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hidden="1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hidden="1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x14ac:dyDescent="0.3">
      <c r="A7050" s="10" t="s">
        <v>604</v>
      </c>
      <c r="B7050" t="s">
        <v>88</v>
      </c>
      <c r="C7050" t="s">
        <v>12</v>
      </c>
      <c r="D7050" t="s">
        <v>13</v>
      </c>
      <c r="F7050" s="1">
        <v>2032778800</v>
      </c>
      <c r="G7050" s="1">
        <f>F7050/I7050</f>
        <v>291451.60989695572</v>
      </c>
      <c r="H7050">
        <v>2022</v>
      </c>
      <c r="I7050" s="15">
        <v>6974.67</v>
      </c>
      <c r="J7050" s="37" t="s">
        <v>18</v>
      </c>
    </row>
    <row r="7051" spans="1:10" x14ac:dyDescent="0.3">
      <c r="A7051" t="s">
        <v>492</v>
      </c>
      <c r="B7051" t="s">
        <v>138</v>
      </c>
      <c r="C7051" t="s">
        <v>12</v>
      </c>
      <c r="D7051" t="s">
        <v>13</v>
      </c>
      <c r="F7051" s="1">
        <v>10455645</v>
      </c>
      <c r="G7051" s="1">
        <f>F7051/I7051</f>
        <v>292188.52612487739</v>
      </c>
      <c r="H7051">
        <v>2022</v>
      </c>
      <c r="I7051">
        <v>35.783900000000003</v>
      </c>
      <c r="J7051" s="37" t="s">
        <v>9</v>
      </c>
    </row>
    <row r="7052" spans="1:10" ht="15.6" hidden="1" x14ac:dyDescent="0.3">
      <c r="A7052" s="9" t="s">
        <v>304</v>
      </c>
      <c r="B7052" t="s">
        <v>21</v>
      </c>
      <c r="C7052" s="2" t="s">
        <v>23</v>
      </c>
      <c r="D7052" t="s">
        <v>13</v>
      </c>
      <c r="F7052" s="1">
        <v>27049333</v>
      </c>
      <c r="G7052" s="1">
        <f>F7052/I7052</f>
        <v>1526072.6778299334</v>
      </c>
      <c r="H7052">
        <v>2023</v>
      </c>
      <c r="I7052">
        <v>17.724799999999998</v>
      </c>
      <c r="J7052" t="s">
        <v>18</v>
      </c>
    </row>
    <row r="7053" spans="1:10" ht="15.6" hidden="1" x14ac:dyDescent="0.3">
      <c r="A7053" s="9" t="s">
        <v>304</v>
      </c>
      <c r="B7053" t="s">
        <v>21</v>
      </c>
      <c r="C7053" s="2" t="s">
        <v>23</v>
      </c>
      <c r="D7053" t="s">
        <v>22</v>
      </c>
      <c r="F7053" s="1">
        <v>2969531</v>
      </c>
      <c r="G7053" s="1">
        <f>F7053/I7053</f>
        <v>167535.37416501174</v>
      </c>
      <c r="H7053">
        <v>2023</v>
      </c>
      <c r="I7053">
        <v>17.724799999999998</v>
      </c>
      <c r="J7053" t="s">
        <v>18</v>
      </c>
    </row>
    <row r="7054" spans="1:10" x14ac:dyDescent="0.3">
      <c r="A7054" t="s">
        <v>484</v>
      </c>
      <c r="B7054" t="s">
        <v>33</v>
      </c>
      <c r="C7054" t="s">
        <v>12</v>
      </c>
      <c r="D7054" t="s">
        <v>28</v>
      </c>
      <c r="E7054" t="s">
        <v>34</v>
      </c>
      <c r="F7054" s="1">
        <v>1523118</v>
      </c>
      <c r="G7054" s="1">
        <f>F7054/I7054</f>
        <v>295092.12438244693</v>
      </c>
      <c r="H7054">
        <v>2022</v>
      </c>
      <c r="I7054" s="8">
        <v>5.1615000000000002</v>
      </c>
      <c r="J7054" s="37" t="s">
        <v>9</v>
      </c>
    </row>
    <row r="7055" spans="1:10" x14ac:dyDescent="0.3">
      <c r="A7055" t="s">
        <v>293</v>
      </c>
      <c r="B7055" t="s">
        <v>65</v>
      </c>
      <c r="C7055" t="s">
        <v>12</v>
      </c>
      <c r="D7055" t="s">
        <v>13</v>
      </c>
      <c r="E7055" t="s">
        <v>42</v>
      </c>
      <c r="F7055" s="1">
        <v>296773.13</v>
      </c>
      <c r="G7055" s="1">
        <v>296773.13</v>
      </c>
      <c r="H7055">
        <v>2022</v>
      </c>
      <c r="I7055">
        <v>1</v>
      </c>
      <c r="J7055" s="37" t="s">
        <v>18</v>
      </c>
    </row>
    <row r="7056" spans="1:10" hidden="1" x14ac:dyDescent="0.3">
      <c r="A7056" s="10" t="s">
        <v>304</v>
      </c>
      <c r="B7056" t="s">
        <v>21</v>
      </c>
      <c r="C7056" s="2" t="s">
        <v>23</v>
      </c>
      <c r="D7056" t="s">
        <v>13</v>
      </c>
      <c r="F7056" s="1">
        <v>26232170</v>
      </c>
      <c r="G7056" s="1">
        <f>F7056/I7056</f>
        <v>1305427.3017263259</v>
      </c>
      <c r="H7056">
        <v>2022</v>
      </c>
      <c r="I7056">
        <v>20.0947</v>
      </c>
      <c r="J7056" t="s">
        <v>18</v>
      </c>
    </row>
    <row r="7057" spans="1:10" hidden="1" x14ac:dyDescent="0.3">
      <c r="A7057" s="10" t="s">
        <v>304</v>
      </c>
      <c r="B7057" t="s">
        <v>21</v>
      </c>
      <c r="C7057" s="2" t="s">
        <v>23</v>
      </c>
      <c r="D7057" t="s">
        <v>22</v>
      </c>
      <c r="F7057" s="1">
        <v>5427628</v>
      </c>
      <c r="G7057" s="1">
        <f>F7057/I7057</f>
        <v>270102.46482903452</v>
      </c>
      <c r="H7057">
        <v>2022</v>
      </c>
      <c r="I7057">
        <v>20.0947</v>
      </c>
      <c r="J7057" t="s">
        <v>18</v>
      </c>
    </row>
    <row r="7058" spans="1:10" hidden="1" x14ac:dyDescent="0.3">
      <c r="A7058" s="10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f>F7058/I7058</f>
        <v>2189590.1978967306</v>
      </c>
      <c r="H7058">
        <v>2021</v>
      </c>
      <c r="I7058">
        <v>20.273199999999999</v>
      </c>
      <c r="J7058" t="s">
        <v>18</v>
      </c>
    </row>
    <row r="7059" spans="1:10" hidden="1" x14ac:dyDescent="0.3">
      <c r="A7059" s="6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f>F7059/I7059</f>
        <v>161296.68725213583</v>
      </c>
      <c r="H7059">
        <v>2021</v>
      </c>
      <c r="I7059">
        <v>20.273199999999999</v>
      </c>
      <c r="J7059" t="s">
        <v>18</v>
      </c>
    </row>
    <row r="7060" spans="1:10" hidden="1" x14ac:dyDescent="0.3">
      <c r="A7060" s="1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f>F7060/I7060</f>
        <v>710133.87131779885</v>
      </c>
      <c r="H7060">
        <v>2021</v>
      </c>
      <c r="I7060">
        <v>20.273199999999999</v>
      </c>
      <c r="J7060" t="s">
        <v>18</v>
      </c>
    </row>
    <row r="7061" spans="1:10" hidden="1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hidden="1" x14ac:dyDescent="0.3">
      <c r="A7062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hidden="1" x14ac:dyDescent="0.3">
      <c r="A7063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hidden="1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f t="shared" ref="G7064:G7075" si="203">F7064/I7064</f>
        <v>162708.90587092386</v>
      </c>
      <c r="H7064">
        <v>2019</v>
      </c>
      <c r="I7064">
        <v>19.249099999999999</v>
      </c>
      <c r="J7064" t="s">
        <v>18</v>
      </c>
    </row>
    <row r="7065" spans="1:10" hidden="1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f t="shared" si="203"/>
        <v>2306230.5250635096</v>
      </c>
      <c r="H7065">
        <v>2019</v>
      </c>
      <c r="I7065">
        <v>19.249099999999999</v>
      </c>
      <c r="J7065" t="s">
        <v>18</v>
      </c>
    </row>
    <row r="7066" spans="1:10" hidden="1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f t="shared" si="203"/>
        <v>103.90096160339965</v>
      </c>
      <c r="H7066">
        <v>2019</v>
      </c>
      <c r="I7066">
        <v>19.249099999999999</v>
      </c>
      <c r="J7066" t="s">
        <v>18</v>
      </c>
    </row>
    <row r="7067" spans="1:10" hidden="1" x14ac:dyDescent="0.3">
      <c r="A7067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f t="shared" si="203"/>
        <v>746944.01296684006</v>
      </c>
      <c r="H7067">
        <v>2019</v>
      </c>
      <c r="I7067">
        <v>19.249099999999999</v>
      </c>
      <c r="J7067" t="s">
        <v>18</v>
      </c>
    </row>
    <row r="7068" spans="1:10" hidden="1" x14ac:dyDescent="0.3">
      <c r="A7068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f t="shared" si="203"/>
        <v>1884994.807892004</v>
      </c>
      <c r="H7068">
        <v>2018</v>
      </c>
      <c r="I7068">
        <v>19.260000000000002</v>
      </c>
      <c r="J7068" t="s">
        <v>18</v>
      </c>
    </row>
    <row r="7069" spans="1:10" hidden="1" x14ac:dyDescent="0.3">
      <c r="A7069" t="s">
        <v>304</v>
      </c>
      <c r="B7069" t="s">
        <v>21</v>
      </c>
      <c r="C7069" t="s">
        <v>23</v>
      </c>
      <c r="D7069" t="s">
        <v>13</v>
      </c>
      <c r="F7069" s="1">
        <v>23101000</v>
      </c>
      <c r="G7069" s="1">
        <f t="shared" si="203"/>
        <v>1199428.8681204568</v>
      </c>
      <c r="H7069">
        <v>2018</v>
      </c>
      <c r="I7069">
        <v>19.260000000000002</v>
      </c>
      <c r="J7069" t="s">
        <v>18</v>
      </c>
    </row>
    <row r="7070" spans="1:10" hidden="1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f t="shared" si="203"/>
        <v>1629396.1864406781</v>
      </c>
      <c r="H7070">
        <v>2017</v>
      </c>
      <c r="I7070">
        <v>18.88</v>
      </c>
      <c r="J7070" t="s">
        <v>18</v>
      </c>
    </row>
    <row r="7071" spans="1:10" hidden="1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 t="shared" si="203"/>
        <v>935594.0625</v>
      </c>
      <c r="H7071">
        <v>2017</v>
      </c>
      <c r="I7071">
        <v>18.88</v>
      </c>
      <c r="J7071" t="s">
        <v>18</v>
      </c>
    </row>
    <row r="7072" spans="1:10" x14ac:dyDescent="0.3">
      <c r="A7072" s="5" t="s">
        <v>629</v>
      </c>
      <c r="B7072" t="s">
        <v>11</v>
      </c>
      <c r="C7072" t="s">
        <v>12</v>
      </c>
      <c r="D7072" t="s">
        <v>13</v>
      </c>
      <c r="F7072" s="1">
        <v>38996940</v>
      </c>
      <c r="G7072" s="1">
        <f t="shared" si="203"/>
        <v>297974.07574942539</v>
      </c>
      <c r="H7072">
        <v>2022</v>
      </c>
      <c r="I7072">
        <v>130.87360000000001</v>
      </c>
      <c r="J7072" s="37" t="s">
        <v>18</v>
      </c>
    </row>
    <row r="7073" spans="1:10" hidden="1" x14ac:dyDescent="0.3">
      <c r="A7073" t="s">
        <v>305</v>
      </c>
      <c r="B7073" t="s">
        <v>88</v>
      </c>
      <c r="C7073" s="2" t="s">
        <v>23</v>
      </c>
      <c r="D7073" t="s">
        <v>13</v>
      </c>
      <c r="F7073" s="1">
        <v>1417457519</v>
      </c>
      <c r="G7073" s="1">
        <f t="shared" si="203"/>
        <v>187628.89783416153</v>
      </c>
      <c r="H7073">
        <v>2024</v>
      </c>
      <c r="I7073" s="15">
        <v>7554.58</v>
      </c>
      <c r="J7073" t="s">
        <v>18</v>
      </c>
    </row>
    <row r="7074" spans="1:10" x14ac:dyDescent="0.3">
      <c r="A7074" t="s">
        <v>650</v>
      </c>
      <c r="B7074" t="s">
        <v>65</v>
      </c>
      <c r="C7074" t="s">
        <v>12</v>
      </c>
      <c r="D7074" t="s">
        <v>13</v>
      </c>
      <c r="E7074" t="s">
        <v>47</v>
      </c>
      <c r="F7074" s="1">
        <v>298061</v>
      </c>
      <c r="G7074" s="1">
        <f t="shared" si="203"/>
        <v>298061</v>
      </c>
      <c r="H7074">
        <v>2023</v>
      </c>
      <c r="I7074">
        <v>1</v>
      </c>
      <c r="J7074" s="37" t="s">
        <v>18</v>
      </c>
    </row>
    <row r="7075" spans="1:10" hidden="1" x14ac:dyDescent="0.3">
      <c r="A7075" s="10" t="s">
        <v>306</v>
      </c>
      <c r="B7075" t="s">
        <v>88</v>
      </c>
      <c r="C7075" s="2" t="s">
        <v>23</v>
      </c>
      <c r="D7075" t="s">
        <v>13</v>
      </c>
      <c r="F7075" s="1">
        <v>482699589</v>
      </c>
      <c r="G7075" s="1">
        <f t="shared" si="203"/>
        <v>69207.516484650885</v>
      </c>
      <c r="H7075">
        <v>2022</v>
      </c>
      <c r="I7075" s="15">
        <v>6974.67</v>
      </c>
      <c r="J7075" t="s">
        <v>18</v>
      </c>
    </row>
    <row r="7076" spans="1:10" hidden="1" x14ac:dyDescent="0.3">
      <c r="A707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hidden="1" x14ac:dyDescent="0.3">
      <c r="A7077" s="4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3" t="s">
        <v>9</v>
      </c>
    </row>
    <row r="7078" spans="1:10" hidden="1" x14ac:dyDescent="0.3">
      <c r="A7078" s="4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3" t="s">
        <v>9</v>
      </c>
    </row>
    <row r="7079" spans="1:10" hidden="1" x14ac:dyDescent="0.3">
      <c r="A7079" s="4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3" t="s">
        <v>9</v>
      </c>
    </row>
    <row r="7080" spans="1:10" hidden="1" x14ac:dyDescent="0.3">
      <c r="A7080" s="4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3" t="s">
        <v>9</v>
      </c>
    </row>
    <row r="7081" spans="1:10" hidden="1" x14ac:dyDescent="0.3">
      <c r="A7081" s="4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" t="s">
        <v>9</v>
      </c>
    </row>
    <row r="7082" spans="1:10" hidden="1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3" t="s">
        <v>9</v>
      </c>
    </row>
    <row r="7083" spans="1:10" hidden="1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3" t="s">
        <v>9</v>
      </c>
    </row>
    <row r="7084" spans="1:10" hidden="1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3" t="s">
        <v>9</v>
      </c>
    </row>
    <row r="7085" spans="1:10" hidden="1" x14ac:dyDescent="0.3">
      <c r="A7085" s="4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" t="s">
        <v>9</v>
      </c>
    </row>
    <row r="7086" spans="1:10" hidden="1" x14ac:dyDescent="0.3">
      <c r="A7086" s="10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f t="shared" ref="G7086:G7091" si="204">F7086/I7086</f>
        <v>268240.97282895335</v>
      </c>
      <c r="H7086">
        <v>2019</v>
      </c>
      <c r="I7086" s="15">
        <v>6237.89</v>
      </c>
      <c r="J7086" t="s">
        <v>18</v>
      </c>
    </row>
    <row r="7087" spans="1:10" hidden="1" x14ac:dyDescent="0.3">
      <c r="A7087" s="10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f t="shared" si="204"/>
        <v>88158.200128569108</v>
      </c>
      <c r="H7087">
        <v>2019</v>
      </c>
      <c r="I7087" s="15">
        <v>6237.89</v>
      </c>
      <c r="J7087" t="s">
        <v>18</v>
      </c>
    </row>
    <row r="7088" spans="1:10" hidden="1" x14ac:dyDescent="0.3">
      <c r="A7088" s="10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f t="shared" si="204"/>
        <v>284561.5763117788</v>
      </c>
      <c r="H7088">
        <v>2018</v>
      </c>
      <c r="I7088">
        <v>5741.25</v>
      </c>
      <c r="J7088" t="s">
        <v>18</v>
      </c>
    </row>
    <row r="7089" spans="1:10" hidden="1" x14ac:dyDescent="0.3">
      <c r="A7089" s="10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f t="shared" si="204"/>
        <v>110746.00740256913</v>
      </c>
      <c r="H7089">
        <v>2018</v>
      </c>
      <c r="I7089">
        <v>5741.25</v>
      </c>
      <c r="J7089" t="s">
        <v>18</v>
      </c>
    </row>
    <row r="7090" spans="1:10" hidden="1" x14ac:dyDescent="0.3">
      <c r="A7090" s="10" t="s">
        <v>306</v>
      </c>
      <c r="B7090" t="s">
        <v>88</v>
      </c>
      <c r="C7090" t="s">
        <v>12</v>
      </c>
      <c r="D7090" t="s">
        <v>13</v>
      </c>
      <c r="F7090" s="1">
        <v>1341911856</v>
      </c>
      <c r="G7090" s="1">
        <f t="shared" si="204"/>
        <v>238246.56339603549</v>
      </c>
      <c r="H7090">
        <v>2017</v>
      </c>
      <c r="I7090">
        <v>5632.45</v>
      </c>
      <c r="J7090" t="s">
        <v>18</v>
      </c>
    </row>
    <row r="7091" spans="1:10" hidden="1" x14ac:dyDescent="0.3">
      <c r="A7091" s="10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f t="shared" si="204"/>
        <v>48473.120578078815</v>
      </c>
      <c r="H7091">
        <v>2017</v>
      </c>
      <c r="I7091">
        <v>5632.45</v>
      </c>
      <c r="J7091" t="s">
        <v>18</v>
      </c>
    </row>
    <row r="7092" spans="1:10" hidden="1" x14ac:dyDescent="0.3">
      <c r="A7092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hidden="1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hidden="1" x14ac:dyDescent="0.3">
      <c r="A7094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hidden="1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hidden="1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hidden="1" x14ac:dyDescent="0.3">
      <c r="A7097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hidden="1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hidden="1" x14ac:dyDescent="0.3">
      <c r="A7099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hidden="1" x14ac:dyDescent="0.3">
      <c r="A7100" t="s">
        <v>306</v>
      </c>
      <c r="B7100" t="s">
        <v>88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hidden="1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hidden="1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hidden="1" x14ac:dyDescent="0.3">
      <c r="A7103" t="s">
        <v>306</v>
      </c>
      <c r="B7103" t="s">
        <v>88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hidden="1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hidden="1" x14ac:dyDescent="0.3">
      <c r="A7105" t="s">
        <v>306</v>
      </c>
      <c r="B7105" t="s">
        <v>88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hidden="1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hidden="1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hidden="1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hidden="1" x14ac:dyDescent="0.3">
      <c r="A7109" s="4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3" t="s">
        <v>9</v>
      </c>
    </row>
    <row r="7110" spans="1:10" hidden="1" x14ac:dyDescent="0.3">
      <c r="A7110" s="4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3" t="s">
        <v>9</v>
      </c>
    </row>
    <row r="7111" spans="1:10" hidden="1" x14ac:dyDescent="0.3">
      <c r="A7111" s="4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3" t="s">
        <v>9</v>
      </c>
    </row>
    <row r="7112" spans="1:10" hidden="1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3" t="s">
        <v>9</v>
      </c>
    </row>
    <row r="7113" spans="1:10" hidden="1" x14ac:dyDescent="0.3">
      <c r="A7113" s="4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3" t="s">
        <v>9</v>
      </c>
    </row>
    <row r="7114" spans="1:10" hidden="1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hidden="1" x14ac:dyDescent="0.3">
      <c r="A7115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hidden="1" x14ac:dyDescent="0.3">
      <c r="A7116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hidden="1" x14ac:dyDescent="0.3">
      <c r="A7117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hidden="1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hidden="1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hidden="1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hidden="1" x14ac:dyDescent="0.3">
      <c r="A7121" t="s">
        <v>306</v>
      </c>
      <c r="B7121" t="s">
        <v>88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hidden="1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hidden="1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x14ac:dyDescent="0.3">
      <c r="A7124" t="s">
        <v>492</v>
      </c>
      <c r="B7124" t="s">
        <v>65</v>
      </c>
      <c r="C7124" t="s">
        <v>12</v>
      </c>
      <c r="D7124" t="s">
        <v>22</v>
      </c>
      <c r="E7124" t="s">
        <v>55</v>
      </c>
      <c r="F7124" s="1">
        <v>298202</v>
      </c>
      <c r="G7124" s="1">
        <f>F7124/I7124</f>
        <v>298202</v>
      </c>
      <c r="H7124">
        <v>2023</v>
      </c>
      <c r="I7124">
        <v>1</v>
      </c>
      <c r="J7124" s="37" t="s">
        <v>9</v>
      </c>
    </row>
    <row r="7125" spans="1:10" ht="15.6" hidden="1" x14ac:dyDescent="0.3">
      <c r="A7125" s="9" t="s">
        <v>307</v>
      </c>
      <c r="B7125" t="s">
        <v>88</v>
      </c>
      <c r="C7125" s="2" t="s">
        <v>23</v>
      </c>
      <c r="D7125" t="s">
        <v>13</v>
      </c>
      <c r="F7125" s="1">
        <v>1386805575</v>
      </c>
      <c r="G7125" s="1">
        <f>F7125/I7125</f>
        <v>190424.64676562263</v>
      </c>
      <c r="H7125">
        <v>2023</v>
      </c>
      <c r="I7125">
        <v>7282.7</v>
      </c>
      <c r="J7125" t="s">
        <v>18</v>
      </c>
    </row>
    <row r="7126" spans="1:10" hidden="1" x14ac:dyDescent="0.3">
      <c r="A7126" s="10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f>F7126/I7126</f>
        <v>405760.00724150415</v>
      </c>
      <c r="H7126">
        <v>2021</v>
      </c>
      <c r="I7126" s="15">
        <v>6766.55</v>
      </c>
      <c r="J7126" t="s">
        <v>18</v>
      </c>
    </row>
    <row r="7127" spans="1:10" hidden="1" x14ac:dyDescent="0.3">
      <c r="A7127" s="10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f>F7127/I7127</f>
        <v>72337.066156313042</v>
      </c>
      <c r="H7127">
        <v>2021</v>
      </c>
      <c r="I7127" s="15">
        <v>6766.55</v>
      </c>
      <c r="J7127" t="s">
        <v>18</v>
      </c>
    </row>
    <row r="7128" spans="1:10" x14ac:dyDescent="0.3">
      <c r="A7128" t="s">
        <v>650</v>
      </c>
      <c r="B7128" t="s">
        <v>65</v>
      </c>
      <c r="C7128" t="s">
        <v>12</v>
      </c>
      <c r="D7128" t="s">
        <v>13</v>
      </c>
      <c r="E7128" t="s">
        <v>47</v>
      </c>
      <c r="F7128" s="1">
        <v>298227.3</v>
      </c>
      <c r="G7128" s="1">
        <v>298227.3</v>
      </c>
      <c r="H7128">
        <v>2022</v>
      </c>
      <c r="I7128">
        <v>1</v>
      </c>
      <c r="J7128" s="37" t="s">
        <v>18</v>
      </c>
    </row>
    <row r="7129" spans="1:10" x14ac:dyDescent="0.3">
      <c r="A7129" t="s">
        <v>271</v>
      </c>
      <c r="B7129" t="s">
        <v>46</v>
      </c>
      <c r="C7129" t="s">
        <v>12</v>
      </c>
      <c r="D7129" t="s">
        <v>13</v>
      </c>
      <c r="E7129" t="s">
        <v>83</v>
      </c>
      <c r="F7129" s="1">
        <v>287002000</v>
      </c>
      <c r="G7129" s="1">
        <f>F7129/I7129</f>
        <v>304220.90311638755</v>
      </c>
      <c r="H7129">
        <v>2024</v>
      </c>
      <c r="I7129">
        <v>943.4</v>
      </c>
      <c r="J7129" s="37" t="s">
        <v>18</v>
      </c>
    </row>
    <row r="7130" spans="1:10" hidden="1" x14ac:dyDescent="0.3">
      <c r="A7130" t="s">
        <v>309</v>
      </c>
      <c r="B7130" t="s">
        <v>21</v>
      </c>
      <c r="C7130" s="2" t="s">
        <v>23</v>
      </c>
      <c r="D7130" t="s">
        <v>13</v>
      </c>
      <c r="F7130" s="1">
        <v>27682713.899999995</v>
      </c>
      <c r="G7130" s="1">
        <f>F7130/I7130</f>
        <v>1511906.9514686123</v>
      </c>
      <c r="H7130">
        <v>2024</v>
      </c>
      <c r="I7130">
        <v>18.309799999999999</v>
      </c>
      <c r="J7130" t="s">
        <v>18</v>
      </c>
    </row>
    <row r="7131" spans="1:10" ht="15.6" hidden="1" x14ac:dyDescent="0.3">
      <c r="A7131" s="9" t="s">
        <v>309</v>
      </c>
      <c r="B7131" t="s">
        <v>21</v>
      </c>
      <c r="C7131" s="2" t="s">
        <v>23</v>
      </c>
      <c r="D7131" t="s">
        <v>22</v>
      </c>
      <c r="F7131" s="1">
        <v>7579734</v>
      </c>
      <c r="G7131" s="1">
        <f>F7131/I7131</f>
        <v>413971.42513845046</v>
      </c>
      <c r="H7131">
        <v>2024</v>
      </c>
      <c r="I7131">
        <v>18.309799999999999</v>
      </c>
      <c r="J7131" t="s">
        <v>18</v>
      </c>
    </row>
    <row r="7132" spans="1:10" hidden="1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hidden="1" x14ac:dyDescent="0.3">
      <c r="A7133" t="s">
        <v>309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hidden="1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hidden="1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hidden="1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hidden="1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hidden="1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hidden="1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hidden="1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hidden="1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hidden="1" x14ac:dyDescent="0.3">
      <c r="A7142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hidden="1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hidden="1" x14ac:dyDescent="0.3">
      <c r="A7144" s="4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3" t="s">
        <v>9</v>
      </c>
    </row>
    <row r="7145" spans="1:10" hidden="1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hidden="1" x14ac:dyDescent="0.3">
      <c r="A7146" s="4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3" t="s">
        <v>9</v>
      </c>
    </row>
    <row r="7147" spans="1:10" hidden="1" x14ac:dyDescent="0.3">
      <c r="A7147" s="4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3" t="s">
        <v>9</v>
      </c>
    </row>
    <row r="7148" spans="1:10" hidden="1" x14ac:dyDescent="0.3">
      <c r="A7148" s="4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3" t="s">
        <v>9</v>
      </c>
    </row>
    <row r="7149" spans="1:10" hidden="1" x14ac:dyDescent="0.3">
      <c r="A7149" s="4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hidden="1" x14ac:dyDescent="0.3">
      <c r="A7150" s="4" t="s">
        <v>194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3" t="s">
        <v>9</v>
      </c>
    </row>
    <row r="7151" spans="1:10" hidden="1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hidden="1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hidden="1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hidden="1" x14ac:dyDescent="0.3">
      <c r="A7154" t="s">
        <v>309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hidden="1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hidden="1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hidden="1" x14ac:dyDescent="0.3">
      <c r="A7157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hidden="1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hidden="1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hidden="1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hidden="1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hidden="1" x14ac:dyDescent="0.3">
      <c r="A7162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hidden="1" x14ac:dyDescent="0.3">
      <c r="A7163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hidden="1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hidden="1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hidden="1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hidden="1" x14ac:dyDescent="0.3">
      <c r="A7167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hidden="1" x14ac:dyDescent="0.3">
      <c r="A7168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hidden="1" x14ac:dyDescent="0.3">
      <c r="A7169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hidden="1" x14ac:dyDescent="0.3">
      <c r="A717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hidden="1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hidden="1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hidden="1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hidden="1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hidden="1" x14ac:dyDescent="0.3">
      <c r="A7175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hidden="1" x14ac:dyDescent="0.3">
      <c r="A7176" t="s">
        <v>309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hidden="1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hidden="1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hidden="1" x14ac:dyDescent="0.3">
      <c r="A7179" t="s">
        <v>309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hidden="1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hidden="1" x14ac:dyDescent="0.3">
      <c r="A7181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hidden="1" x14ac:dyDescent="0.3">
      <c r="A7182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hidden="1" x14ac:dyDescent="0.3">
      <c r="A7183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hidden="1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hidden="1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hidden="1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hidden="1" x14ac:dyDescent="0.3">
      <c r="A7187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hidden="1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hidden="1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hidden="1" x14ac:dyDescent="0.3">
      <c r="A7190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hidden="1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hidden="1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hidden="1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hidden="1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hidden="1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hidden="1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hidden="1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x14ac:dyDescent="0.3">
      <c r="A7198" t="s">
        <v>659</v>
      </c>
      <c r="B7198" t="s">
        <v>50</v>
      </c>
      <c r="C7198" t="s">
        <v>12</v>
      </c>
      <c r="D7198" t="s">
        <v>22</v>
      </c>
      <c r="E7198" t="s">
        <v>55</v>
      </c>
      <c r="F7198" s="1">
        <v>306150.27</v>
      </c>
      <c r="G7198" s="1">
        <f>F7198/I7198</f>
        <v>306150.27</v>
      </c>
      <c r="H7198">
        <v>2024</v>
      </c>
      <c r="I7198">
        <v>1</v>
      </c>
      <c r="J7198" s="37" t="s">
        <v>18</v>
      </c>
    </row>
    <row r="7199" spans="1:10" x14ac:dyDescent="0.3">
      <c r="A7199" t="s">
        <v>277</v>
      </c>
      <c r="B7199" t="s">
        <v>16</v>
      </c>
      <c r="C7199" t="s">
        <v>12</v>
      </c>
      <c r="D7199" t="s">
        <v>22</v>
      </c>
      <c r="E7199" t="s">
        <v>175</v>
      </c>
      <c r="F7199" s="1">
        <v>7642843.75</v>
      </c>
      <c r="G7199" s="1">
        <f>F7199/I7199</f>
        <v>307421.78543990408</v>
      </c>
      <c r="H7199">
        <v>2024</v>
      </c>
      <c r="I7199">
        <v>24.8611</v>
      </c>
      <c r="J7199" s="37" t="s">
        <v>18</v>
      </c>
    </row>
    <row r="7200" spans="1:10" ht="15.6" hidden="1" x14ac:dyDescent="0.3">
      <c r="A7200" s="9" t="s">
        <v>310</v>
      </c>
      <c r="B7200" t="s">
        <v>21</v>
      </c>
      <c r="C7200" s="2" t="s">
        <v>23</v>
      </c>
      <c r="D7200" t="s">
        <v>13</v>
      </c>
      <c r="F7200" s="1">
        <v>27364925</v>
      </c>
      <c r="G7200" s="1">
        <f>F7200/I7200</f>
        <v>1543877.7870554253</v>
      </c>
      <c r="H7200">
        <v>2023</v>
      </c>
      <c r="I7200">
        <v>17.724799999999998</v>
      </c>
      <c r="J7200" t="s">
        <v>18</v>
      </c>
    </row>
    <row r="7201" spans="1:10" ht="15.6" hidden="1" x14ac:dyDescent="0.3">
      <c r="A7201" s="9" t="s">
        <v>310</v>
      </c>
      <c r="B7201" t="s">
        <v>21</v>
      </c>
      <c r="C7201" s="2" t="s">
        <v>23</v>
      </c>
      <c r="D7201" t="s">
        <v>22</v>
      </c>
      <c r="F7201" s="1">
        <v>9209805</v>
      </c>
      <c r="G7201" s="1">
        <f>F7201/I7201</f>
        <v>519599.93906842393</v>
      </c>
      <c r="H7201">
        <v>2023</v>
      </c>
      <c r="I7201">
        <v>17.724799999999998</v>
      </c>
      <c r="J7201" t="s">
        <v>18</v>
      </c>
    </row>
    <row r="7202" spans="1:10" x14ac:dyDescent="0.3">
      <c r="A7202" t="s">
        <v>492</v>
      </c>
      <c r="B7202" s="2" t="s">
        <v>11</v>
      </c>
      <c r="C7202" t="s">
        <v>12</v>
      </c>
      <c r="D7202" s="2" t="s">
        <v>22</v>
      </c>
      <c r="E7202" s="2"/>
      <c r="F7202" s="1">
        <v>92104942.5</v>
      </c>
      <c r="G7202" s="1">
        <f>F7202/I7202</f>
        <v>311187.31863161956</v>
      </c>
      <c r="H7202" s="2">
        <v>2023</v>
      </c>
      <c r="I7202" s="2">
        <v>295.97910000000002</v>
      </c>
      <c r="J7202" s="37" t="s">
        <v>9</v>
      </c>
    </row>
    <row r="7203" spans="1:10" ht="15.6" x14ac:dyDescent="0.3">
      <c r="A7203" s="9" t="s">
        <v>564</v>
      </c>
      <c r="B7203" t="s">
        <v>46</v>
      </c>
      <c r="C7203" t="s">
        <v>12</v>
      </c>
      <c r="D7203" t="s">
        <v>13</v>
      </c>
      <c r="E7203" t="s">
        <v>179</v>
      </c>
      <c r="F7203" s="1">
        <f>G7203*I7203</f>
        <v>261464033.1113849</v>
      </c>
      <c r="G7203" s="1">
        <v>311433.54548434867</v>
      </c>
      <c r="H7203">
        <v>2023</v>
      </c>
      <c r="I7203">
        <v>839.55</v>
      </c>
      <c r="J7203" s="37" t="s">
        <v>18</v>
      </c>
    </row>
    <row r="7204" spans="1:10" hidden="1" x14ac:dyDescent="0.3">
      <c r="A7204" s="10" t="s">
        <v>310</v>
      </c>
      <c r="B7204" t="s">
        <v>21</v>
      </c>
      <c r="C7204" s="2" t="s">
        <v>23</v>
      </c>
      <c r="D7204" t="s">
        <v>13</v>
      </c>
      <c r="F7204" s="1">
        <v>49166217</v>
      </c>
      <c r="G7204" s="1">
        <f t="shared" ref="G7204:G7209" si="205">F7204/I7204</f>
        <v>2446725.6042638109</v>
      </c>
      <c r="H7204">
        <v>2022</v>
      </c>
      <c r="I7204">
        <v>20.0947</v>
      </c>
      <c r="J7204" t="s">
        <v>18</v>
      </c>
    </row>
    <row r="7205" spans="1:10" hidden="1" x14ac:dyDescent="0.3">
      <c r="A7205" s="10" t="s">
        <v>310</v>
      </c>
      <c r="B7205" t="s">
        <v>21</v>
      </c>
      <c r="C7205" s="2" t="s">
        <v>23</v>
      </c>
      <c r="D7205" t="s">
        <v>22</v>
      </c>
      <c r="F7205" s="1">
        <v>66158733</v>
      </c>
      <c r="G7205" s="1">
        <f t="shared" si="205"/>
        <v>3292347.3851314029</v>
      </c>
      <c r="H7205">
        <v>2022</v>
      </c>
      <c r="I7205">
        <v>20.0947</v>
      </c>
      <c r="J7205" t="s">
        <v>18</v>
      </c>
    </row>
    <row r="7206" spans="1:10" hidden="1" x14ac:dyDescent="0.3">
      <c r="A7206" s="10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f t="shared" si="205"/>
        <v>5925556.892843755</v>
      </c>
      <c r="H7206">
        <v>2021</v>
      </c>
      <c r="I7206">
        <v>20.273199999999999</v>
      </c>
      <c r="J7206" t="s">
        <v>18</v>
      </c>
    </row>
    <row r="7207" spans="1:10" hidden="1" x14ac:dyDescent="0.3">
      <c r="A7207" s="6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f t="shared" si="205"/>
        <v>3926365.8425902179</v>
      </c>
      <c r="H7207">
        <v>2021</v>
      </c>
      <c r="I7207">
        <v>20.273199999999999</v>
      </c>
      <c r="J7207" t="s">
        <v>18</v>
      </c>
    </row>
    <row r="7208" spans="1:10" hidden="1" x14ac:dyDescent="0.3">
      <c r="A7208" s="10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f t="shared" si="205"/>
        <v>2067580.500365014</v>
      </c>
      <c r="H7208">
        <v>2021</v>
      </c>
      <c r="I7208">
        <v>20.273199999999999</v>
      </c>
      <c r="J7208" t="s">
        <v>18</v>
      </c>
    </row>
    <row r="7209" spans="1:10" hidden="1" x14ac:dyDescent="0.3">
      <c r="A7209" s="6" t="s">
        <v>310</v>
      </c>
      <c r="B7209" t="s">
        <v>21</v>
      </c>
      <c r="C7209" t="s">
        <v>23</v>
      </c>
      <c r="D7209" t="s">
        <v>22</v>
      </c>
      <c r="F7209" s="1">
        <v>26023506</v>
      </c>
      <c r="G7209" s="1">
        <f t="shared" si="205"/>
        <v>1283640.7671211255</v>
      </c>
      <c r="H7209">
        <v>2021</v>
      </c>
      <c r="I7209">
        <v>20.273199999999999</v>
      </c>
      <c r="J7209" t="s">
        <v>18</v>
      </c>
    </row>
    <row r="7210" spans="1:10" hidden="1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hidden="1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hidden="1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hidden="1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hidden="1" x14ac:dyDescent="0.3">
      <c r="A721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hidden="1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hidden="1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hidden="1" x14ac:dyDescent="0.3">
      <c r="A7217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hidden="1" x14ac:dyDescent="0.3">
      <c r="A7218" s="4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hidden="1" x14ac:dyDescent="0.3">
      <c r="A7219" s="4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3" t="s">
        <v>9</v>
      </c>
    </row>
    <row r="7220" spans="1:10" hidden="1" x14ac:dyDescent="0.3">
      <c r="A7220" s="4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3" t="s">
        <v>9</v>
      </c>
    </row>
    <row r="7221" spans="1:10" hidden="1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3" t="s">
        <v>9</v>
      </c>
    </row>
    <row r="7222" spans="1:10" hidden="1" x14ac:dyDescent="0.3">
      <c r="A7222" t="s">
        <v>310</v>
      </c>
      <c r="B7222" t="s">
        <v>21</v>
      </c>
      <c r="C7222" t="s">
        <v>12</v>
      </c>
      <c r="D7222" t="s">
        <v>13</v>
      </c>
      <c r="F7222" s="1">
        <v>72572000</v>
      </c>
      <c r="G7222" s="1">
        <f t="shared" ref="G7222:G7233" si="206">F7222/I7222</f>
        <v>3768016.6147455862</v>
      </c>
      <c r="H7222">
        <v>2018</v>
      </c>
      <c r="I7222">
        <v>19.260000000000002</v>
      </c>
      <c r="J7222" t="s">
        <v>18</v>
      </c>
    </row>
    <row r="7223" spans="1:10" hidden="1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f t="shared" si="206"/>
        <v>652803.73831775691</v>
      </c>
      <c r="H7223">
        <v>2018</v>
      </c>
      <c r="I7223">
        <v>19.260000000000002</v>
      </c>
      <c r="J7223" t="s">
        <v>18</v>
      </c>
    </row>
    <row r="7224" spans="1:10" hidden="1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f t="shared" si="206"/>
        <v>856697.81931464165</v>
      </c>
      <c r="H7224">
        <v>2018</v>
      </c>
      <c r="I7224">
        <v>19.260000000000002</v>
      </c>
      <c r="J7224" t="s">
        <v>18</v>
      </c>
    </row>
    <row r="7225" spans="1:10" hidden="1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f t="shared" si="206"/>
        <v>77985.462097611628</v>
      </c>
      <c r="H7225">
        <v>2018</v>
      </c>
      <c r="I7225">
        <v>19.260000000000002</v>
      </c>
      <c r="J7225" t="s">
        <v>18</v>
      </c>
    </row>
    <row r="7226" spans="1:10" hidden="1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f t="shared" si="206"/>
        <v>3192266.9491525427</v>
      </c>
      <c r="H7226">
        <v>2017</v>
      </c>
      <c r="I7226">
        <v>18.88</v>
      </c>
      <c r="J7226" t="s">
        <v>18</v>
      </c>
    </row>
    <row r="7227" spans="1:10" hidden="1" x14ac:dyDescent="0.3">
      <c r="A7227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f t="shared" si="206"/>
        <v>312817.79661016952</v>
      </c>
      <c r="H7227">
        <v>2017</v>
      </c>
      <c r="I7227">
        <v>18.88</v>
      </c>
      <c r="J7227" t="s">
        <v>18</v>
      </c>
    </row>
    <row r="7228" spans="1:10" hidden="1" x14ac:dyDescent="0.3">
      <c r="A7228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 t="shared" si="206"/>
        <v>687871.45074152551</v>
      </c>
      <c r="H7228">
        <v>2017</v>
      </c>
      <c r="I7228">
        <v>18.88</v>
      </c>
      <c r="J7228" t="s">
        <v>18</v>
      </c>
    </row>
    <row r="7229" spans="1:10" hidden="1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f t="shared" si="206"/>
        <v>0</v>
      </c>
      <c r="H7229">
        <v>2017</v>
      </c>
      <c r="I7229">
        <v>18.88</v>
      </c>
      <c r="J7229" t="s">
        <v>18</v>
      </c>
    </row>
    <row r="7230" spans="1:10" x14ac:dyDescent="0.3">
      <c r="A7230" s="10" t="s">
        <v>593</v>
      </c>
      <c r="B7230" t="s">
        <v>88</v>
      </c>
      <c r="C7230" t="s">
        <v>12</v>
      </c>
      <c r="D7230" t="s">
        <v>13</v>
      </c>
      <c r="F7230" s="1">
        <v>2177012950</v>
      </c>
      <c r="G7230" s="1">
        <f t="shared" si="206"/>
        <v>312131.31947461312</v>
      </c>
      <c r="H7230">
        <v>2022</v>
      </c>
      <c r="I7230" s="15">
        <v>6974.67</v>
      </c>
      <c r="J7230" s="37" t="s">
        <v>18</v>
      </c>
    </row>
    <row r="7231" spans="1:10" hidden="1" x14ac:dyDescent="0.3">
      <c r="A7231" t="s">
        <v>311</v>
      </c>
      <c r="B7231" t="s">
        <v>88</v>
      </c>
      <c r="C7231" s="2" t="s">
        <v>23</v>
      </c>
      <c r="D7231" t="s">
        <v>13</v>
      </c>
      <c r="F7231" s="1">
        <v>1048760520</v>
      </c>
      <c r="G7231" s="1">
        <f t="shared" si="206"/>
        <v>138824.4640999235</v>
      </c>
      <c r="H7231">
        <v>2024</v>
      </c>
      <c r="I7231" s="15">
        <v>7554.58</v>
      </c>
      <c r="J7231" t="s">
        <v>18</v>
      </c>
    </row>
    <row r="7232" spans="1:10" x14ac:dyDescent="0.3">
      <c r="A7232" s="10" t="s">
        <v>304</v>
      </c>
      <c r="B7232" t="s">
        <v>21</v>
      </c>
      <c r="C7232" t="s">
        <v>12</v>
      </c>
      <c r="D7232" t="s">
        <v>22</v>
      </c>
      <c r="F7232" s="1">
        <v>6285933</v>
      </c>
      <c r="G7232" s="1">
        <f t="shared" si="206"/>
        <v>312815.468755443</v>
      </c>
      <c r="H7232">
        <v>2022</v>
      </c>
      <c r="I7232">
        <v>20.0947</v>
      </c>
      <c r="J7232" s="37" t="s">
        <v>18</v>
      </c>
    </row>
    <row r="7233" spans="1:10" hidden="1" x14ac:dyDescent="0.3">
      <c r="A7233" s="10" t="s">
        <v>311</v>
      </c>
      <c r="B7233" t="s">
        <v>88</v>
      </c>
      <c r="C7233" s="2" t="s">
        <v>23</v>
      </c>
      <c r="D7233" t="s">
        <v>13</v>
      </c>
      <c r="F7233" s="1">
        <v>14264070</v>
      </c>
      <c r="G7233" s="1">
        <f t="shared" si="206"/>
        <v>2045.1247155779413</v>
      </c>
      <c r="H7233">
        <v>2022</v>
      </c>
      <c r="I7233" s="15">
        <v>6974.67</v>
      </c>
      <c r="J7233" t="s">
        <v>18</v>
      </c>
    </row>
    <row r="7234" spans="1:10" hidden="1" x14ac:dyDescent="0.3">
      <c r="A7234" t="s">
        <v>311</v>
      </c>
      <c r="B7234" t="s">
        <v>88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hidden="1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hidden="1" x14ac:dyDescent="0.3">
      <c r="A7236" s="4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3" t="s">
        <v>9</v>
      </c>
    </row>
    <row r="7237" spans="1:10" hidden="1" x14ac:dyDescent="0.3">
      <c r="A7237" s="4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" t="s">
        <v>9</v>
      </c>
    </row>
    <row r="7238" spans="1:10" hidden="1" x14ac:dyDescent="0.3">
      <c r="A7238" s="4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3" t="s">
        <v>9</v>
      </c>
    </row>
    <row r="7239" spans="1:10" hidden="1" x14ac:dyDescent="0.3">
      <c r="A7239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f t="shared" ref="G7239:G7244" si="207">F7239/I7239</f>
        <v>91124.905056036572</v>
      </c>
      <c r="H7239">
        <v>2019</v>
      </c>
      <c r="I7239" s="15">
        <v>6237.89</v>
      </c>
      <c r="J7239" t="s">
        <v>18</v>
      </c>
    </row>
    <row r="7240" spans="1:10" hidden="1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f t="shared" si="207"/>
        <v>9438.3220928871779</v>
      </c>
      <c r="H7240">
        <v>2019</v>
      </c>
      <c r="I7240" s="15">
        <v>6237.89</v>
      </c>
      <c r="J7240" t="s">
        <v>18</v>
      </c>
    </row>
    <row r="7241" spans="1:10" hidden="1" x14ac:dyDescent="0.3">
      <c r="A7241" s="10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f t="shared" si="207"/>
        <v>131445.6175919878</v>
      </c>
      <c r="H7241">
        <v>2018</v>
      </c>
      <c r="I7241">
        <v>5741.25</v>
      </c>
      <c r="J7241" t="s">
        <v>18</v>
      </c>
    </row>
    <row r="7242" spans="1:10" hidden="1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f t="shared" si="207"/>
        <v>16461.87258872197</v>
      </c>
      <c r="H7242">
        <v>2018</v>
      </c>
      <c r="I7242">
        <v>5741.25</v>
      </c>
      <c r="J7242" t="s">
        <v>18</v>
      </c>
    </row>
    <row r="7243" spans="1:10" hidden="1" x14ac:dyDescent="0.3">
      <c r="A7243" s="10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f t="shared" si="207"/>
        <v>113160.67040098005</v>
      </c>
      <c r="H7243">
        <v>2017</v>
      </c>
      <c r="I7243">
        <v>5632.45</v>
      </c>
      <c r="J7243" t="s">
        <v>18</v>
      </c>
    </row>
    <row r="7244" spans="1:10" hidden="1" x14ac:dyDescent="0.3">
      <c r="A7244" s="10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f t="shared" si="207"/>
        <v>18004.726717503039</v>
      </c>
      <c r="H7244">
        <v>2017</v>
      </c>
      <c r="I7244">
        <v>5632.45</v>
      </c>
      <c r="J7244" t="s">
        <v>18</v>
      </c>
    </row>
    <row r="7245" spans="1:10" hidden="1" x14ac:dyDescent="0.3">
      <c r="A7245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hidden="1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hidden="1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hidden="1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hidden="1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hidden="1" x14ac:dyDescent="0.3">
      <c r="A7250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hidden="1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hidden="1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hidden="1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hidden="1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hidden="1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hidden="1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hidden="1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hidden="1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hidden="1" x14ac:dyDescent="0.3">
      <c r="A7259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hidden="1" x14ac:dyDescent="0.3">
      <c r="A7260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hidden="1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hidden="1" x14ac:dyDescent="0.3">
      <c r="A7262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hidden="1" x14ac:dyDescent="0.3">
      <c r="A7263" t="s">
        <v>311</v>
      </c>
      <c r="B7263" t="s">
        <v>88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hidden="1" x14ac:dyDescent="0.3">
      <c r="A7264" s="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3" t="s">
        <v>9</v>
      </c>
    </row>
    <row r="7265" spans="1:10" hidden="1" x14ac:dyDescent="0.3">
      <c r="A7265" s="4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3" t="s">
        <v>9</v>
      </c>
    </row>
    <row r="7266" spans="1:10" hidden="1" x14ac:dyDescent="0.3">
      <c r="A7266" s="4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3" t="s">
        <v>9</v>
      </c>
    </row>
    <row r="7267" spans="1:10" hidden="1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3" t="s">
        <v>9</v>
      </c>
    </row>
    <row r="7268" spans="1:10" hidden="1" x14ac:dyDescent="0.3">
      <c r="A7268" s="4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hidden="1" x14ac:dyDescent="0.3">
      <c r="A7269" s="4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3" t="s">
        <v>9</v>
      </c>
    </row>
    <row r="7270" spans="1:10" hidden="1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hidden="1" x14ac:dyDescent="0.3">
      <c r="A7271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hidden="1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hidden="1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hidden="1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x14ac:dyDescent="0.3">
      <c r="A7275" t="s">
        <v>178</v>
      </c>
      <c r="B7275" t="s">
        <v>16</v>
      </c>
      <c r="C7275" t="s">
        <v>12</v>
      </c>
      <c r="D7275" t="s">
        <v>13</v>
      </c>
      <c r="E7275" t="s">
        <v>83</v>
      </c>
      <c r="F7275" s="1">
        <v>7700707.3700000001</v>
      </c>
      <c r="G7275" s="1">
        <f>F7275/I7275</f>
        <v>313428.03295169177</v>
      </c>
      <c r="H7275">
        <v>2023</v>
      </c>
      <c r="I7275">
        <v>24.569299999999998</v>
      </c>
      <c r="J7275" s="37" t="s">
        <v>18</v>
      </c>
    </row>
    <row r="7276" spans="1:10" ht="15.6" hidden="1" x14ac:dyDescent="0.3">
      <c r="A7276" s="9" t="s">
        <v>312</v>
      </c>
      <c r="B7276" t="s">
        <v>88</v>
      </c>
      <c r="C7276" s="2" t="s">
        <v>23</v>
      </c>
      <c r="D7276" t="s">
        <v>13</v>
      </c>
      <c r="F7276" s="1">
        <v>48598632</v>
      </c>
      <c r="G7276" s="1">
        <f>F7276/I7276</f>
        <v>6673.1613275296249</v>
      </c>
      <c r="H7276">
        <v>2023</v>
      </c>
      <c r="I7276">
        <v>7282.7</v>
      </c>
      <c r="J7276" t="s">
        <v>18</v>
      </c>
    </row>
    <row r="7277" spans="1:10" hidden="1" x14ac:dyDescent="0.3">
      <c r="A7277" s="10" t="s">
        <v>313</v>
      </c>
      <c r="B7277" t="s">
        <v>88</v>
      </c>
      <c r="C7277" t="s">
        <v>12</v>
      </c>
      <c r="D7277" t="s">
        <v>13</v>
      </c>
      <c r="E7277" t="s">
        <v>117</v>
      </c>
      <c r="F7277" s="1">
        <v>576544930</v>
      </c>
      <c r="G7277" s="1">
        <f>F7277/I7277</f>
        <v>85205.153290820279</v>
      </c>
      <c r="H7277">
        <v>2021</v>
      </c>
      <c r="I7277" s="15">
        <v>6766.55</v>
      </c>
      <c r="J7277" t="s">
        <v>18</v>
      </c>
    </row>
    <row r="7278" spans="1:10" hidden="1" x14ac:dyDescent="0.3">
      <c r="A7278" s="10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f>F7278/I7278</f>
        <v>2201.9936304320518</v>
      </c>
      <c r="H7278">
        <v>2021</v>
      </c>
      <c r="I7278" s="15">
        <v>6766.55</v>
      </c>
      <c r="J7278" t="s">
        <v>18</v>
      </c>
    </row>
    <row r="7279" spans="1:10" hidden="1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hidden="1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f t="shared" ref="G7280:G7285" si="208">F7280/I7280</f>
        <v>215215.14342189426</v>
      </c>
      <c r="H7280">
        <v>2019</v>
      </c>
      <c r="I7280" s="15">
        <v>6237.89</v>
      </c>
      <c r="J7280" t="s">
        <v>18</v>
      </c>
    </row>
    <row r="7281" spans="1:10" hidden="1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f t="shared" si="208"/>
        <v>104499.26209022601</v>
      </c>
      <c r="H7281">
        <v>2019</v>
      </c>
      <c r="I7281" s="15">
        <v>6237.89</v>
      </c>
      <c r="J7281" t="s">
        <v>18</v>
      </c>
    </row>
    <row r="7282" spans="1:10" hidden="1" x14ac:dyDescent="0.3">
      <c r="A7282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f t="shared" si="208"/>
        <v>173319.05769649465</v>
      </c>
      <c r="H7282">
        <v>2018</v>
      </c>
      <c r="I7282">
        <v>5741.25</v>
      </c>
      <c r="J7282" t="s">
        <v>18</v>
      </c>
    </row>
    <row r="7283" spans="1:10" hidden="1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f t="shared" si="208"/>
        <v>123579.42068364903</v>
      </c>
      <c r="H7283">
        <v>2018</v>
      </c>
      <c r="I7283">
        <v>5741.25</v>
      </c>
      <c r="J7283" t="s">
        <v>18</v>
      </c>
    </row>
    <row r="7284" spans="1:10" hidden="1" x14ac:dyDescent="0.3">
      <c r="A7284" t="s">
        <v>314</v>
      </c>
      <c r="B7284" t="s">
        <v>88</v>
      </c>
      <c r="C7284" t="s">
        <v>12</v>
      </c>
      <c r="D7284" t="s">
        <v>13</v>
      </c>
      <c r="F7284" s="1">
        <v>883921119</v>
      </c>
      <c r="G7284" s="1">
        <f t="shared" si="208"/>
        <v>156933.6823229678</v>
      </c>
      <c r="H7284">
        <v>2017</v>
      </c>
      <c r="I7284">
        <v>5632.45</v>
      </c>
      <c r="J7284" t="s">
        <v>18</v>
      </c>
    </row>
    <row r="7285" spans="1:10" hidden="1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f t="shared" si="208"/>
        <v>54681.949063018757</v>
      </c>
      <c r="H7285">
        <v>2017</v>
      </c>
      <c r="I7285">
        <v>5632.45</v>
      </c>
      <c r="J7285" t="s">
        <v>18</v>
      </c>
    </row>
    <row r="7286" spans="1:10" hidden="1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hidden="1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hidden="1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hidden="1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hidden="1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hidden="1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hidden="1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hidden="1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hidden="1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hidden="1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hidden="1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hidden="1" x14ac:dyDescent="0.3">
      <c r="A7297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hidden="1" x14ac:dyDescent="0.3">
      <c r="A7298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hidden="1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hidden="1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hidden="1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hidden="1" x14ac:dyDescent="0.3">
      <c r="A7302" t="s">
        <v>314</v>
      </c>
      <c r="B7302" t="s">
        <v>88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hidden="1" x14ac:dyDescent="0.3">
      <c r="A7303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hidden="1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hidden="1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hidden="1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hidden="1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hidden="1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hidden="1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hidden="1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hidden="1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hidden="1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x14ac:dyDescent="0.3">
      <c r="A7313" t="s">
        <v>277</v>
      </c>
      <c r="B7313" t="s">
        <v>16</v>
      </c>
      <c r="C7313" t="s">
        <v>12</v>
      </c>
      <c r="D7313" t="s">
        <v>13</v>
      </c>
      <c r="F7313" s="1">
        <v>7780301.3099999996</v>
      </c>
      <c r="G7313" s="1">
        <f>F7313/I7313</f>
        <v>316735.92696629214</v>
      </c>
      <c r="H7313">
        <v>2022</v>
      </c>
      <c r="I7313">
        <v>24.564</v>
      </c>
      <c r="J7313" s="37" t="s">
        <v>18</v>
      </c>
    </row>
    <row r="7314" spans="1:10" hidden="1" x14ac:dyDescent="0.3">
      <c r="A7314" t="s">
        <v>315</v>
      </c>
      <c r="B7314" t="s">
        <v>88</v>
      </c>
      <c r="C7314" s="2" t="s">
        <v>23</v>
      </c>
      <c r="D7314" t="s">
        <v>13</v>
      </c>
      <c r="F7314" s="1">
        <v>886479657</v>
      </c>
      <c r="G7314" s="1">
        <f>F7314/I7314</f>
        <v>117343.34099314587</v>
      </c>
      <c r="H7314">
        <v>2024</v>
      </c>
      <c r="I7314" s="15">
        <v>7554.58</v>
      </c>
      <c r="J7314" t="s">
        <v>18</v>
      </c>
    </row>
    <row r="7315" spans="1:10" x14ac:dyDescent="0.3">
      <c r="A7315" t="s">
        <v>492</v>
      </c>
      <c r="B7315" t="s">
        <v>52</v>
      </c>
      <c r="C7315" t="s">
        <v>12</v>
      </c>
      <c r="D7315" t="s">
        <v>22</v>
      </c>
      <c r="E7315" t="s">
        <v>175</v>
      </c>
      <c r="F7315" s="1">
        <v>1188640</v>
      </c>
      <c r="G7315" s="1">
        <f>F7315/I7315</f>
        <v>317665.29477791436</v>
      </c>
      <c r="H7315">
        <v>2024</v>
      </c>
      <c r="I7315">
        <v>3.7418</v>
      </c>
      <c r="J7315" s="37" t="s">
        <v>9</v>
      </c>
    </row>
    <row r="7316" spans="1:10" hidden="1" x14ac:dyDescent="0.3">
      <c r="A7316" t="s">
        <v>316</v>
      </c>
      <c r="B7316" t="s">
        <v>88</v>
      </c>
      <c r="C7316" s="2" t="s">
        <v>23</v>
      </c>
      <c r="D7316" t="s">
        <v>13</v>
      </c>
      <c r="F7316" s="1">
        <v>1539986203</v>
      </c>
      <c r="G7316" s="1">
        <f>F7316/I7316</f>
        <v>220796.99871105014</v>
      </c>
      <c r="H7316">
        <v>2022</v>
      </c>
      <c r="I7316" s="15">
        <v>6974.67</v>
      </c>
      <c r="J7316" t="s">
        <v>18</v>
      </c>
    </row>
    <row r="7317" spans="1:10" hidden="1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x14ac:dyDescent="0.3">
      <c r="A7318" t="s">
        <v>291</v>
      </c>
      <c r="B7318" t="s">
        <v>16</v>
      </c>
      <c r="C7318" t="s">
        <v>12</v>
      </c>
      <c r="D7318" t="s">
        <v>22</v>
      </c>
      <c r="E7318" t="s">
        <v>175</v>
      </c>
      <c r="F7318" s="1">
        <v>7945914.4499999993</v>
      </c>
      <c r="G7318" s="1">
        <f>F7318/I7318</f>
        <v>319612.34418428788</v>
      </c>
      <c r="H7318">
        <v>2024</v>
      </c>
      <c r="I7318">
        <v>24.8611</v>
      </c>
      <c r="J7318" s="37" t="s">
        <v>18</v>
      </c>
    </row>
    <row r="7319" spans="1:10" ht="15.6" hidden="1" x14ac:dyDescent="0.3">
      <c r="A7319" s="9" t="s">
        <v>317</v>
      </c>
      <c r="B7319" t="s">
        <v>88</v>
      </c>
      <c r="C7319" s="2" t="s">
        <v>23</v>
      </c>
      <c r="D7319" t="s">
        <v>13</v>
      </c>
      <c r="F7319" s="1">
        <v>500232056</v>
      </c>
      <c r="G7319" s="1">
        <f>F7319/I7319</f>
        <v>68687.719664410179</v>
      </c>
      <c r="H7319">
        <v>2023</v>
      </c>
      <c r="I7319">
        <v>7282.7</v>
      </c>
      <c r="J7319" t="s">
        <v>18</v>
      </c>
    </row>
    <row r="7320" spans="1:10" hidden="1" x14ac:dyDescent="0.3">
      <c r="A7320" s="1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f>F7320/I7320</f>
        <v>374130.13337668381</v>
      </c>
      <c r="H7320">
        <v>2021</v>
      </c>
      <c r="I7320" s="15">
        <v>6766.55</v>
      </c>
      <c r="J7320" t="s">
        <v>18</v>
      </c>
    </row>
    <row r="7321" spans="1:10" hidden="1" x14ac:dyDescent="0.3">
      <c r="A7321" s="10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f>F7321/I7321</f>
        <v>232946.38626774354</v>
      </c>
      <c r="H7321">
        <v>2021</v>
      </c>
      <c r="I7321" s="15">
        <v>6766.55</v>
      </c>
      <c r="J7321" t="s">
        <v>18</v>
      </c>
    </row>
    <row r="7322" spans="1:10" x14ac:dyDescent="0.3">
      <c r="A7322" s="6" t="s">
        <v>402</v>
      </c>
      <c r="B7322" t="s">
        <v>51</v>
      </c>
      <c r="C7322" t="s">
        <v>12</v>
      </c>
      <c r="D7322" t="s">
        <v>13</v>
      </c>
      <c r="E7322" t="s">
        <v>57</v>
      </c>
      <c r="F7322" s="1">
        <v>322254</v>
      </c>
      <c r="G7322" s="1">
        <f>F7322/I7322</f>
        <v>322254</v>
      </c>
      <c r="H7322">
        <v>2022</v>
      </c>
      <c r="I7322">
        <v>1</v>
      </c>
      <c r="J7322" s="37" t="s">
        <v>18</v>
      </c>
    </row>
    <row r="7323" spans="1:10" hidden="1" x14ac:dyDescent="0.3">
      <c r="A7323" t="s">
        <v>319</v>
      </c>
      <c r="B7323" t="s">
        <v>49</v>
      </c>
      <c r="C7323" s="2" t="s">
        <v>23</v>
      </c>
      <c r="D7323" t="s">
        <v>13</v>
      </c>
      <c r="E7323" t="s">
        <v>69</v>
      </c>
      <c r="F7323" s="1">
        <v>7874448385</v>
      </c>
      <c r="G7323" s="1">
        <v>1844133.1112412177</v>
      </c>
      <c r="H7323">
        <v>2024</v>
      </c>
      <c r="I7323" s="14">
        <v>4270</v>
      </c>
      <c r="J7323" t="s">
        <v>18</v>
      </c>
    </row>
    <row r="7324" spans="1:10" x14ac:dyDescent="0.3">
      <c r="A7324" t="s">
        <v>64</v>
      </c>
      <c r="B7324" t="s">
        <v>65</v>
      </c>
      <c r="C7324" t="s">
        <v>12</v>
      </c>
      <c r="D7324" t="s">
        <v>13</v>
      </c>
      <c r="E7324" t="s">
        <v>48</v>
      </c>
      <c r="F7324" s="1">
        <v>322371.03999999998</v>
      </c>
      <c r="G7324" s="1">
        <v>322371.03999999998</v>
      </c>
      <c r="H7324">
        <v>2022</v>
      </c>
      <c r="I7324">
        <v>1</v>
      </c>
      <c r="J7324" s="37" t="s">
        <v>18</v>
      </c>
    </row>
    <row r="7325" spans="1:10" hidden="1" x14ac:dyDescent="0.3">
      <c r="A7325" t="s">
        <v>319</v>
      </c>
      <c r="B7325" t="s">
        <v>49</v>
      </c>
      <c r="C7325" s="2" t="s">
        <v>23</v>
      </c>
      <c r="D7325" t="s">
        <v>13</v>
      </c>
      <c r="E7325" t="s">
        <v>69</v>
      </c>
      <c r="F7325" s="1">
        <v>10240320000</v>
      </c>
      <c r="G7325" s="1">
        <f t="shared" ref="G7325:G7337" si="209">F7325/I7325</f>
        <v>2370784.6959517337</v>
      </c>
      <c r="H7325">
        <v>2023</v>
      </c>
      <c r="I7325">
        <v>4319.38</v>
      </c>
      <c r="J7325" t="s">
        <v>18</v>
      </c>
    </row>
    <row r="7326" spans="1:10" x14ac:dyDescent="0.3">
      <c r="A7326" t="s">
        <v>294</v>
      </c>
      <c r="B7326" t="s">
        <v>16</v>
      </c>
      <c r="C7326" t="s">
        <v>12</v>
      </c>
      <c r="D7326" t="s">
        <v>22</v>
      </c>
      <c r="E7326" t="s">
        <v>175</v>
      </c>
      <c r="F7326" s="1">
        <v>7927733.2199999997</v>
      </c>
      <c r="G7326" s="1">
        <f t="shared" si="209"/>
        <v>322668.25754091487</v>
      </c>
      <c r="H7326">
        <v>2023</v>
      </c>
      <c r="I7326">
        <v>24.569299999999998</v>
      </c>
      <c r="J7326" s="37" t="s">
        <v>18</v>
      </c>
    </row>
    <row r="7327" spans="1:10" hidden="1" x14ac:dyDescent="0.3">
      <c r="A7327" t="s">
        <v>319</v>
      </c>
      <c r="B7327" t="s">
        <v>49</v>
      </c>
      <c r="C7327" s="2" t="s">
        <v>23</v>
      </c>
      <c r="D7327" t="s">
        <v>13</v>
      </c>
      <c r="F7327" s="1">
        <v>8374730000</v>
      </c>
      <c r="G7327" s="1">
        <f t="shared" si="209"/>
        <v>1968209.1656874265</v>
      </c>
      <c r="H7327">
        <v>2022</v>
      </c>
      <c r="I7327" s="8">
        <v>4255</v>
      </c>
      <c r="J7327" t="s">
        <v>18</v>
      </c>
    </row>
    <row r="7328" spans="1:10" hidden="1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 t="shared" si="209"/>
        <v>3284426.1857760232</v>
      </c>
      <c r="H7328">
        <v>2021</v>
      </c>
      <c r="I7328" s="8">
        <v>3748.6</v>
      </c>
      <c r="J7328" t="s">
        <v>18</v>
      </c>
    </row>
    <row r="7329" spans="1:10" hidden="1" x14ac:dyDescent="0.3">
      <c r="A732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 t="shared" si="209"/>
        <v>934748.97294990136</v>
      </c>
      <c r="H7329">
        <v>2021</v>
      </c>
      <c r="I7329" s="8">
        <v>3748.6</v>
      </c>
      <c r="J7329" t="s">
        <v>18</v>
      </c>
    </row>
    <row r="7330" spans="1:10" hidden="1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 t="shared" si="209"/>
        <v>2737702.5631574239</v>
      </c>
      <c r="H7330">
        <v>2020</v>
      </c>
      <c r="I7330">
        <v>3689.59</v>
      </c>
      <c r="J7330" t="s">
        <v>18</v>
      </c>
    </row>
    <row r="7331" spans="1:10" hidden="1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 t="shared" si="209"/>
        <v>1086570.5945647077</v>
      </c>
      <c r="H7331">
        <v>2020</v>
      </c>
      <c r="I7331">
        <v>3689.59</v>
      </c>
      <c r="J7331" t="s">
        <v>18</v>
      </c>
    </row>
    <row r="7332" spans="1:10" hidden="1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 t="shared" si="209"/>
        <v>2906597.8590011518</v>
      </c>
      <c r="H7332">
        <v>2019</v>
      </c>
      <c r="I7332">
        <v>3282.58</v>
      </c>
      <c r="J7332" t="s">
        <v>18</v>
      </c>
    </row>
    <row r="7333" spans="1:10" hidden="1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 t="shared" si="209"/>
        <v>1160809.4852219902</v>
      </c>
      <c r="H7333">
        <v>2019</v>
      </c>
      <c r="I7333">
        <v>3282.58</v>
      </c>
      <c r="J7333" t="s">
        <v>18</v>
      </c>
    </row>
    <row r="7334" spans="1:10" hidden="1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 t="shared" si="209"/>
        <v>2945544.9675405947</v>
      </c>
      <c r="H7334">
        <v>2018</v>
      </c>
      <c r="I7334">
        <v>2996.05</v>
      </c>
      <c r="J7334" t="s">
        <v>18</v>
      </c>
    </row>
    <row r="7335" spans="1:10" hidden="1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 t="shared" si="209"/>
        <v>1402733.599238998</v>
      </c>
      <c r="H7335">
        <v>2018</v>
      </c>
      <c r="I7335">
        <v>2996.05</v>
      </c>
      <c r="J7335" t="s">
        <v>18</v>
      </c>
    </row>
    <row r="7336" spans="1:10" hidden="1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 t="shared" si="209"/>
        <v>2746551.6193716959</v>
      </c>
      <c r="H7336">
        <v>2017</v>
      </c>
      <c r="I7336">
        <v>2962.26</v>
      </c>
      <c r="J7336" t="s">
        <v>18</v>
      </c>
    </row>
    <row r="7337" spans="1:10" hidden="1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 t="shared" si="209"/>
        <v>1251345.2566621429</v>
      </c>
      <c r="H7337">
        <v>2017</v>
      </c>
      <c r="I7337">
        <v>2962.26</v>
      </c>
      <c r="J7337" t="s">
        <v>18</v>
      </c>
    </row>
    <row r="7338" spans="1:10" hidden="1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f t="shared" ref="F7338:F7351" si="210"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hidden="1" x14ac:dyDescent="0.3">
      <c r="A7339" t="s">
        <v>319</v>
      </c>
      <c r="B7339" t="s">
        <v>49</v>
      </c>
      <c r="C7339" t="s">
        <v>23</v>
      </c>
      <c r="D7339" t="s">
        <v>13</v>
      </c>
      <c r="F7339" s="1">
        <f t="shared" si="210"/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hidden="1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f t="shared" si="210"/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hidden="1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f t="shared" si="210"/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hidden="1" x14ac:dyDescent="0.3">
      <c r="A7342" s="4" t="s">
        <v>319</v>
      </c>
      <c r="B7342" t="s">
        <v>49</v>
      </c>
      <c r="C7342" t="s">
        <v>12</v>
      </c>
      <c r="D7342" t="s">
        <v>13</v>
      </c>
      <c r="F7342" s="1">
        <f t="shared" si="210"/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hidden="1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f t="shared" si="210"/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hidden="1" x14ac:dyDescent="0.3">
      <c r="A7344" s="4" t="s">
        <v>319</v>
      </c>
      <c r="B7344" t="s">
        <v>49</v>
      </c>
      <c r="C7344" t="s">
        <v>12</v>
      </c>
      <c r="D7344" t="s">
        <v>13</v>
      </c>
      <c r="F7344" s="1">
        <f t="shared" si="210"/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hidden="1" x14ac:dyDescent="0.3">
      <c r="A7345" t="s">
        <v>319</v>
      </c>
      <c r="B7345" t="s">
        <v>49</v>
      </c>
      <c r="C7345" t="s">
        <v>23</v>
      </c>
      <c r="D7345" t="s">
        <v>13</v>
      </c>
      <c r="F7345" s="1">
        <f t="shared" si="210"/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hidden="1" x14ac:dyDescent="0.3">
      <c r="A7346" s="4" t="s">
        <v>319</v>
      </c>
      <c r="B7346" t="s">
        <v>49</v>
      </c>
      <c r="C7346" t="s">
        <v>12</v>
      </c>
      <c r="D7346" t="s">
        <v>13</v>
      </c>
      <c r="F7346" s="1">
        <f t="shared" si="210"/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hidden="1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f t="shared" si="210"/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hidden="1" x14ac:dyDescent="0.3">
      <c r="A7348" s="4" t="s">
        <v>319</v>
      </c>
      <c r="B7348" t="s">
        <v>49</v>
      </c>
      <c r="C7348" t="s">
        <v>12</v>
      </c>
      <c r="D7348" t="s">
        <v>13</v>
      </c>
      <c r="F7348" s="1">
        <f t="shared" si="210"/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hidden="1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f t="shared" si="210"/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hidden="1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f t="shared" si="210"/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hidden="1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f t="shared" si="210"/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x14ac:dyDescent="0.3">
      <c r="A7352" t="s">
        <v>596</v>
      </c>
      <c r="B7352" t="s">
        <v>68</v>
      </c>
      <c r="C7352" t="s">
        <v>12</v>
      </c>
      <c r="D7352" t="s">
        <v>22</v>
      </c>
      <c r="F7352" s="1">
        <v>18098351</v>
      </c>
      <c r="G7352" s="1">
        <f>F7352/I7352</f>
        <v>323150.21604828053</v>
      </c>
      <c r="H7352">
        <v>2023</v>
      </c>
      <c r="I7352">
        <v>56.006</v>
      </c>
      <c r="J7352" s="37" t="s">
        <v>18</v>
      </c>
    </row>
    <row r="7353" spans="1:10" hidden="1" x14ac:dyDescent="0.3">
      <c r="A7353" t="s">
        <v>319</v>
      </c>
      <c r="B7353" t="s">
        <v>16</v>
      </c>
      <c r="C7353" s="2" t="s">
        <v>23</v>
      </c>
      <c r="D7353" t="s">
        <v>13</v>
      </c>
      <c r="E7353" t="s">
        <v>174</v>
      </c>
      <c r="F7353" s="1">
        <v>14920.86</v>
      </c>
      <c r="G7353" s="1">
        <f>F7353/I7353</f>
        <v>600.16893862298934</v>
      </c>
      <c r="H7353">
        <v>2024</v>
      </c>
      <c r="I7353">
        <v>24.8611</v>
      </c>
      <c r="J7353" t="s">
        <v>18</v>
      </c>
    </row>
    <row r="7354" spans="1:10" x14ac:dyDescent="0.3">
      <c r="A7354" t="s">
        <v>595</v>
      </c>
      <c r="B7354" t="s">
        <v>46</v>
      </c>
      <c r="C7354" t="s">
        <v>12</v>
      </c>
      <c r="D7354" t="s">
        <v>13</v>
      </c>
      <c r="E7354" t="s">
        <v>42</v>
      </c>
      <c r="F7354" s="1">
        <f>G7354*I7354</f>
        <v>285142204.27918231</v>
      </c>
      <c r="G7354" s="1">
        <v>326997.94068713568</v>
      </c>
      <c r="H7354">
        <v>2022</v>
      </c>
      <c r="I7354" s="8">
        <v>872</v>
      </c>
      <c r="J7354" s="37" t="s">
        <v>18</v>
      </c>
    </row>
    <row r="7355" spans="1:10" hidden="1" x14ac:dyDescent="0.3">
      <c r="A7355" t="s">
        <v>319</v>
      </c>
      <c r="B7355" t="s">
        <v>16</v>
      </c>
      <c r="C7355" s="2" t="s">
        <v>23</v>
      </c>
      <c r="D7355" t="s">
        <v>13</v>
      </c>
      <c r="E7355" t="s">
        <v>83</v>
      </c>
      <c r="F7355" s="1">
        <v>3387422.22</v>
      </c>
      <c r="G7355" s="1">
        <f>F7355/I7355</f>
        <v>137872.15020370952</v>
      </c>
      <c r="H7355">
        <v>2023</v>
      </c>
      <c r="I7355">
        <v>24.569299999999998</v>
      </c>
      <c r="J7355" t="s">
        <v>18</v>
      </c>
    </row>
    <row r="7356" spans="1:10" hidden="1" x14ac:dyDescent="0.3">
      <c r="A7356" t="s">
        <v>319</v>
      </c>
      <c r="B7356" t="s">
        <v>16</v>
      </c>
      <c r="C7356" s="2" t="s">
        <v>23</v>
      </c>
      <c r="D7356" t="s">
        <v>13</v>
      </c>
      <c r="E7356" t="s">
        <v>177</v>
      </c>
      <c r="F7356" s="1">
        <v>62793.59</v>
      </c>
      <c r="G7356" s="1">
        <f>F7356/I7356</f>
        <v>2556.3259241165933</v>
      </c>
      <c r="H7356">
        <v>2022</v>
      </c>
      <c r="I7356">
        <v>24.564</v>
      </c>
      <c r="J7356" t="s">
        <v>18</v>
      </c>
    </row>
    <row r="7357" spans="1:10" hidden="1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f>F7357/I7357</f>
        <v>17272.382524045272</v>
      </c>
      <c r="H7357">
        <v>2021</v>
      </c>
      <c r="I7357">
        <v>23.996400000000001</v>
      </c>
      <c r="J7357" t="s">
        <v>18</v>
      </c>
    </row>
    <row r="7358" spans="1:10" hidden="1" x14ac:dyDescent="0.3">
      <c r="A7358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f>F7358/I7358</f>
        <v>9878.7318097714651</v>
      </c>
      <c r="H7358">
        <v>2021</v>
      </c>
      <c r="I7358">
        <v>23.996400000000001</v>
      </c>
      <c r="J7358" t="s">
        <v>18</v>
      </c>
    </row>
    <row r="7359" spans="1:10" hidden="1" x14ac:dyDescent="0.3">
      <c r="A7359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hidden="1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hidden="1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hidden="1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hidden="1" x14ac:dyDescent="0.3">
      <c r="A7363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hidden="1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hidden="1" x14ac:dyDescent="0.3">
      <c r="A7365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hidden="1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hidden="1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x14ac:dyDescent="0.3">
      <c r="A7368" t="s">
        <v>473</v>
      </c>
      <c r="B7368" t="s">
        <v>51</v>
      </c>
      <c r="C7368" t="s">
        <v>12</v>
      </c>
      <c r="D7368" t="s">
        <v>22</v>
      </c>
      <c r="E7368" t="s">
        <v>55</v>
      </c>
      <c r="F7368" s="1">
        <v>328058</v>
      </c>
      <c r="G7368" s="1">
        <f>F7368/I7368</f>
        <v>328058</v>
      </c>
      <c r="H7368">
        <v>2023</v>
      </c>
      <c r="I7368">
        <v>1</v>
      </c>
      <c r="J7368" s="37" t="s">
        <v>18</v>
      </c>
    </row>
    <row r="7369" spans="1:10" x14ac:dyDescent="0.3">
      <c r="A7369" t="s">
        <v>492</v>
      </c>
      <c r="B7369" t="s">
        <v>65</v>
      </c>
      <c r="C7369" t="s">
        <v>12</v>
      </c>
      <c r="D7369" t="s">
        <v>13</v>
      </c>
      <c r="E7369" t="s">
        <v>42</v>
      </c>
      <c r="F7369" s="1">
        <v>329366.31</v>
      </c>
      <c r="G7369" s="1">
        <v>329366.31</v>
      </c>
      <c r="H7369">
        <v>2022</v>
      </c>
      <c r="I7369">
        <v>1</v>
      </c>
      <c r="J7369" s="37" t="s">
        <v>9</v>
      </c>
    </row>
    <row r="7370" spans="1:10" x14ac:dyDescent="0.3">
      <c r="A7370" t="s">
        <v>651</v>
      </c>
      <c r="B7370" t="s">
        <v>68</v>
      </c>
      <c r="C7370" t="s">
        <v>12</v>
      </c>
      <c r="D7370" t="s">
        <v>13</v>
      </c>
      <c r="F7370" s="1">
        <v>18499569</v>
      </c>
      <c r="G7370" s="1">
        <f t="shared" ref="G7370:G7384" si="211">F7370/I7370</f>
        <v>330314.05563689605</v>
      </c>
      <c r="H7370">
        <v>2023</v>
      </c>
      <c r="I7370">
        <v>56.006</v>
      </c>
      <c r="J7370" s="37" t="s">
        <v>9</v>
      </c>
    </row>
    <row r="7371" spans="1:10" hidden="1" x14ac:dyDescent="0.3">
      <c r="A7371" t="s">
        <v>320</v>
      </c>
      <c r="B7371" s="2" t="s">
        <v>11</v>
      </c>
      <c r="C7371" s="2" t="s">
        <v>23</v>
      </c>
      <c r="D7371" s="2" t="s">
        <v>13</v>
      </c>
      <c r="E7371" s="2" t="s">
        <v>14</v>
      </c>
      <c r="F7371" s="1">
        <v>212957308</v>
      </c>
      <c r="G7371" s="1">
        <f t="shared" si="211"/>
        <v>232620.76448390054</v>
      </c>
      <c r="H7371" s="2">
        <v>2024</v>
      </c>
      <c r="I7371" s="2">
        <v>915.46990000000005</v>
      </c>
      <c r="J7371" t="s">
        <v>18</v>
      </c>
    </row>
    <row r="7372" spans="1:10" hidden="1" x14ac:dyDescent="0.3">
      <c r="A7372" t="s">
        <v>320</v>
      </c>
      <c r="B7372" s="2" t="s">
        <v>11</v>
      </c>
      <c r="C7372" s="2" t="s">
        <v>23</v>
      </c>
      <c r="D7372" s="2" t="s">
        <v>22</v>
      </c>
      <c r="E7372" s="2"/>
      <c r="F7372" s="1">
        <v>7236413</v>
      </c>
      <c r="G7372" s="1">
        <f t="shared" si="211"/>
        <v>7904.5886708017379</v>
      </c>
      <c r="H7372" s="2">
        <v>2024</v>
      </c>
      <c r="I7372" s="2">
        <v>915.46990000000005</v>
      </c>
      <c r="J7372" t="s">
        <v>18</v>
      </c>
    </row>
    <row r="7373" spans="1:10" x14ac:dyDescent="0.3">
      <c r="A7373" t="s">
        <v>663</v>
      </c>
      <c r="B7373" t="s">
        <v>33</v>
      </c>
      <c r="C7373" t="s">
        <v>12</v>
      </c>
      <c r="D7373" t="s">
        <v>28</v>
      </c>
      <c r="E7373" t="s">
        <v>34</v>
      </c>
      <c r="F7373" s="1">
        <v>1782097</v>
      </c>
      <c r="G7373" s="1">
        <f t="shared" si="211"/>
        <v>330575.04312823463</v>
      </c>
      <c r="H7373">
        <v>2024</v>
      </c>
      <c r="I7373">
        <v>5.3909000000000002</v>
      </c>
      <c r="J7373" s="37" t="s">
        <v>9</v>
      </c>
    </row>
    <row r="7374" spans="1:10" x14ac:dyDescent="0.3">
      <c r="A7374" t="s">
        <v>651</v>
      </c>
      <c r="B7374" t="s">
        <v>68</v>
      </c>
      <c r="C7374" t="s">
        <v>12</v>
      </c>
      <c r="D7374" t="s">
        <v>13</v>
      </c>
      <c r="E7374" t="s">
        <v>69</v>
      </c>
      <c r="F7374" s="1">
        <v>19752046.859999999</v>
      </c>
      <c r="G7374" s="1">
        <f t="shared" si="211"/>
        <v>332408.52324935631</v>
      </c>
      <c r="H7374">
        <v>2024</v>
      </c>
      <c r="I7374">
        <v>59.420999999999999</v>
      </c>
      <c r="J7374" s="37" t="s">
        <v>9</v>
      </c>
    </row>
    <row r="7375" spans="1:10" hidden="1" x14ac:dyDescent="0.3">
      <c r="A7375" t="s">
        <v>320</v>
      </c>
      <c r="B7375" s="2" t="s">
        <v>11</v>
      </c>
      <c r="C7375" s="2" t="s">
        <v>23</v>
      </c>
      <c r="D7375" s="2" t="s">
        <v>13</v>
      </c>
      <c r="E7375" s="2"/>
      <c r="F7375" s="1">
        <v>86405812</v>
      </c>
      <c r="G7375" s="1">
        <f t="shared" si="211"/>
        <v>291932.13980311446</v>
      </c>
      <c r="H7375" s="2">
        <v>2023</v>
      </c>
      <c r="I7375" s="2">
        <v>295.97910000000002</v>
      </c>
      <c r="J7375" t="s">
        <v>18</v>
      </c>
    </row>
    <row r="7376" spans="1:10" hidden="1" x14ac:dyDescent="0.3">
      <c r="A7376" t="s">
        <v>320</v>
      </c>
      <c r="B7376" s="2" t="s">
        <v>11</v>
      </c>
      <c r="C7376" s="2" t="s">
        <v>23</v>
      </c>
      <c r="D7376" s="2" t="s">
        <v>22</v>
      </c>
      <c r="E7376" s="2"/>
      <c r="F7376" s="1">
        <v>3974879</v>
      </c>
      <c r="G7376" s="1">
        <f t="shared" si="211"/>
        <v>13429.593508460563</v>
      </c>
      <c r="H7376" s="2">
        <v>2023</v>
      </c>
      <c r="I7376" s="2">
        <v>295.97910000000002</v>
      </c>
      <c r="J7376" t="s">
        <v>18</v>
      </c>
    </row>
    <row r="7377" spans="1:10" x14ac:dyDescent="0.3">
      <c r="A7377" t="s">
        <v>228</v>
      </c>
      <c r="B7377" s="2" t="s">
        <v>11</v>
      </c>
      <c r="C7377" t="s">
        <v>12</v>
      </c>
      <c r="D7377" s="2" t="s">
        <v>22</v>
      </c>
      <c r="E7377" s="2"/>
      <c r="F7377" s="1">
        <v>98672171.5</v>
      </c>
      <c r="G7377" s="1">
        <f t="shared" si="211"/>
        <v>333375.46975445224</v>
      </c>
      <c r="H7377" s="2">
        <v>2023</v>
      </c>
      <c r="I7377" s="2">
        <v>295.97910000000002</v>
      </c>
      <c r="J7377" s="37" t="s">
        <v>18</v>
      </c>
    </row>
    <row r="7378" spans="1:10" x14ac:dyDescent="0.3">
      <c r="A7378" s="5" t="s">
        <v>492</v>
      </c>
      <c r="B7378" t="s">
        <v>11</v>
      </c>
      <c r="C7378" t="s">
        <v>12</v>
      </c>
      <c r="D7378" t="s">
        <v>22</v>
      </c>
      <c r="F7378" s="1">
        <v>43945293</v>
      </c>
      <c r="G7378" s="1">
        <f t="shared" si="211"/>
        <v>335784.24525649176</v>
      </c>
      <c r="H7378">
        <v>2022</v>
      </c>
      <c r="I7378">
        <v>130.87360000000001</v>
      </c>
      <c r="J7378" s="37" t="s">
        <v>9</v>
      </c>
    </row>
    <row r="7379" spans="1:10" hidden="1" x14ac:dyDescent="0.3">
      <c r="A7379" s="5" t="s">
        <v>320</v>
      </c>
      <c r="B7379" t="s">
        <v>11</v>
      </c>
      <c r="C7379" s="2" t="s">
        <v>23</v>
      </c>
      <c r="D7379" t="s">
        <v>13</v>
      </c>
      <c r="F7379" s="1">
        <v>33337589</v>
      </c>
      <c r="G7379" s="1">
        <f t="shared" si="211"/>
        <v>254731.19865274584</v>
      </c>
      <c r="H7379">
        <v>2022</v>
      </c>
      <c r="I7379">
        <v>130.87360000000001</v>
      </c>
      <c r="J7379" t="s">
        <v>18</v>
      </c>
    </row>
    <row r="7380" spans="1:10" hidden="1" x14ac:dyDescent="0.3">
      <c r="A7380" s="5" t="s">
        <v>320</v>
      </c>
      <c r="B7380" t="s">
        <v>11</v>
      </c>
      <c r="C7380" s="2" t="s">
        <v>23</v>
      </c>
      <c r="D7380" t="s">
        <v>22</v>
      </c>
      <c r="F7380" s="1">
        <v>3426096</v>
      </c>
      <c r="G7380" s="1">
        <f t="shared" si="211"/>
        <v>26178.663993349306</v>
      </c>
      <c r="H7380">
        <v>2022</v>
      </c>
      <c r="I7380">
        <v>130.87360000000001</v>
      </c>
      <c r="J7380" t="s">
        <v>18</v>
      </c>
    </row>
    <row r="7381" spans="1:10" hidden="1" x14ac:dyDescent="0.3">
      <c r="A7381" s="5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f t="shared" si="211"/>
        <v>621513.68485705147</v>
      </c>
      <c r="H7381">
        <v>2021</v>
      </c>
      <c r="I7381">
        <v>95.083200000000005</v>
      </c>
      <c r="J7381" t="s">
        <v>18</v>
      </c>
    </row>
    <row r="7382" spans="1:10" hidden="1" x14ac:dyDescent="0.3">
      <c r="A7382" s="5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f t="shared" si="211"/>
        <v>33135.843135275209</v>
      </c>
      <c r="H7382">
        <v>2021</v>
      </c>
      <c r="I7382">
        <v>95.083200000000005</v>
      </c>
      <c r="J7382" t="s">
        <v>18</v>
      </c>
    </row>
    <row r="7383" spans="1:10" hidden="1" x14ac:dyDescent="0.3">
      <c r="A7383" s="5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f t="shared" si="211"/>
        <v>193234.38840930889</v>
      </c>
      <c r="H7383">
        <v>2021</v>
      </c>
      <c r="I7383">
        <v>95.083200000000005</v>
      </c>
      <c r="J7383" t="s">
        <v>18</v>
      </c>
    </row>
    <row r="7384" spans="1:10" hidden="1" x14ac:dyDescent="0.3">
      <c r="A7384" s="5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f t="shared" si="211"/>
        <v>29878.927087014319</v>
      </c>
      <c r="H7384">
        <v>2021</v>
      </c>
      <c r="I7384">
        <v>95.083200000000005</v>
      </c>
      <c r="J7384" t="s">
        <v>18</v>
      </c>
    </row>
    <row r="7385" spans="1:10" hidden="1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hidden="1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hidden="1" x14ac:dyDescent="0.3">
      <c r="A7387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hidden="1" x14ac:dyDescent="0.3">
      <c r="A7388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hidden="1" x14ac:dyDescent="0.3">
      <c r="A7389" s="12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f t="shared" ref="G7389:G7395" si="212">F7389/I7389</f>
        <v>431509.56111357635</v>
      </c>
      <c r="H7389">
        <v>2019</v>
      </c>
      <c r="I7389">
        <v>48.226599999999998</v>
      </c>
      <c r="J7389" t="s">
        <v>18</v>
      </c>
    </row>
    <row r="7390" spans="1:10" hidden="1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f t="shared" si="212"/>
        <v>23500.226016347824</v>
      </c>
      <c r="H7390">
        <v>2019</v>
      </c>
      <c r="I7390">
        <v>48.226599999999998</v>
      </c>
      <c r="J7390" t="s">
        <v>18</v>
      </c>
    </row>
    <row r="7391" spans="1:10" hidden="1" x14ac:dyDescent="0.3">
      <c r="A7391" s="12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f t="shared" si="212"/>
        <v>116751.39860574871</v>
      </c>
      <c r="H7391">
        <v>2019</v>
      </c>
      <c r="I7391">
        <v>48.226599999999998</v>
      </c>
      <c r="J7391" t="s">
        <v>18</v>
      </c>
    </row>
    <row r="7392" spans="1:10" hidden="1" x14ac:dyDescent="0.3">
      <c r="A7392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f t="shared" si="212"/>
        <v>23880.285983254056</v>
      </c>
      <c r="H7392">
        <v>2019</v>
      </c>
      <c r="I7392">
        <v>48.226599999999998</v>
      </c>
      <c r="J7392" t="s">
        <v>18</v>
      </c>
    </row>
    <row r="7393" spans="1:10" hidden="1" x14ac:dyDescent="0.3">
      <c r="A7393" s="1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f t="shared" si="212"/>
        <v>525326.23652759439</v>
      </c>
      <c r="H7393">
        <v>2018</v>
      </c>
      <c r="I7393">
        <v>28.6326</v>
      </c>
      <c r="J7393" t="s">
        <v>18</v>
      </c>
    </row>
    <row r="7394" spans="1:10" hidden="1" x14ac:dyDescent="0.3">
      <c r="A7394" s="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f t="shared" si="212"/>
        <v>21190.216745946927</v>
      </c>
      <c r="H7394">
        <v>2018</v>
      </c>
      <c r="I7394">
        <v>28.6326</v>
      </c>
      <c r="J7394" t="s">
        <v>18</v>
      </c>
    </row>
    <row r="7395" spans="1:10" hidden="1" x14ac:dyDescent="0.3">
      <c r="A7395" s="4" t="s">
        <v>320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 t="shared" si="212"/>
        <v>50416.343608334559</v>
      </c>
      <c r="H7395">
        <v>2018</v>
      </c>
      <c r="I7395">
        <v>28.6326</v>
      </c>
      <c r="J7395" t="s">
        <v>18</v>
      </c>
    </row>
    <row r="7396" spans="1:10" hidden="1" x14ac:dyDescent="0.3">
      <c r="A7396" s="4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3" t="s">
        <v>9</v>
      </c>
    </row>
    <row r="7397" spans="1:10" hidden="1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3" t="s">
        <v>9</v>
      </c>
    </row>
    <row r="7398" spans="1:10" hidden="1" x14ac:dyDescent="0.3">
      <c r="A7398" s="4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hidden="1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3" t="s">
        <v>9</v>
      </c>
    </row>
    <row r="7400" spans="1:10" hidden="1" x14ac:dyDescent="0.3">
      <c r="A7400" s="4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3" t="s">
        <v>9</v>
      </c>
    </row>
    <row r="7401" spans="1:10" hidden="1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3" t="s">
        <v>9</v>
      </c>
    </row>
    <row r="7402" spans="1:10" hidden="1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hidden="1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hidden="1" x14ac:dyDescent="0.3">
      <c r="A7404" s="12" t="s">
        <v>320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hidden="1" x14ac:dyDescent="0.3">
      <c r="A7405" s="12" t="s">
        <v>320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hidden="1" x14ac:dyDescent="0.3">
      <c r="A7406" s="12" t="s">
        <v>320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hidden="1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hidden="1" x14ac:dyDescent="0.3">
      <c r="A7408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hidden="1" x14ac:dyDescent="0.3">
      <c r="A7409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hidden="1" x14ac:dyDescent="0.3">
      <c r="A7410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hidden="1" x14ac:dyDescent="0.3">
      <c r="A7411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hidden="1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hidden="1" x14ac:dyDescent="0.3">
      <c r="A7413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hidden="1" x14ac:dyDescent="0.3">
      <c r="A7414" s="4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3" t="s">
        <v>9</v>
      </c>
    </row>
    <row r="7415" spans="1:10" hidden="1" x14ac:dyDescent="0.3">
      <c r="A7415" s="4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3" t="s">
        <v>9</v>
      </c>
    </row>
    <row r="7416" spans="1:10" hidden="1" x14ac:dyDescent="0.3">
      <c r="A7416" s="4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3" t="s">
        <v>9</v>
      </c>
    </row>
    <row r="7417" spans="1:10" hidden="1" x14ac:dyDescent="0.3">
      <c r="A7417" s="4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" t="s">
        <v>9</v>
      </c>
    </row>
    <row r="7418" spans="1:10" hidden="1" x14ac:dyDescent="0.3">
      <c r="A7418" s="4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hidden="1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hidden="1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hidden="1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hidden="1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hidden="1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hidden="1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hidden="1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hidden="1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hidden="1" x14ac:dyDescent="0.3">
      <c r="A7427" t="s">
        <v>320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hidden="1" x14ac:dyDescent="0.3">
      <c r="A7428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hidden="1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hidden="1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hidden="1" x14ac:dyDescent="0.3">
      <c r="A7431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hidden="1" x14ac:dyDescent="0.3">
      <c r="A7432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hidden="1" x14ac:dyDescent="0.3">
      <c r="A7433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hidden="1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hidden="1" x14ac:dyDescent="0.3">
      <c r="A7435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hidden="1" x14ac:dyDescent="0.3">
      <c r="A7436" t="s">
        <v>320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hidden="1" x14ac:dyDescent="0.3">
      <c r="A7437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hidden="1" x14ac:dyDescent="0.3">
      <c r="A7438" s="4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3" t="s">
        <v>9</v>
      </c>
    </row>
    <row r="7439" spans="1:10" hidden="1" x14ac:dyDescent="0.3">
      <c r="A7439" s="4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3" t="s">
        <v>9</v>
      </c>
    </row>
    <row r="7440" spans="1:10" hidden="1" x14ac:dyDescent="0.3">
      <c r="A7440" s="4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3" t="s">
        <v>9</v>
      </c>
    </row>
    <row r="7441" spans="1:10" hidden="1" x14ac:dyDescent="0.3">
      <c r="A7441" s="4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3" t="s">
        <v>9</v>
      </c>
    </row>
    <row r="7442" spans="1:10" hidden="1" x14ac:dyDescent="0.3">
      <c r="A7442" s="4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3" t="s">
        <v>9</v>
      </c>
    </row>
    <row r="7443" spans="1:10" hidden="1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3" t="s">
        <v>9</v>
      </c>
    </row>
    <row r="7444" spans="1:10" hidden="1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x14ac:dyDescent="0.3">
      <c r="A7445" t="s">
        <v>596</v>
      </c>
      <c r="B7445" t="s">
        <v>68</v>
      </c>
      <c r="C7445" t="s">
        <v>12</v>
      </c>
      <c r="D7445" t="s">
        <v>22</v>
      </c>
      <c r="F7445" s="1">
        <v>18483322.82</v>
      </c>
      <c r="G7445" s="1">
        <f t="shared" ref="G7445:G7452" si="213">F7445/I7445</f>
        <v>336580.58490394248</v>
      </c>
      <c r="H7445">
        <v>2022</v>
      </c>
      <c r="I7445" s="8">
        <v>54.914999999999999</v>
      </c>
      <c r="J7445" s="37" t="s">
        <v>18</v>
      </c>
    </row>
    <row r="7446" spans="1:10" x14ac:dyDescent="0.3">
      <c r="A7446" s="18" t="s">
        <v>294</v>
      </c>
      <c r="B7446" t="s">
        <v>16</v>
      </c>
      <c r="C7446" t="s">
        <v>12</v>
      </c>
      <c r="D7446" t="s">
        <v>22</v>
      </c>
      <c r="F7446" s="1">
        <v>8310494.2300000004</v>
      </c>
      <c r="G7446" s="1">
        <f t="shared" si="213"/>
        <v>338320.07124246866</v>
      </c>
      <c r="H7446">
        <v>2022</v>
      </c>
      <c r="I7446">
        <v>24.564</v>
      </c>
      <c r="J7446" s="37" t="s">
        <v>18</v>
      </c>
    </row>
    <row r="7447" spans="1:10" hidden="1" x14ac:dyDescent="0.3">
      <c r="A7447" s="5" t="s">
        <v>321</v>
      </c>
      <c r="B7447" t="s">
        <v>11</v>
      </c>
      <c r="C7447" s="2" t="s">
        <v>23</v>
      </c>
      <c r="D7447" t="s">
        <v>13</v>
      </c>
      <c r="F7447" s="1">
        <v>-436649</v>
      </c>
      <c r="G7447" s="1">
        <f t="shared" si="213"/>
        <v>-3336.4177343635383</v>
      </c>
      <c r="H7447">
        <v>2022</v>
      </c>
      <c r="I7447">
        <v>130.87360000000001</v>
      </c>
      <c r="J7447" t="s">
        <v>18</v>
      </c>
    </row>
    <row r="7448" spans="1:10" hidden="1" x14ac:dyDescent="0.3">
      <c r="A7448" s="5" t="s">
        <v>321</v>
      </c>
      <c r="B7448" t="s">
        <v>11</v>
      </c>
      <c r="C7448" s="2" t="s">
        <v>23</v>
      </c>
      <c r="D7448" t="s">
        <v>22</v>
      </c>
      <c r="F7448" s="1">
        <v>-7003</v>
      </c>
      <c r="G7448" s="1">
        <f t="shared" si="213"/>
        <v>-53.509645948457134</v>
      </c>
      <c r="H7448">
        <v>2022</v>
      </c>
      <c r="I7448">
        <v>130.87360000000001</v>
      </c>
      <c r="J7448" t="s">
        <v>18</v>
      </c>
    </row>
    <row r="7449" spans="1:10" hidden="1" x14ac:dyDescent="0.3">
      <c r="A7449" s="5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f t="shared" si="213"/>
        <v>9631.9223585239033</v>
      </c>
      <c r="H7449">
        <v>2021</v>
      </c>
      <c r="I7449">
        <v>95.083200000000005</v>
      </c>
      <c r="J7449" t="s">
        <v>18</v>
      </c>
    </row>
    <row r="7450" spans="1:10" hidden="1" x14ac:dyDescent="0.3">
      <c r="A7450" s="5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f t="shared" si="213"/>
        <v>798.53223282346403</v>
      </c>
      <c r="H7450">
        <v>2021</v>
      </c>
      <c r="I7450">
        <v>95.083200000000005</v>
      </c>
      <c r="J7450" t="s">
        <v>18</v>
      </c>
    </row>
    <row r="7451" spans="1:10" hidden="1" x14ac:dyDescent="0.3">
      <c r="A7451" s="5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f t="shared" si="213"/>
        <v>9355.0175004627527</v>
      </c>
      <c r="H7451">
        <v>2021</v>
      </c>
      <c r="I7451">
        <v>95.083200000000005</v>
      </c>
      <c r="J7451" t="s">
        <v>18</v>
      </c>
    </row>
    <row r="7452" spans="1:10" hidden="1" x14ac:dyDescent="0.3">
      <c r="A7452" s="5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f t="shared" si="213"/>
        <v>2.0508354788227572</v>
      </c>
      <c r="H7452">
        <v>2021</v>
      </c>
      <c r="I7452">
        <v>95.083200000000005</v>
      </c>
      <c r="J7452" t="s">
        <v>18</v>
      </c>
    </row>
    <row r="7453" spans="1:10" hidden="1" x14ac:dyDescent="0.3">
      <c r="A7453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hidden="1" x14ac:dyDescent="0.3">
      <c r="A7454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hidden="1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hidden="1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hidden="1" x14ac:dyDescent="0.3">
      <c r="A7457" s="12" t="s">
        <v>321</v>
      </c>
      <c r="B7457" t="s">
        <v>11</v>
      </c>
      <c r="C7457" t="s">
        <v>12</v>
      </c>
      <c r="D7457" t="s">
        <v>13</v>
      </c>
      <c r="E7457" t="s">
        <v>103</v>
      </c>
      <c r="F7457" s="1">
        <v>788488</v>
      </c>
      <c r="G7457" s="1">
        <f t="shared" ref="G7457:G7464" si="214">F7457/I7457</f>
        <v>16349.649363629202</v>
      </c>
      <c r="H7457">
        <v>2019</v>
      </c>
      <c r="I7457">
        <v>48.226599999999998</v>
      </c>
      <c r="J7457" t="s">
        <v>18</v>
      </c>
    </row>
    <row r="7458" spans="1:10" hidden="1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f t="shared" si="214"/>
        <v>654.78387445932333</v>
      </c>
      <c r="H7458">
        <v>2019</v>
      </c>
      <c r="I7458">
        <v>48.226599999999998</v>
      </c>
      <c r="J7458" t="s">
        <v>18</v>
      </c>
    </row>
    <row r="7459" spans="1:10" hidden="1" x14ac:dyDescent="0.3">
      <c r="A7459" s="12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f t="shared" si="214"/>
        <v>934.69164320105506</v>
      </c>
      <c r="H7459">
        <v>2019</v>
      </c>
      <c r="I7459">
        <v>48.226599999999998</v>
      </c>
      <c r="J7459" t="s">
        <v>18</v>
      </c>
    </row>
    <row r="7460" spans="1:10" hidden="1" x14ac:dyDescent="0.3">
      <c r="A7460" t="s">
        <v>321</v>
      </c>
      <c r="B7460" t="s">
        <v>11</v>
      </c>
      <c r="C7460" t="s">
        <v>23</v>
      </c>
      <c r="D7460" t="s">
        <v>22</v>
      </c>
      <c r="F7460" s="1">
        <v>3758</v>
      </c>
      <c r="G7460" s="1">
        <f t="shared" si="214"/>
        <v>77.923801387615967</v>
      </c>
      <c r="H7460">
        <v>2019</v>
      </c>
      <c r="I7460">
        <v>48.226599999999998</v>
      </c>
      <c r="J7460" t="s">
        <v>18</v>
      </c>
    </row>
    <row r="7461" spans="1:10" hidden="1" x14ac:dyDescent="0.3">
      <c r="A7461" s="13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f t="shared" si="214"/>
        <v>2655.7490413025712</v>
      </c>
      <c r="H7461">
        <v>2018</v>
      </c>
      <c r="I7461">
        <v>28.6326</v>
      </c>
      <c r="J7461" t="s">
        <v>18</v>
      </c>
    </row>
    <row r="7462" spans="1:10" hidden="1" x14ac:dyDescent="0.3">
      <c r="A7462" s="4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f t="shared" si="214"/>
        <v>467.22966129516703</v>
      </c>
      <c r="H7462">
        <v>2018</v>
      </c>
      <c r="I7462">
        <v>28.6326</v>
      </c>
      <c r="J7462" t="s">
        <v>18</v>
      </c>
    </row>
    <row r="7463" spans="1:10" hidden="1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 t="shared" si="214"/>
        <v>96.393621256889006</v>
      </c>
      <c r="H7463">
        <v>2018</v>
      </c>
      <c r="I7463">
        <v>28.6326</v>
      </c>
      <c r="J7463" t="s">
        <v>18</v>
      </c>
    </row>
    <row r="7464" spans="1:10" hidden="1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 t="shared" si="214"/>
        <v>-18.161117048399376</v>
      </c>
      <c r="H7464">
        <v>2018</v>
      </c>
      <c r="I7464">
        <v>28.6326</v>
      </c>
      <c r="J7464" t="s">
        <v>18</v>
      </c>
    </row>
    <row r="7465" spans="1:10" hidden="1" x14ac:dyDescent="0.3">
      <c r="A7465" s="12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hidden="1" x14ac:dyDescent="0.3">
      <c r="A7466" s="12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hidden="1" x14ac:dyDescent="0.3">
      <c r="A7467" s="12" t="s">
        <v>321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hidden="1" x14ac:dyDescent="0.3">
      <c r="A7468" s="12" t="s">
        <v>321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hidden="1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hidden="1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hidden="1" x14ac:dyDescent="0.3">
      <c r="A7471" t="s">
        <v>321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hidden="1" x14ac:dyDescent="0.3">
      <c r="A7472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hidden="1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hidden="1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hidden="1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hidden="1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hidden="1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hidden="1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hidden="1" x14ac:dyDescent="0.3">
      <c r="A7479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hidden="1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hidden="1" x14ac:dyDescent="0.3">
      <c r="A7481" t="s">
        <v>321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hidden="1" x14ac:dyDescent="0.3">
      <c r="A7482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hidden="1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hidden="1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hidden="1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hidden="1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hidden="1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hidden="1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hidden="1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x14ac:dyDescent="0.3">
      <c r="A7490" t="s">
        <v>277</v>
      </c>
      <c r="B7490" t="s">
        <v>16</v>
      </c>
      <c r="C7490" t="s">
        <v>12</v>
      </c>
      <c r="D7490" t="s">
        <v>22</v>
      </c>
      <c r="E7490" t="s">
        <v>175</v>
      </c>
      <c r="F7490" s="1">
        <v>8318313.4899999993</v>
      </c>
      <c r="G7490" s="1">
        <f>F7490/I7490</f>
        <v>338565.34333497495</v>
      </c>
      <c r="H7490">
        <v>2023</v>
      </c>
      <c r="I7490">
        <v>24.569299999999998</v>
      </c>
      <c r="J7490" s="37" t="s">
        <v>18</v>
      </c>
    </row>
    <row r="7491" spans="1:10" hidden="1" x14ac:dyDescent="0.3">
      <c r="A7491" s="11" t="s">
        <v>322</v>
      </c>
      <c r="B7491" t="s">
        <v>33</v>
      </c>
      <c r="C7491" s="2" t="s">
        <v>23</v>
      </c>
      <c r="D7491" t="s">
        <v>13</v>
      </c>
      <c r="E7491" t="s">
        <v>35</v>
      </c>
      <c r="F7491" s="1">
        <v>8663857</v>
      </c>
      <c r="G7491" s="1">
        <f>F7491/I7491</f>
        <v>1607126.2683410933</v>
      </c>
      <c r="H7491">
        <v>2024</v>
      </c>
      <c r="I7491">
        <v>5.3909000000000002</v>
      </c>
      <c r="J7491" t="s">
        <v>18</v>
      </c>
    </row>
    <row r="7492" spans="1:10" x14ac:dyDescent="0.3">
      <c r="A7492" t="s">
        <v>492</v>
      </c>
      <c r="B7492" t="s">
        <v>49</v>
      </c>
      <c r="C7492" t="s">
        <v>12</v>
      </c>
      <c r="D7492" t="s">
        <v>22</v>
      </c>
      <c r="E7492" t="s">
        <v>114</v>
      </c>
      <c r="F7492" s="1">
        <v>1463090000</v>
      </c>
      <c r="G7492" s="1">
        <f>F7492/I7492</f>
        <v>338726.85431705473</v>
      </c>
      <c r="H7492">
        <v>2023</v>
      </c>
      <c r="I7492">
        <v>4319.38</v>
      </c>
      <c r="J7492" s="37" t="s">
        <v>9</v>
      </c>
    </row>
    <row r="7493" spans="1:10" hidden="1" x14ac:dyDescent="0.3">
      <c r="A7493" t="s">
        <v>322</v>
      </c>
      <c r="B7493" t="s">
        <v>33</v>
      </c>
      <c r="C7493" s="2" t="s">
        <v>23</v>
      </c>
      <c r="D7493" t="s">
        <v>13</v>
      </c>
      <c r="E7493" t="s">
        <v>34</v>
      </c>
      <c r="F7493" s="1">
        <v>8624275</v>
      </c>
      <c r="G7493" s="1">
        <f>F7493/I7493</f>
        <v>1599783.8950824537</v>
      </c>
      <c r="H7493">
        <v>2024</v>
      </c>
      <c r="I7493">
        <v>5.3909000000000002</v>
      </c>
      <c r="J7493" t="s">
        <v>18</v>
      </c>
    </row>
    <row r="7494" spans="1:10" x14ac:dyDescent="0.3">
      <c r="A7494" t="s">
        <v>595</v>
      </c>
      <c r="B7494" t="s">
        <v>46</v>
      </c>
      <c r="C7494" t="s">
        <v>12</v>
      </c>
      <c r="D7494" t="s">
        <v>22</v>
      </c>
      <c r="F7494" s="1">
        <f>G7494*I7494</f>
        <v>298338232</v>
      </c>
      <c r="G7494" s="1">
        <v>342131</v>
      </c>
      <c r="H7494">
        <v>2022</v>
      </c>
      <c r="I7494" s="8">
        <v>872</v>
      </c>
      <c r="J7494" s="37" t="s">
        <v>18</v>
      </c>
    </row>
    <row r="7495" spans="1:10" hidden="1" x14ac:dyDescent="0.3">
      <c r="A7495" t="s">
        <v>322</v>
      </c>
      <c r="B7495" t="s">
        <v>33</v>
      </c>
      <c r="C7495" s="2" t="s">
        <v>23</v>
      </c>
      <c r="D7495" t="s">
        <v>22</v>
      </c>
      <c r="F7495" s="1">
        <v>24445876</v>
      </c>
      <c r="G7495" s="1">
        <f>F7495/I7495</f>
        <v>4534655.8088630838</v>
      </c>
      <c r="H7495">
        <v>2024</v>
      </c>
      <c r="I7495">
        <v>5.3909000000000002</v>
      </c>
      <c r="J7495" t="s">
        <v>18</v>
      </c>
    </row>
    <row r="7496" spans="1:10" x14ac:dyDescent="0.3">
      <c r="A7496" t="s">
        <v>311</v>
      </c>
      <c r="B7496" t="s">
        <v>88</v>
      </c>
      <c r="C7496" t="s">
        <v>12</v>
      </c>
      <c r="D7496" t="s">
        <v>13</v>
      </c>
      <c r="F7496" s="1">
        <v>2636885332</v>
      </c>
      <c r="G7496" s="1">
        <f>F7496/I7496</f>
        <v>349044.59705238411</v>
      </c>
      <c r="H7496">
        <v>2024</v>
      </c>
      <c r="I7496" s="15">
        <v>7554.58</v>
      </c>
      <c r="J7496" s="37" t="s">
        <v>18</v>
      </c>
    </row>
    <row r="7497" spans="1:10" hidden="1" x14ac:dyDescent="0.3">
      <c r="A7497" t="s">
        <v>322</v>
      </c>
      <c r="B7497" t="s">
        <v>33</v>
      </c>
      <c r="C7497" s="2" t="s">
        <v>23</v>
      </c>
      <c r="D7497" t="s">
        <v>28</v>
      </c>
      <c r="E7497" t="s">
        <v>90</v>
      </c>
      <c r="F7497" s="1">
        <v>944</v>
      </c>
      <c r="G7497" s="1">
        <f>F7497/I7497</f>
        <v>175.10990743660614</v>
      </c>
      <c r="H7497">
        <v>2024</v>
      </c>
      <c r="I7497">
        <v>5.3909000000000002</v>
      </c>
      <c r="J7497" t="s">
        <v>18</v>
      </c>
    </row>
    <row r="7498" spans="1:10" x14ac:dyDescent="0.3">
      <c r="A7498" t="s">
        <v>492</v>
      </c>
      <c r="B7498" t="s">
        <v>49</v>
      </c>
      <c r="C7498" t="s">
        <v>12</v>
      </c>
      <c r="D7498" t="s">
        <v>22</v>
      </c>
      <c r="F7498" s="1">
        <v>1485820000</v>
      </c>
      <c r="G7498" s="1">
        <f>F7498/I7498</f>
        <v>349193.88954171562</v>
      </c>
      <c r="H7498">
        <v>2022</v>
      </c>
      <c r="I7498" s="8">
        <v>4255</v>
      </c>
      <c r="J7498" s="37" t="s">
        <v>9</v>
      </c>
    </row>
    <row r="7499" spans="1:10" hidden="1" x14ac:dyDescent="0.3">
      <c r="A7499" t="s">
        <v>322</v>
      </c>
      <c r="B7499" t="s">
        <v>33</v>
      </c>
      <c r="C7499" s="2" t="s">
        <v>23</v>
      </c>
      <c r="D7499" t="s">
        <v>28</v>
      </c>
      <c r="E7499" t="s">
        <v>47</v>
      </c>
      <c r="F7499" s="1">
        <v>48181744</v>
      </c>
      <c r="G7499" s="1">
        <f>F7499/I7499</f>
        <v>8937606.7075998429</v>
      </c>
      <c r="H7499">
        <v>2024</v>
      </c>
      <c r="I7499">
        <v>5.3909000000000002</v>
      </c>
      <c r="J7499" t="s">
        <v>18</v>
      </c>
    </row>
    <row r="7500" spans="1:10" x14ac:dyDescent="0.3">
      <c r="A7500" t="s">
        <v>204</v>
      </c>
      <c r="B7500" t="s">
        <v>65</v>
      </c>
      <c r="C7500" t="s">
        <v>12</v>
      </c>
      <c r="D7500" t="s">
        <v>13</v>
      </c>
      <c r="E7500" t="s">
        <v>42</v>
      </c>
      <c r="F7500" s="1">
        <v>353838.37</v>
      </c>
      <c r="G7500" s="1">
        <v>353838.37</v>
      </c>
      <c r="H7500">
        <v>2022</v>
      </c>
      <c r="I7500">
        <v>1</v>
      </c>
      <c r="J7500" s="37" t="s">
        <v>18</v>
      </c>
    </row>
    <row r="7501" spans="1:10" hidden="1" x14ac:dyDescent="0.3">
      <c r="A7501" t="s">
        <v>322</v>
      </c>
      <c r="B7501" t="s">
        <v>33</v>
      </c>
      <c r="C7501" s="2" t="s">
        <v>23</v>
      </c>
      <c r="D7501" t="s">
        <v>28</v>
      </c>
      <c r="E7501" t="s">
        <v>91</v>
      </c>
      <c r="F7501" s="1">
        <v>13584529</v>
      </c>
      <c r="G7501" s="1">
        <f t="shared" ref="G7501:G7526" si="215">F7501/I7501</f>
        <v>2519900.0166948005</v>
      </c>
      <c r="H7501">
        <v>2024</v>
      </c>
      <c r="I7501">
        <v>5.3909000000000002</v>
      </c>
      <c r="J7501" t="s">
        <v>18</v>
      </c>
    </row>
    <row r="7502" spans="1:10" x14ac:dyDescent="0.3">
      <c r="A7502" t="s">
        <v>171</v>
      </c>
      <c r="B7502" t="s">
        <v>65</v>
      </c>
      <c r="C7502" t="s">
        <v>12</v>
      </c>
      <c r="D7502" t="s">
        <v>13</v>
      </c>
      <c r="E7502" t="s">
        <v>83</v>
      </c>
      <c r="F7502" s="1">
        <v>357822</v>
      </c>
      <c r="G7502" s="1">
        <f t="shared" si="215"/>
        <v>357822</v>
      </c>
      <c r="H7502">
        <v>2024</v>
      </c>
      <c r="I7502">
        <v>1</v>
      </c>
      <c r="J7502" s="37" t="s">
        <v>18</v>
      </c>
    </row>
    <row r="7503" spans="1:10" hidden="1" x14ac:dyDescent="0.3">
      <c r="A7503" t="s">
        <v>322</v>
      </c>
      <c r="B7503" t="s">
        <v>33</v>
      </c>
      <c r="C7503" s="2" t="s">
        <v>23</v>
      </c>
      <c r="D7503" t="s">
        <v>28</v>
      </c>
      <c r="E7503" t="s">
        <v>92</v>
      </c>
      <c r="F7503" s="1">
        <v>680873</v>
      </c>
      <c r="G7503" s="1">
        <f t="shared" si="215"/>
        <v>126300.43220983508</v>
      </c>
      <c r="H7503">
        <v>2024</v>
      </c>
      <c r="I7503">
        <v>5.3909000000000002</v>
      </c>
      <c r="J7503" t="s">
        <v>18</v>
      </c>
    </row>
    <row r="7504" spans="1:10" hidden="1" x14ac:dyDescent="0.3">
      <c r="A7504" t="s">
        <v>322</v>
      </c>
      <c r="B7504" t="s">
        <v>33</v>
      </c>
      <c r="C7504" s="2" t="s">
        <v>23</v>
      </c>
      <c r="D7504" t="s">
        <v>28</v>
      </c>
      <c r="E7504" t="s">
        <v>47</v>
      </c>
      <c r="F7504" s="1">
        <v>31593544</v>
      </c>
      <c r="G7504" s="1">
        <f t="shared" si="215"/>
        <v>6324274.1612619106</v>
      </c>
      <c r="H7504">
        <v>2023</v>
      </c>
      <c r="I7504">
        <v>4.9955999999999996</v>
      </c>
      <c r="J7504" t="s">
        <v>18</v>
      </c>
    </row>
    <row r="7505" spans="1:10" x14ac:dyDescent="0.3">
      <c r="A7505" t="s">
        <v>650</v>
      </c>
      <c r="B7505" t="s">
        <v>33</v>
      </c>
      <c r="C7505" t="s">
        <v>12</v>
      </c>
      <c r="D7505" t="s">
        <v>28</v>
      </c>
      <c r="E7505" t="s">
        <v>92</v>
      </c>
      <c r="F7505" s="1">
        <v>1791232</v>
      </c>
      <c r="G7505" s="1">
        <f t="shared" si="215"/>
        <v>358561.9345023621</v>
      </c>
      <c r="H7505">
        <v>2023</v>
      </c>
      <c r="I7505">
        <v>4.9955999999999996</v>
      </c>
      <c r="J7505" s="37" t="s">
        <v>18</v>
      </c>
    </row>
    <row r="7506" spans="1:10" x14ac:dyDescent="0.3">
      <c r="A7506" t="s">
        <v>322</v>
      </c>
      <c r="B7506" t="s">
        <v>33</v>
      </c>
      <c r="C7506" t="s">
        <v>12</v>
      </c>
      <c r="D7506" t="s">
        <v>28</v>
      </c>
      <c r="E7506" t="s">
        <v>92</v>
      </c>
      <c r="F7506" s="1">
        <v>1942355</v>
      </c>
      <c r="G7506" s="1">
        <f t="shared" si="215"/>
        <v>360302.54688456474</v>
      </c>
      <c r="H7506">
        <v>2024</v>
      </c>
      <c r="I7506">
        <v>5.3909000000000002</v>
      </c>
      <c r="J7506" s="37" t="s">
        <v>18</v>
      </c>
    </row>
    <row r="7507" spans="1:10" x14ac:dyDescent="0.3">
      <c r="A7507" t="s">
        <v>359</v>
      </c>
      <c r="B7507" t="s">
        <v>51</v>
      </c>
      <c r="C7507" t="s">
        <v>12</v>
      </c>
      <c r="D7507" t="s">
        <v>22</v>
      </c>
      <c r="E7507" t="s">
        <v>55</v>
      </c>
      <c r="F7507" s="1">
        <v>365797</v>
      </c>
      <c r="G7507" s="1">
        <f t="shared" si="215"/>
        <v>365797</v>
      </c>
      <c r="H7507">
        <v>2024</v>
      </c>
      <c r="I7507">
        <v>1</v>
      </c>
      <c r="J7507" s="37" t="s">
        <v>18</v>
      </c>
    </row>
    <row r="7508" spans="1:10" ht="15.6" x14ac:dyDescent="0.3">
      <c r="A7508" s="9" t="s">
        <v>350</v>
      </c>
      <c r="B7508" t="s">
        <v>21</v>
      </c>
      <c r="C7508" t="s">
        <v>12</v>
      </c>
      <c r="D7508" t="s">
        <v>13</v>
      </c>
      <c r="F7508" s="1">
        <v>6521483</v>
      </c>
      <c r="G7508" s="1">
        <f t="shared" si="215"/>
        <v>367929.84970211232</v>
      </c>
      <c r="H7508">
        <v>2023</v>
      </c>
      <c r="I7508">
        <v>17.724799999999998</v>
      </c>
      <c r="J7508" s="37" t="s">
        <v>18</v>
      </c>
    </row>
    <row r="7509" spans="1:10" x14ac:dyDescent="0.3">
      <c r="A7509" t="s">
        <v>492</v>
      </c>
      <c r="B7509" t="s">
        <v>52</v>
      </c>
      <c r="C7509" t="s">
        <v>12</v>
      </c>
      <c r="D7509" t="s">
        <v>22</v>
      </c>
      <c r="F7509" s="1">
        <f>1172000+240000</f>
        <v>1412000</v>
      </c>
      <c r="G7509" s="1">
        <f t="shared" si="215"/>
        <v>369237.20614000678</v>
      </c>
      <c r="H7509">
        <v>2022</v>
      </c>
      <c r="I7509" s="8">
        <v>3.8241000000000001</v>
      </c>
      <c r="J7509" s="37" t="s">
        <v>9</v>
      </c>
    </row>
    <row r="7510" spans="1:10" x14ac:dyDescent="0.3">
      <c r="A7510" t="s">
        <v>446</v>
      </c>
      <c r="B7510" t="s">
        <v>73</v>
      </c>
      <c r="C7510" t="s">
        <v>12</v>
      </c>
      <c r="D7510" t="s">
        <v>13</v>
      </c>
      <c r="F7510" s="1">
        <v>237770000</v>
      </c>
      <c r="G7510" s="1">
        <f t="shared" si="215"/>
        <v>369644.3007275667</v>
      </c>
      <c r="H7510">
        <v>2022</v>
      </c>
      <c r="I7510" s="8">
        <v>643.24</v>
      </c>
      <c r="J7510" s="37" t="s">
        <v>9</v>
      </c>
    </row>
    <row r="7511" spans="1:10" hidden="1" x14ac:dyDescent="0.3">
      <c r="A7511" t="s">
        <v>322</v>
      </c>
      <c r="B7511" t="s">
        <v>33</v>
      </c>
      <c r="C7511" s="2" t="s">
        <v>23</v>
      </c>
      <c r="D7511" t="s">
        <v>13</v>
      </c>
      <c r="E7511" t="s">
        <v>35</v>
      </c>
      <c r="F7511" s="1">
        <v>2707398</v>
      </c>
      <c r="G7511" s="1">
        <f t="shared" si="215"/>
        <v>524537.0531822145</v>
      </c>
      <c r="H7511">
        <v>2022</v>
      </c>
      <c r="I7511" s="8">
        <v>5.1615000000000002</v>
      </c>
      <c r="J7511" t="s">
        <v>18</v>
      </c>
    </row>
    <row r="7512" spans="1:10" hidden="1" x14ac:dyDescent="0.3">
      <c r="A7512" t="s">
        <v>322</v>
      </c>
      <c r="B7512" t="s">
        <v>33</v>
      </c>
      <c r="C7512" s="2" t="s">
        <v>23</v>
      </c>
      <c r="D7512" t="s">
        <v>13</v>
      </c>
      <c r="E7512" t="s">
        <v>34</v>
      </c>
      <c r="F7512" s="1">
        <v>1637078</v>
      </c>
      <c r="G7512" s="1">
        <f t="shared" si="215"/>
        <v>317170.97742904193</v>
      </c>
      <c r="H7512">
        <v>2022</v>
      </c>
      <c r="I7512" s="8">
        <v>5.1615000000000002</v>
      </c>
      <c r="J7512" t="s">
        <v>18</v>
      </c>
    </row>
    <row r="7513" spans="1:10" hidden="1" x14ac:dyDescent="0.3">
      <c r="A7513" t="s">
        <v>322</v>
      </c>
      <c r="B7513" t="s">
        <v>33</v>
      </c>
      <c r="C7513" s="2" t="s">
        <v>23</v>
      </c>
      <c r="D7513" t="s">
        <v>28</v>
      </c>
      <c r="E7513" t="s">
        <v>47</v>
      </c>
      <c r="F7513" s="1">
        <v>3952072</v>
      </c>
      <c r="G7513" s="1">
        <f t="shared" si="215"/>
        <v>765682.84413445706</v>
      </c>
      <c r="H7513">
        <v>2022</v>
      </c>
      <c r="I7513" s="8">
        <v>5.1615000000000002</v>
      </c>
      <c r="J7513" t="s">
        <v>18</v>
      </c>
    </row>
    <row r="7514" spans="1:10" hidden="1" x14ac:dyDescent="0.3">
      <c r="A7514" t="s">
        <v>322</v>
      </c>
      <c r="B7514" t="s">
        <v>33</v>
      </c>
      <c r="C7514" s="2" t="s">
        <v>23</v>
      </c>
      <c r="D7514" t="s">
        <v>28</v>
      </c>
      <c r="E7514" t="s">
        <v>91</v>
      </c>
      <c r="F7514" s="1">
        <v>9257009</v>
      </c>
      <c r="G7514" s="1">
        <f t="shared" si="215"/>
        <v>1793472.6339242468</v>
      </c>
      <c r="H7514">
        <v>2022</v>
      </c>
      <c r="I7514" s="8">
        <v>5.1615000000000002</v>
      </c>
      <c r="J7514" t="s">
        <v>18</v>
      </c>
    </row>
    <row r="7515" spans="1:10" hidden="1" x14ac:dyDescent="0.3">
      <c r="A7515" t="s">
        <v>322</v>
      </c>
      <c r="B7515" t="s">
        <v>33</v>
      </c>
      <c r="C7515" s="2" t="s">
        <v>23</v>
      </c>
      <c r="D7515" t="s">
        <v>22</v>
      </c>
      <c r="F7515" s="1">
        <v>14545304</v>
      </c>
      <c r="G7515" s="1">
        <f t="shared" si="215"/>
        <v>2818038.1671994575</v>
      </c>
      <c r="H7515">
        <v>2022</v>
      </c>
      <c r="I7515" s="8">
        <v>5.1615000000000002</v>
      </c>
      <c r="J7515" t="s">
        <v>18</v>
      </c>
    </row>
    <row r="7516" spans="1:10" hidden="1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f t="shared" si="215"/>
        <v>71141.517824056922</v>
      </c>
      <c r="H7516">
        <v>2021</v>
      </c>
      <c r="I7516" s="8">
        <v>5.3971999999999998</v>
      </c>
      <c r="J7516" t="s">
        <v>18</v>
      </c>
    </row>
    <row r="7517" spans="1:10" hidden="1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f t="shared" si="215"/>
        <v>89763.766397391242</v>
      </c>
      <c r="H7517">
        <v>2021</v>
      </c>
      <c r="I7517" s="8">
        <v>5.3971999999999998</v>
      </c>
      <c r="J7517" t="s">
        <v>18</v>
      </c>
    </row>
    <row r="7518" spans="1:10" hidden="1" x14ac:dyDescent="0.3">
      <c r="A7518" t="s">
        <v>322</v>
      </c>
      <c r="B7518" t="s">
        <v>33</v>
      </c>
      <c r="C7518" t="s">
        <v>12</v>
      </c>
      <c r="D7518" t="s">
        <v>22</v>
      </c>
      <c r="F7518" s="1">
        <v>30177585</v>
      </c>
      <c r="G7518" s="1">
        <f t="shared" si="215"/>
        <v>5591340.8804565333</v>
      </c>
      <c r="H7518">
        <v>2021</v>
      </c>
      <c r="I7518" s="8">
        <v>5.3971999999999998</v>
      </c>
      <c r="J7518" t="s">
        <v>18</v>
      </c>
    </row>
    <row r="7519" spans="1:10" hidden="1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 t="shared" si="215"/>
        <v>250702.21596383312</v>
      </c>
      <c r="H7519">
        <v>2021</v>
      </c>
      <c r="I7519" s="8">
        <v>5.3971999999999998</v>
      </c>
      <c r="J7519" t="s">
        <v>18</v>
      </c>
    </row>
    <row r="7520" spans="1:10" hidden="1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f t="shared" si="215"/>
        <v>199675.57251908397</v>
      </c>
      <c r="H7520">
        <v>2021</v>
      </c>
      <c r="I7520" s="8">
        <v>5.3971999999999998</v>
      </c>
      <c r="J7520" t="s">
        <v>18</v>
      </c>
    </row>
    <row r="7521" spans="1:10" hidden="1" x14ac:dyDescent="0.3">
      <c r="A7521" t="s">
        <v>322</v>
      </c>
      <c r="B7521" t="s">
        <v>33</v>
      </c>
      <c r="C7521" t="s">
        <v>23</v>
      </c>
      <c r="D7521" t="s">
        <v>13</v>
      </c>
      <c r="E7521" t="s">
        <v>95</v>
      </c>
      <c r="F7521" s="1">
        <v>75542</v>
      </c>
      <c r="G7521" s="1">
        <f t="shared" si="215"/>
        <v>13996.516712369377</v>
      </c>
      <c r="H7521">
        <v>2021</v>
      </c>
      <c r="I7521" s="8">
        <v>5.3971999999999998</v>
      </c>
      <c r="J7521" t="s">
        <v>18</v>
      </c>
    </row>
    <row r="7522" spans="1:10" hidden="1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f t="shared" si="215"/>
        <v>17858.148669680577</v>
      </c>
      <c r="H7522">
        <v>2021</v>
      </c>
      <c r="I7522" s="8">
        <v>5.3971999999999998</v>
      </c>
      <c r="J7522" t="s">
        <v>18</v>
      </c>
    </row>
    <row r="7523" spans="1:10" hidden="1" x14ac:dyDescent="0.3">
      <c r="A7523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f t="shared" si="215"/>
        <v>2053600.7559475284</v>
      </c>
      <c r="H7523">
        <v>2021</v>
      </c>
      <c r="I7523" s="8">
        <v>5.3971999999999998</v>
      </c>
      <c r="J7523" t="s">
        <v>18</v>
      </c>
    </row>
    <row r="7524" spans="1:10" hidden="1" x14ac:dyDescent="0.3">
      <c r="A7524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 t="shared" si="215"/>
        <v>86504.113243904256</v>
      </c>
      <c r="H7524">
        <v>2021</v>
      </c>
      <c r="I7524" s="8">
        <v>5.3971999999999998</v>
      </c>
      <c r="J7524" t="s">
        <v>18</v>
      </c>
    </row>
    <row r="7525" spans="1:10" hidden="1" x14ac:dyDescent="0.3">
      <c r="A7525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f t="shared" si="215"/>
        <v>239035.24049507154</v>
      </c>
      <c r="H7525">
        <v>2021</v>
      </c>
      <c r="I7525" s="8">
        <v>5.3971999999999998</v>
      </c>
      <c r="J7525" t="s">
        <v>18</v>
      </c>
    </row>
    <row r="7526" spans="1:10" hidden="1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 t="shared" si="215"/>
        <v>556.73063861991352</v>
      </c>
      <c r="H7526">
        <v>2020</v>
      </c>
      <c r="I7526">
        <v>5.1532999999999998</v>
      </c>
      <c r="J7526" t="s">
        <v>18</v>
      </c>
    </row>
    <row r="7527" spans="1:10" hidden="1" x14ac:dyDescent="0.3">
      <c r="A7527" s="4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3" t="s">
        <v>9</v>
      </c>
    </row>
    <row r="7528" spans="1:10" hidden="1" x14ac:dyDescent="0.3">
      <c r="A7528" s="4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3" t="s">
        <v>9</v>
      </c>
    </row>
    <row r="7529" spans="1:10" hidden="1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3" t="s">
        <v>9</v>
      </c>
    </row>
    <row r="7530" spans="1:10" hidden="1" x14ac:dyDescent="0.3">
      <c r="A7530" s="4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3" t="s">
        <v>9</v>
      </c>
    </row>
    <row r="7531" spans="1:10" hidden="1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f t="shared" ref="G7531:G7543" si="216">F7531/I7531</f>
        <v>4389041.5850037839</v>
      </c>
      <c r="H7531">
        <v>2020</v>
      </c>
      <c r="I7531">
        <v>5.1532999999999998</v>
      </c>
      <c r="J7531" t="s">
        <v>18</v>
      </c>
    </row>
    <row r="7532" spans="1:10" hidden="1" x14ac:dyDescent="0.3">
      <c r="A7532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 t="shared" si="216"/>
        <v>19.405041429763454</v>
      </c>
      <c r="H7532">
        <v>2020</v>
      </c>
      <c r="I7532">
        <v>5.1532999999999998</v>
      </c>
      <c r="J7532" t="s">
        <v>18</v>
      </c>
    </row>
    <row r="7533" spans="1:10" hidden="1" x14ac:dyDescent="0.3">
      <c r="A7533" t="s">
        <v>322</v>
      </c>
      <c r="B7533" t="s">
        <v>33</v>
      </c>
      <c r="C7533" t="s">
        <v>23</v>
      </c>
      <c r="D7533" t="s">
        <v>22</v>
      </c>
      <c r="F7533" s="1">
        <v>15676165</v>
      </c>
      <c r="G7533" s="1">
        <f t="shared" si="216"/>
        <v>3041966.3128480781</v>
      </c>
      <c r="H7533">
        <v>2020</v>
      </c>
      <c r="I7533">
        <v>5.1532999999999998</v>
      </c>
      <c r="J7533" t="s">
        <v>18</v>
      </c>
    </row>
    <row r="7534" spans="1:10" hidden="1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 t="shared" si="216"/>
        <v>230.37737283625214</v>
      </c>
      <c r="H7534">
        <v>2019</v>
      </c>
      <c r="I7534">
        <v>3.9457</v>
      </c>
      <c r="J7534" t="s">
        <v>18</v>
      </c>
    </row>
    <row r="7535" spans="1:10" hidden="1" x14ac:dyDescent="0.3">
      <c r="A7535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f t="shared" si="216"/>
        <v>2985147.8825050057</v>
      </c>
      <c r="H7535">
        <v>2019</v>
      </c>
      <c r="I7535">
        <v>3.9457</v>
      </c>
      <c r="J7535" t="s">
        <v>18</v>
      </c>
    </row>
    <row r="7536" spans="1:10" hidden="1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 t="shared" si="216"/>
        <v>5.8291304458017592</v>
      </c>
      <c r="H7536">
        <v>2019</v>
      </c>
      <c r="I7536">
        <v>3.9457</v>
      </c>
      <c r="J7536" t="s">
        <v>18</v>
      </c>
    </row>
    <row r="7537" spans="1:10" hidden="1" x14ac:dyDescent="0.3">
      <c r="A7537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f t="shared" si="216"/>
        <v>2216809.6915629674</v>
      </c>
      <c r="H7537">
        <v>2019</v>
      </c>
      <c r="I7537">
        <v>3.9457</v>
      </c>
      <c r="J7537" t="s">
        <v>18</v>
      </c>
    </row>
    <row r="7538" spans="1:10" hidden="1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f t="shared" si="216"/>
        <v>982314.11703893135</v>
      </c>
      <c r="H7538">
        <v>2018</v>
      </c>
      <c r="I7538">
        <v>3.6757</v>
      </c>
      <c r="J7538" t="s">
        <v>18</v>
      </c>
    </row>
    <row r="7539" spans="1:10" hidden="1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f t="shared" si="216"/>
        <v>375720.54302581819</v>
      </c>
      <c r="H7539">
        <v>2018</v>
      </c>
      <c r="I7539">
        <v>3.6757</v>
      </c>
      <c r="J7539" t="s">
        <v>18</v>
      </c>
    </row>
    <row r="7540" spans="1:10" x14ac:dyDescent="0.3">
      <c r="A7540" t="s">
        <v>291</v>
      </c>
      <c r="B7540" t="s">
        <v>16</v>
      </c>
      <c r="C7540" t="s">
        <v>12</v>
      </c>
      <c r="D7540" t="s">
        <v>13</v>
      </c>
      <c r="E7540" t="s">
        <v>174</v>
      </c>
      <c r="F7540" s="1">
        <v>9203332.3300000001</v>
      </c>
      <c r="G7540" s="1">
        <f t="shared" si="216"/>
        <v>370190.06922461191</v>
      </c>
      <c r="H7540">
        <v>2024</v>
      </c>
      <c r="I7540">
        <v>24.8611</v>
      </c>
      <c r="J7540" s="37" t="s">
        <v>18</v>
      </c>
    </row>
    <row r="7541" spans="1:10" hidden="1" x14ac:dyDescent="0.3">
      <c r="A7541" t="s">
        <v>323</v>
      </c>
      <c r="B7541" t="s">
        <v>33</v>
      </c>
      <c r="C7541" s="2" t="s">
        <v>23</v>
      </c>
      <c r="D7541" t="s">
        <v>13</v>
      </c>
      <c r="E7541" t="s">
        <v>35</v>
      </c>
      <c r="F7541" s="1">
        <v>2971913</v>
      </c>
      <c r="G7541" s="1">
        <f t="shared" si="216"/>
        <v>594906.1173832973</v>
      </c>
      <c r="H7541">
        <v>2023</v>
      </c>
      <c r="I7541">
        <v>4.9955999999999996</v>
      </c>
      <c r="J7541" t="s">
        <v>18</v>
      </c>
    </row>
    <row r="7542" spans="1:10" x14ac:dyDescent="0.3">
      <c r="A7542" t="s">
        <v>293</v>
      </c>
      <c r="B7542" t="s">
        <v>65</v>
      </c>
      <c r="C7542" t="s">
        <v>12</v>
      </c>
      <c r="D7542" t="s">
        <v>13</v>
      </c>
      <c r="E7542" t="s">
        <v>55</v>
      </c>
      <c r="F7542" s="1">
        <v>374878</v>
      </c>
      <c r="G7542" s="1">
        <f t="shared" si="216"/>
        <v>374878</v>
      </c>
      <c r="H7542">
        <v>2023</v>
      </c>
      <c r="I7542">
        <v>1</v>
      </c>
      <c r="J7542" s="37" t="s">
        <v>18</v>
      </c>
    </row>
    <row r="7543" spans="1:10" hidden="1" x14ac:dyDescent="0.3">
      <c r="A7543" t="s">
        <v>323</v>
      </c>
      <c r="B7543" t="s">
        <v>33</v>
      </c>
      <c r="C7543" s="2" t="s">
        <v>23</v>
      </c>
      <c r="D7543" t="s">
        <v>13</v>
      </c>
      <c r="E7543" t="s">
        <v>34</v>
      </c>
      <c r="F7543" s="1">
        <v>9169453</v>
      </c>
      <c r="G7543" s="1">
        <f t="shared" si="216"/>
        <v>1835505.8451437266</v>
      </c>
      <c r="H7543">
        <v>2023</v>
      </c>
      <c r="I7543">
        <v>4.9955999999999996</v>
      </c>
      <c r="J7543" t="s">
        <v>18</v>
      </c>
    </row>
    <row r="7544" spans="1:10" hidden="1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3" t="s">
        <v>9</v>
      </c>
    </row>
    <row r="7545" spans="1:10" hidden="1" x14ac:dyDescent="0.3">
      <c r="A7545" s="4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3" t="s">
        <v>9</v>
      </c>
    </row>
    <row r="7546" spans="1:10" hidden="1" x14ac:dyDescent="0.3">
      <c r="A7546" s="4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3" t="s">
        <v>9</v>
      </c>
    </row>
    <row r="7547" spans="1:10" hidden="1" x14ac:dyDescent="0.3">
      <c r="A7547" s="4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" t="s">
        <v>9</v>
      </c>
    </row>
    <row r="7548" spans="1:10" x14ac:dyDescent="0.3">
      <c r="A7548" s="10" t="s">
        <v>351</v>
      </c>
      <c r="B7548" t="s">
        <v>21</v>
      </c>
      <c r="C7548" t="s">
        <v>12</v>
      </c>
      <c r="D7548" t="s">
        <v>13</v>
      </c>
      <c r="F7548" s="1">
        <v>7546024</v>
      </c>
      <c r="G7548" s="1">
        <f>F7548/I7548</f>
        <v>375523.0981303528</v>
      </c>
      <c r="H7548">
        <v>2022</v>
      </c>
      <c r="I7548">
        <v>20.0947</v>
      </c>
      <c r="J7548" s="37" t="s">
        <v>18</v>
      </c>
    </row>
    <row r="7549" spans="1:10" x14ac:dyDescent="0.3">
      <c r="A7549" t="s">
        <v>364</v>
      </c>
      <c r="B7549" t="s">
        <v>46</v>
      </c>
      <c r="C7549" t="s">
        <v>12</v>
      </c>
      <c r="D7549" t="s">
        <v>13</v>
      </c>
      <c r="E7549" t="s">
        <v>42</v>
      </c>
      <c r="F7549" s="1">
        <f>G7549*I7549</f>
        <v>331530644.20425594</v>
      </c>
      <c r="G7549" s="1">
        <v>380195.69289478892</v>
      </c>
      <c r="H7549">
        <v>2022</v>
      </c>
      <c r="I7549" s="8">
        <v>872</v>
      </c>
      <c r="J7549" s="37" t="s">
        <v>9</v>
      </c>
    </row>
    <row r="7550" spans="1:10" hidden="1" x14ac:dyDescent="0.3">
      <c r="A7550" t="s">
        <v>323</v>
      </c>
      <c r="B7550" t="s">
        <v>33</v>
      </c>
      <c r="C7550" s="2" t="s">
        <v>23</v>
      </c>
      <c r="D7550" t="s">
        <v>28</v>
      </c>
      <c r="E7550" t="s">
        <v>91</v>
      </c>
      <c r="F7550" s="1">
        <v>7592984</v>
      </c>
      <c r="G7550" s="1">
        <f>F7550/I7550</f>
        <v>1519934.3422211548</v>
      </c>
      <c r="H7550">
        <v>2023</v>
      </c>
      <c r="I7550">
        <v>4.9955999999999996</v>
      </c>
      <c r="J7550" t="s">
        <v>18</v>
      </c>
    </row>
    <row r="7551" spans="1:10" x14ac:dyDescent="0.3">
      <c r="A7551" s="10" t="s">
        <v>246</v>
      </c>
      <c r="B7551" t="s">
        <v>88</v>
      </c>
      <c r="C7551" t="s">
        <v>12</v>
      </c>
      <c r="D7551" t="s">
        <v>13</v>
      </c>
      <c r="F7551" s="1">
        <v>2671295759</v>
      </c>
      <c r="G7551" s="1">
        <f>F7551/I7551</f>
        <v>382999.59123514086</v>
      </c>
      <c r="H7551">
        <v>2022</v>
      </c>
      <c r="I7551" s="15">
        <v>6974.67</v>
      </c>
      <c r="J7551" s="37" t="s">
        <v>18</v>
      </c>
    </row>
    <row r="7552" spans="1:10" hidden="1" x14ac:dyDescent="0.3">
      <c r="A7552" t="s">
        <v>323</v>
      </c>
      <c r="B7552" t="s">
        <v>33</v>
      </c>
      <c r="C7552" s="2" t="s">
        <v>23</v>
      </c>
      <c r="D7552" t="s">
        <v>22</v>
      </c>
      <c r="F7552" s="1">
        <v>22363325</v>
      </c>
      <c r="G7552" s="1">
        <f>F7552/I7552</f>
        <v>4476604.4118824573</v>
      </c>
      <c r="H7552">
        <v>2023</v>
      </c>
      <c r="I7552">
        <v>4.9955999999999996</v>
      </c>
      <c r="J7552" t="s">
        <v>18</v>
      </c>
    </row>
    <row r="7553" spans="1:10" hidden="1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hidden="1" x14ac:dyDescent="0.3">
      <c r="A7554" t="s">
        <v>324</v>
      </c>
      <c r="B7554" t="s">
        <v>76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hidden="1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hidden="1" x14ac:dyDescent="0.3">
      <c r="A7556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hidden="1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hidden="1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hidden="1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hidden="1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hidden="1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hidden="1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hidden="1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hidden="1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hidden="1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hidden="1" x14ac:dyDescent="0.3">
      <c r="A756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hidden="1" x14ac:dyDescent="0.3">
      <c r="A7567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hidden="1" x14ac:dyDescent="0.3">
      <c r="A7568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hidden="1" x14ac:dyDescent="0.3">
      <c r="A7569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hidden="1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hidden="1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3" t="s">
        <v>9</v>
      </c>
    </row>
    <row r="7572" spans="1:10" hidden="1" x14ac:dyDescent="0.3">
      <c r="A7572" s="4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3" t="s">
        <v>9</v>
      </c>
    </row>
    <row r="7573" spans="1:10" hidden="1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3" t="s">
        <v>9</v>
      </c>
    </row>
    <row r="7574" spans="1:10" hidden="1" x14ac:dyDescent="0.3">
      <c r="A7574" s="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3" t="s">
        <v>9</v>
      </c>
    </row>
    <row r="7575" spans="1:10" hidden="1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3" t="s">
        <v>9</v>
      </c>
    </row>
    <row r="7576" spans="1:10" hidden="1" x14ac:dyDescent="0.3">
      <c r="A7576" t="s">
        <v>324</v>
      </c>
      <c r="B7576" t="s">
        <v>76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hidden="1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hidden="1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hidden="1" x14ac:dyDescent="0.3">
      <c r="A7579" t="s">
        <v>324</v>
      </c>
      <c r="B7579" t="s">
        <v>76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hidden="1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hidden="1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x14ac:dyDescent="0.3">
      <c r="A7582" s="5" t="s">
        <v>365</v>
      </c>
      <c r="B7582" t="s">
        <v>11</v>
      </c>
      <c r="C7582" t="s">
        <v>12</v>
      </c>
      <c r="D7582" t="s">
        <v>22</v>
      </c>
      <c r="F7582" s="1">
        <v>50178730</v>
      </c>
      <c r="G7582" s="1">
        <f>F7582/I7582</f>
        <v>383413.69076727465</v>
      </c>
      <c r="H7582">
        <v>2022</v>
      </c>
      <c r="I7582">
        <v>130.87360000000001</v>
      </c>
      <c r="J7582" s="37" t="s">
        <v>18</v>
      </c>
    </row>
    <row r="7583" spans="1:10" hidden="1" x14ac:dyDescent="0.3">
      <c r="A7583" t="s">
        <v>325</v>
      </c>
      <c r="B7583" s="2" t="s">
        <v>11</v>
      </c>
      <c r="C7583" s="2" t="s">
        <v>23</v>
      </c>
      <c r="D7583" s="2" t="s">
        <v>13</v>
      </c>
      <c r="E7583" s="2" t="s">
        <v>14</v>
      </c>
      <c r="F7583" s="1">
        <v>2854165</v>
      </c>
      <c r="G7583" s="1">
        <f>F7583/I7583</f>
        <v>3117.7049076108347</v>
      </c>
      <c r="H7583" s="2">
        <v>2024</v>
      </c>
      <c r="I7583" s="2">
        <v>915.46990000000005</v>
      </c>
      <c r="J7583" t="s">
        <v>18</v>
      </c>
    </row>
    <row r="7584" spans="1:10" x14ac:dyDescent="0.3">
      <c r="A7584" t="s">
        <v>222</v>
      </c>
      <c r="B7584" t="s">
        <v>33</v>
      </c>
      <c r="C7584" t="s">
        <v>12</v>
      </c>
      <c r="D7584" t="s">
        <v>28</v>
      </c>
      <c r="E7584" t="s">
        <v>34</v>
      </c>
      <c r="F7584" s="1">
        <v>1917008</v>
      </c>
      <c r="G7584" s="1">
        <f>F7584/I7584</f>
        <v>383739.29057570663</v>
      </c>
      <c r="H7584">
        <v>2023</v>
      </c>
      <c r="I7584">
        <v>4.9955999999999996</v>
      </c>
      <c r="J7584" s="37" t="s">
        <v>18</v>
      </c>
    </row>
    <row r="7585" spans="1:10" hidden="1" x14ac:dyDescent="0.3">
      <c r="A7585" t="s">
        <v>325</v>
      </c>
      <c r="B7585" s="2" t="s">
        <v>11</v>
      </c>
      <c r="C7585" s="2" t="s">
        <v>23</v>
      </c>
      <c r="D7585" s="2" t="s">
        <v>13</v>
      </c>
      <c r="E7585" s="2"/>
      <c r="F7585" s="1">
        <v>102021.5</v>
      </c>
      <c r="G7585" s="1">
        <f>F7585/I7585</f>
        <v>344.6915677492093</v>
      </c>
      <c r="H7585" s="2">
        <v>2023</v>
      </c>
      <c r="I7585" s="2">
        <v>295.97910000000002</v>
      </c>
      <c r="J7585" t="s">
        <v>18</v>
      </c>
    </row>
    <row r="7586" spans="1:10" hidden="1" x14ac:dyDescent="0.3">
      <c r="A7586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hidden="1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hidden="1" x14ac:dyDescent="0.3">
      <c r="A7588" s="12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f t="shared" ref="G7588:G7594" si="217">F7588/I7588</f>
        <v>2716.7579717417361</v>
      </c>
      <c r="H7588">
        <v>2019</v>
      </c>
      <c r="I7588">
        <v>48.226599999999998</v>
      </c>
      <c r="J7588" t="s">
        <v>18</v>
      </c>
    </row>
    <row r="7589" spans="1:10" hidden="1" x14ac:dyDescent="0.3">
      <c r="A7589" s="12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f t="shared" si="217"/>
        <v>116.59540585486019</v>
      </c>
      <c r="H7589">
        <v>2019</v>
      </c>
      <c r="I7589">
        <v>48.226599999999998</v>
      </c>
      <c r="J7589" t="s">
        <v>18</v>
      </c>
    </row>
    <row r="7590" spans="1:10" hidden="1" x14ac:dyDescent="0.3">
      <c r="A7590" s="12" t="s">
        <v>325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 t="shared" si="217"/>
        <v>5.4832603396128885</v>
      </c>
      <c r="H7590">
        <v>2018</v>
      </c>
      <c r="I7590">
        <v>28.6326</v>
      </c>
      <c r="J7590" t="s">
        <v>18</v>
      </c>
    </row>
    <row r="7591" spans="1:10" x14ac:dyDescent="0.3">
      <c r="A7591" t="s">
        <v>638</v>
      </c>
      <c r="B7591" t="s">
        <v>49</v>
      </c>
      <c r="C7591" t="s">
        <v>12</v>
      </c>
      <c r="D7591" t="s">
        <v>13</v>
      </c>
      <c r="E7591" t="s">
        <v>69</v>
      </c>
      <c r="F7591" s="1">
        <v>1661290000</v>
      </c>
      <c r="G7591" s="1">
        <f t="shared" si="217"/>
        <v>384613.06946830329</v>
      </c>
      <c r="H7591">
        <v>2023</v>
      </c>
      <c r="I7591">
        <v>4319.38</v>
      </c>
      <c r="J7591" s="37" t="s">
        <v>18</v>
      </c>
    </row>
    <row r="7592" spans="1:10" hidden="1" x14ac:dyDescent="0.3">
      <c r="A7592" s="5" t="s">
        <v>326</v>
      </c>
      <c r="B7592" t="s">
        <v>11</v>
      </c>
      <c r="C7592" s="2" t="s">
        <v>23</v>
      </c>
      <c r="D7592" t="s">
        <v>13</v>
      </c>
      <c r="F7592" s="1">
        <v>590915</v>
      </c>
      <c r="G7592" s="1">
        <f t="shared" si="217"/>
        <v>4515.1581373172276</v>
      </c>
      <c r="H7592">
        <v>2022</v>
      </c>
      <c r="I7592">
        <v>130.87360000000001</v>
      </c>
      <c r="J7592" t="s">
        <v>18</v>
      </c>
    </row>
    <row r="7593" spans="1:10" hidden="1" x14ac:dyDescent="0.3">
      <c r="A7593" s="5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f t="shared" si="217"/>
        <v>16383.483096908813</v>
      </c>
      <c r="H7593">
        <v>2021</v>
      </c>
      <c r="I7593">
        <v>95.083200000000005</v>
      </c>
      <c r="J7593" t="s">
        <v>18</v>
      </c>
    </row>
    <row r="7594" spans="1:10" hidden="1" x14ac:dyDescent="0.3">
      <c r="A7594" s="5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f t="shared" si="217"/>
        <v>937.25284803203931</v>
      </c>
      <c r="H7594">
        <v>2021</v>
      </c>
      <c r="I7594">
        <v>95.083200000000005</v>
      </c>
      <c r="J7594" t="s">
        <v>18</v>
      </c>
    </row>
    <row r="7595" spans="1:10" hidden="1" x14ac:dyDescent="0.3">
      <c r="A7595" s="4" t="s">
        <v>327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hidden="1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hidden="1" x14ac:dyDescent="0.3">
      <c r="A7597" s="4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hidden="1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hidden="1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hidden="1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hidden="1" x14ac:dyDescent="0.3">
      <c r="A7601" s="4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x14ac:dyDescent="0.3">
      <c r="A7602" t="s">
        <v>293</v>
      </c>
      <c r="B7602" t="s">
        <v>65</v>
      </c>
      <c r="C7602" t="s">
        <v>12</v>
      </c>
      <c r="D7602" t="s">
        <v>13</v>
      </c>
      <c r="E7602" t="s">
        <v>17</v>
      </c>
      <c r="F7602" s="1">
        <v>385063</v>
      </c>
      <c r="G7602" s="1">
        <f t="shared" ref="G7602:G7611" si="218">F7602/I7602</f>
        <v>385063</v>
      </c>
      <c r="H7602">
        <v>2024</v>
      </c>
      <c r="I7602">
        <v>1</v>
      </c>
      <c r="J7602" s="37" t="s">
        <v>18</v>
      </c>
    </row>
    <row r="7603" spans="1:10" hidden="1" x14ac:dyDescent="0.3">
      <c r="A7603" s="11" t="s">
        <v>328</v>
      </c>
      <c r="B7603" t="s">
        <v>33</v>
      </c>
      <c r="C7603" s="2" t="s">
        <v>23</v>
      </c>
      <c r="D7603" t="s">
        <v>13</v>
      </c>
      <c r="E7603" t="s">
        <v>35</v>
      </c>
      <c r="F7603" s="1">
        <v>5705061</v>
      </c>
      <c r="G7603" s="1">
        <f t="shared" si="218"/>
        <v>1058276.1690997791</v>
      </c>
      <c r="H7603">
        <v>2024</v>
      </c>
      <c r="I7603">
        <v>5.3909000000000002</v>
      </c>
      <c r="J7603" t="s">
        <v>18</v>
      </c>
    </row>
    <row r="7604" spans="1:10" x14ac:dyDescent="0.3">
      <c r="A7604" s="18" t="s">
        <v>277</v>
      </c>
      <c r="B7604" t="s">
        <v>16</v>
      </c>
      <c r="C7604" t="s">
        <v>12</v>
      </c>
      <c r="D7604" t="s">
        <v>22</v>
      </c>
      <c r="F7604" s="1">
        <v>9468352.9199999999</v>
      </c>
      <c r="G7604" s="1">
        <f t="shared" si="218"/>
        <v>385456.47777234978</v>
      </c>
      <c r="H7604">
        <v>2022</v>
      </c>
      <c r="I7604">
        <v>24.564</v>
      </c>
      <c r="J7604" s="37" t="s">
        <v>18</v>
      </c>
    </row>
    <row r="7605" spans="1:10" hidden="1" x14ac:dyDescent="0.3">
      <c r="A7605" t="s">
        <v>328</v>
      </c>
      <c r="B7605" t="s">
        <v>33</v>
      </c>
      <c r="C7605" s="2" t="s">
        <v>23</v>
      </c>
      <c r="D7605" t="s">
        <v>13</v>
      </c>
      <c r="E7605" t="s">
        <v>34</v>
      </c>
      <c r="F7605" s="1">
        <v>555787</v>
      </c>
      <c r="G7605" s="1">
        <f t="shared" si="218"/>
        <v>103097.25648778497</v>
      </c>
      <c r="H7605">
        <v>2024</v>
      </c>
      <c r="I7605">
        <v>5.3909000000000002</v>
      </c>
      <c r="J7605" t="s">
        <v>18</v>
      </c>
    </row>
    <row r="7606" spans="1:10" x14ac:dyDescent="0.3">
      <c r="A7606" t="s">
        <v>72</v>
      </c>
      <c r="B7606" t="s">
        <v>73</v>
      </c>
      <c r="C7606" t="s">
        <v>12</v>
      </c>
      <c r="D7606" t="s">
        <v>13</v>
      </c>
      <c r="E7606" t="s">
        <v>74</v>
      </c>
      <c r="F7606" s="1">
        <v>208609544</v>
      </c>
      <c r="G7606" s="1">
        <f t="shared" si="218"/>
        <v>386235.29281072371</v>
      </c>
      <c r="H7606">
        <v>2023</v>
      </c>
      <c r="I7606">
        <v>540.11</v>
      </c>
      <c r="J7606" s="37" t="s">
        <v>18</v>
      </c>
    </row>
    <row r="7607" spans="1:10" hidden="1" x14ac:dyDescent="0.3">
      <c r="A7607" t="s">
        <v>328</v>
      </c>
      <c r="B7607" t="s">
        <v>33</v>
      </c>
      <c r="C7607" s="2" t="s">
        <v>23</v>
      </c>
      <c r="D7607" t="s">
        <v>28</v>
      </c>
      <c r="E7607" t="s">
        <v>109</v>
      </c>
      <c r="F7607" s="1">
        <v>14286</v>
      </c>
      <c r="G7607" s="1">
        <f t="shared" si="218"/>
        <v>2650.0213322450795</v>
      </c>
      <c r="H7607">
        <v>2024</v>
      </c>
      <c r="I7607">
        <v>5.3909000000000002</v>
      </c>
      <c r="J7607" t="s">
        <v>18</v>
      </c>
    </row>
    <row r="7608" spans="1:10" x14ac:dyDescent="0.3">
      <c r="A7608" t="s">
        <v>638</v>
      </c>
      <c r="B7608" t="s">
        <v>49</v>
      </c>
      <c r="C7608" t="s">
        <v>12</v>
      </c>
      <c r="D7608" t="s">
        <v>13</v>
      </c>
      <c r="F7608" s="1">
        <v>1646640000</v>
      </c>
      <c r="G7608" s="1">
        <f t="shared" si="218"/>
        <v>386989.42420681549</v>
      </c>
      <c r="H7608">
        <v>2022</v>
      </c>
      <c r="I7608" s="8">
        <v>4255</v>
      </c>
      <c r="J7608" s="37" t="s">
        <v>18</v>
      </c>
    </row>
    <row r="7609" spans="1:10" hidden="1" x14ac:dyDescent="0.3">
      <c r="A7609" t="s">
        <v>328</v>
      </c>
      <c r="B7609" t="s">
        <v>33</v>
      </c>
      <c r="C7609" s="2" t="s">
        <v>23</v>
      </c>
      <c r="D7609" t="s">
        <v>28</v>
      </c>
      <c r="E7609" t="s">
        <v>47</v>
      </c>
      <c r="F7609" s="1">
        <v>14761813</v>
      </c>
      <c r="G7609" s="1">
        <f t="shared" si="218"/>
        <v>2738283.5890111113</v>
      </c>
      <c r="H7609">
        <v>2024</v>
      </c>
      <c r="I7609">
        <v>5.3909000000000002</v>
      </c>
      <c r="J7609" t="s">
        <v>18</v>
      </c>
    </row>
    <row r="7610" spans="1:10" x14ac:dyDescent="0.3">
      <c r="A7610" t="s">
        <v>365</v>
      </c>
      <c r="B7610" t="s">
        <v>50</v>
      </c>
      <c r="C7610" t="s">
        <v>12</v>
      </c>
      <c r="D7610" t="s">
        <v>13</v>
      </c>
      <c r="E7610" t="s">
        <v>69</v>
      </c>
      <c r="F7610" s="1">
        <v>389290.75</v>
      </c>
      <c r="G7610" s="1">
        <f t="shared" si="218"/>
        <v>389290.75</v>
      </c>
      <c r="H7610">
        <v>2024</v>
      </c>
      <c r="I7610">
        <v>1</v>
      </c>
      <c r="J7610" s="37" t="s">
        <v>18</v>
      </c>
    </row>
    <row r="7611" spans="1:10" hidden="1" x14ac:dyDescent="0.3">
      <c r="A7611" t="s">
        <v>328</v>
      </c>
      <c r="B7611" t="s">
        <v>33</v>
      </c>
      <c r="C7611" s="2" t="s">
        <v>23</v>
      </c>
      <c r="D7611" t="s">
        <v>28</v>
      </c>
      <c r="E7611" t="s">
        <v>91</v>
      </c>
      <c r="F7611" s="1">
        <v>6483035</v>
      </c>
      <c r="G7611" s="1">
        <f t="shared" si="218"/>
        <v>1202588.6215659722</v>
      </c>
      <c r="H7611">
        <v>2024</v>
      </c>
      <c r="I7611">
        <v>5.3909000000000002</v>
      </c>
      <c r="J7611" t="s">
        <v>18</v>
      </c>
    </row>
    <row r="7612" spans="1:10" x14ac:dyDescent="0.3">
      <c r="A7612" t="s">
        <v>638</v>
      </c>
      <c r="B7612" t="s">
        <v>49</v>
      </c>
      <c r="C7612" t="s">
        <v>12</v>
      </c>
      <c r="D7612" t="s">
        <v>13</v>
      </c>
      <c r="E7612" t="s">
        <v>69</v>
      </c>
      <c r="F7612" s="1">
        <v>1666518639</v>
      </c>
      <c r="G7612" s="1">
        <v>390285.3955503513</v>
      </c>
      <c r="H7612">
        <v>2024</v>
      </c>
      <c r="I7612" s="14">
        <v>4270</v>
      </c>
      <c r="J7612" s="37" t="s">
        <v>18</v>
      </c>
    </row>
    <row r="7613" spans="1:10" hidden="1" x14ac:dyDescent="0.3">
      <c r="A7613" t="s">
        <v>328</v>
      </c>
      <c r="B7613" t="s">
        <v>33</v>
      </c>
      <c r="C7613" t="s">
        <v>12</v>
      </c>
      <c r="D7613" t="s">
        <v>94</v>
      </c>
      <c r="F7613" s="1">
        <v>54965141</v>
      </c>
      <c r="G7613" s="1">
        <f>F7613/I7613</f>
        <v>10195911.814353818</v>
      </c>
      <c r="H7613">
        <v>2024</v>
      </c>
      <c r="I7613">
        <v>5.3909000000000002</v>
      </c>
      <c r="J7613" t="s">
        <v>18</v>
      </c>
    </row>
    <row r="7614" spans="1:10" hidden="1" x14ac:dyDescent="0.3">
      <c r="A7614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f>F7614/I7614</f>
        <v>987423.93306109379</v>
      </c>
      <c r="H7614">
        <v>2023</v>
      </c>
      <c r="I7614">
        <v>4.9955999999999996</v>
      </c>
      <c r="J7614" t="s">
        <v>18</v>
      </c>
    </row>
    <row r="7615" spans="1:10" x14ac:dyDescent="0.3">
      <c r="A7615" t="s">
        <v>502</v>
      </c>
      <c r="B7615" t="s">
        <v>127</v>
      </c>
      <c r="C7615" t="s">
        <v>12</v>
      </c>
      <c r="D7615" t="s">
        <v>13</v>
      </c>
      <c r="E7615" t="s">
        <v>131</v>
      </c>
      <c r="F7615" s="1">
        <f>G7615*I7615</f>
        <v>2743527.6</v>
      </c>
      <c r="G7615" s="1">
        <v>396000</v>
      </c>
      <c r="H7615">
        <v>2023</v>
      </c>
      <c r="I7615">
        <v>6.9280999999999997</v>
      </c>
      <c r="J7615" s="37" t="s">
        <v>18</v>
      </c>
    </row>
    <row r="7616" spans="1:10" x14ac:dyDescent="0.3">
      <c r="A7616" t="s">
        <v>365</v>
      </c>
      <c r="B7616" s="2" t="s">
        <v>11</v>
      </c>
      <c r="C7616" t="s">
        <v>12</v>
      </c>
      <c r="D7616" s="2" t="s">
        <v>22</v>
      </c>
      <c r="E7616" s="2"/>
      <c r="F7616" s="1">
        <v>363740777</v>
      </c>
      <c r="G7616" s="1">
        <f t="shared" ref="G7616:G7650" si="219">F7616/I7616</f>
        <v>397326.85585839575</v>
      </c>
      <c r="H7616" s="2">
        <v>2024</v>
      </c>
      <c r="I7616" s="2">
        <v>915.46990000000005</v>
      </c>
      <c r="J7616" s="37" t="s">
        <v>18</v>
      </c>
    </row>
    <row r="7617" spans="1:10" ht="15.6" x14ac:dyDescent="0.3">
      <c r="A7617" s="9" t="s">
        <v>391</v>
      </c>
      <c r="B7617" t="s">
        <v>138</v>
      </c>
      <c r="C7617" t="s">
        <v>12</v>
      </c>
      <c r="D7617" t="s">
        <v>13</v>
      </c>
      <c r="F7617" s="1">
        <v>14680443</v>
      </c>
      <c r="G7617" s="1">
        <f t="shared" si="219"/>
        <v>401328.69140176493</v>
      </c>
      <c r="H7617">
        <v>2023</v>
      </c>
      <c r="I7617">
        <v>36.579599999999999</v>
      </c>
      <c r="J7617" s="37" t="s">
        <v>18</v>
      </c>
    </row>
    <row r="7618" spans="1:10" x14ac:dyDescent="0.3">
      <c r="A7618" t="s">
        <v>294</v>
      </c>
      <c r="B7618" t="s">
        <v>16</v>
      </c>
      <c r="C7618" t="s">
        <v>12</v>
      </c>
      <c r="D7618" t="s">
        <v>13</v>
      </c>
      <c r="E7618" t="s">
        <v>179</v>
      </c>
      <c r="F7618" s="1">
        <v>9888406.5299999993</v>
      </c>
      <c r="G7618" s="1">
        <f t="shared" si="219"/>
        <v>402470.01461173088</v>
      </c>
      <c r="H7618">
        <v>2023</v>
      </c>
      <c r="I7618">
        <v>24.569299999999998</v>
      </c>
      <c r="J7618" s="37" t="s">
        <v>18</v>
      </c>
    </row>
    <row r="7619" spans="1:10" x14ac:dyDescent="0.3">
      <c r="A7619" t="s">
        <v>391</v>
      </c>
      <c r="B7619" t="s">
        <v>138</v>
      </c>
      <c r="C7619" t="s">
        <v>12</v>
      </c>
      <c r="D7619" t="s">
        <v>13</v>
      </c>
      <c r="F7619" s="1">
        <v>14425141</v>
      </c>
      <c r="G7619" s="1">
        <f t="shared" si="219"/>
        <v>403118.19002400519</v>
      </c>
      <c r="H7619">
        <v>2022</v>
      </c>
      <c r="I7619">
        <v>35.783900000000003</v>
      </c>
      <c r="J7619" s="37" t="s">
        <v>18</v>
      </c>
    </row>
    <row r="7620" spans="1:10" x14ac:dyDescent="0.3">
      <c r="A7620" t="s">
        <v>291</v>
      </c>
      <c r="B7620" t="s">
        <v>16</v>
      </c>
      <c r="C7620" t="s">
        <v>12</v>
      </c>
      <c r="D7620" t="s">
        <v>13</v>
      </c>
      <c r="E7620" t="s">
        <v>83</v>
      </c>
      <c r="F7620" s="1">
        <v>10077438.57</v>
      </c>
      <c r="G7620" s="1">
        <f t="shared" si="219"/>
        <v>410163.84553080477</v>
      </c>
      <c r="H7620">
        <v>2023</v>
      </c>
      <c r="I7620">
        <v>24.569299999999998</v>
      </c>
      <c r="J7620" s="37" t="s">
        <v>18</v>
      </c>
    </row>
    <row r="7621" spans="1:10" hidden="1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f t="shared" si="219"/>
        <v>18015938.002518646</v>
      </c>
      <c r="H7621">
        <v>2022</v>
      </c>
      <c r="I7621" s="8">
        <v>5.1615000000000002</v>
      </c>
      <c r="J7621" t="s">
        <v>18</v>
      </c>
    </row>
    <row r="7622" spans="1:10" hidden="1" x14ac:dyDescent="0.3">
      <c r="A7622" t="s">
        <v>328</v>
      </c>
      <c r="B7622" t="s">
        <v>33</v>
      </c>
      <c r="C7622" s="2" t="s">
        <v>23</v>
      </c>
      <c r="D7622" t="s">
        <v>13</v>
      </c>
      <c r="E7622" t="s">
        <v>35</v>
      </c>
      <c r="F7622" s="1">
        <v>6147461</v>
      </c>
      <c r="G7622" s="1">
        <f t="shared" si="219"/>
        <v>1191022.1834737964</v>
      </c>
      <c r="H7622">
        <v>2022</v>
      </c>
      <c r="I7622" s="8">
        <v>5.1615000000000002</v>
      </c>
      <c r="J7622" t="s">
        <v>18</v>
      </c>
    </row>
    <row r="7623" spans="1:10" hidden="1" x14ac:dyDescent="0.3">
      <c r="A7623" t="s">
        <v>328</v>
      </c>
      <c r="B7623" t="s">
        <v>33</v>
      </c>
      <c r="C7623" s="2" t="s">
        <v>23</v>
      </c>
      <c r="D7623" t="s">
        <v>13</v>
      </c>
      <c r="E7623" t="s">
        <v>34</v>
      </c>
      <c r="F7623" s="1">
        <v>301295</v>
      </c>
      <c r="G7623" s="1">
        <f t="shared" si="219"/>
        <v>58373.534825147726</v>
      </c>
      <c r="H7623">
        <v>2022</v>
      </c>
      <c r="I7623" s="8">
        <v>5.1615000000000002</v>
      </c>
      <c r="J7623" t="s">
        <v>18</v>
      </c>
    </row>
    <row r="7624" spans="1:10" hidden="1" x14ac:dyDescent="0.3">
      <c r="A7624" t="s">
        <v>328</v>
      </c>
      <c r="B7624" t="s">
        <v>33</v>
      </c>
      <c r="C7624" s="2" t="s">
        <v>23</v>
      </c>
      <c r="D7624" t="s">
        <v>28</v>
      </c>
      <c r="E7624" t="s">
        <v>109</v>
      </c>
      <c r="F7624" s="1">
        <v>0</v>
      </c>
      <c r="G7624" s="1">
        <f t="shared" si="219"/>
        <v>0</v>
      </c>
      <c r="H7624">
        <v>2022</v>
      </c>
      <c r="I7624" s="8">
        <v>5.1615000000000002</v>
      </c>
      <c r="J7624" t="s">
        <v>18</v>
      </c>
    </row>
    <row r="7625" spans="1:10" hidden="1" x14ac:dyDescent="0.3">
      <c r="A7625" t="s">
        <v>328</v>
      </c>
      <c r="B7625" t="s">
        <v>33</v>
      </c>
      <c r="C7625" s="2" t="s">
        <v>23</v>
      </c>
      <c r="D7625" t="s">
        <v>28</v>
      </c>
      <c r="E7625" t="s">
        <v>47</v>
      </c>
      <c r="F7625" s="1">
        <v>10121365</v>
      </c>
      <c r="G7625" s="1">
        <f t="shared" si="219"/>
        <v>1960934.8057735155</v>
      </c>
      <c r="H7625">
        <v>2022</v>
      </c>
      <c r="I7625" s="8">
        <v>5.1615000000000002</v>
      </c>
      <c r="J7625" t="s">
        <v>18</v>
      </c>
    </row>
    <row r="7626" spans="1:10" hidden="1" x14ac:dyDescent="0.3">
      <c r="A7626" t="s">
        <v>328</v>
      </c>
      <c r="B7626" t="s">
        <v>33</v>
      </c>
      <c r="C7626" s="2" t="s">
        <v>23</v>
      </c>
      <c r="D7626" t="s">
        <v>28</v>
      </c>
      <c r="E7626" t="s">
        <v>91</v>
      </c>
      <c r="F7626" s="1">
        <v>11830904</v>
      </c>
      <c r="G7626" s="1">
        <f t="shared" si="219"/>
        <v>2292144.5316284024</v>
      </c>
      <c r="H7626">
        <v>2022</v>
      </c>
      <c r="I7626" s="8">
        <v>5.1615000000000002</v>
      </c>
      <c r="J7626" t="s">
        <v>18</v>
      </c>
    </row>
    <row r="7627" spans="1:10" hidden="1" x14ac:dyDescent="0.3">
      <c r="A7627" t="s">
        <v>328</v>
      </c>
      <c r="B7627" t="s">
        <v>33</v>
      </c>
      <c r="C7627" s="2" t="s">
        <v>23</v>
      </c>
      <c r="D7627" t="s">
        <v>28</v>
      </c>
      <c r="E7627" t="s">
        <v>92</v>
      </c>
      <c r="F7627" s="1">
        <v>0</v>
      </c>
      <c r="G7627" s="1">
        <f t="shared" si="219"/>
        <v>0</v>
      </c>
      <c r="H7627">
        <v>2022</v>
      </c>
      <c r="I7627" s="8">
        <v>5.1615000000000002</v>
      </c>
      <c r="J7627" t="s">
        <v>18</v>
      </c>
    </row>
    <row r="7628" spans="1:10" hidden="1" x14ac:dyDescent="0.3">
      <c r="A7628" t="s">
        <v>328</v>
      </c>
      <c r="B7628" t="s">
        <v>33</v>
      </c>
      <c r="C7628" t="s">
        <v>23</v>
      </c>
      <c r="D7628" t="s">
        <v>94</v>
      </c>
      <c r="F7628" s="1">
        <v>0</v>
      </c>
      <c r="G7628" s="1">
        <f t="shared" si="219"/>
        <v>0</v>
      </c>
      <c r="H7628">
        <v>2022</v>
      </c>
      <c r="I7628" s="8">
        <v>5.1615000000000002</v>
      </c>
      <c r="J7628" t="s">
        <v>18</v>
      </c>
    </row>
    <row r="7629" spans="1:10" hidden="1" x14ac:dyDescent="0.3">
      <c r="A7629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f t="shared" si="219"/>
        <v>5726652.1529682055</v>
      </c>
      <c r="H7629">
        <v>2021</v>
      </c>
      <c r="I7629" s="8">
        <v>5.3971999999999998</v>
      </c>
      <c r="J7629" t="s">
        <v>18</v>
      </c>
    </row>
    <row r="7630" spans="1:10" hidden="1" x14ac:dyDescent="0.3">
      <c r="A7630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f t="shared" si="219"/>
        <v>554557.91892092198</v>
      </c>
      <c r="H7630">
        <v>2021</v>
      </c>
      <c r="I7630" s="8">
        <v>5.3971999999999998</v>
      </c>
      <c r="J7630" t="s">
        <v>18</v>
      </c>
    </row>
    <row r="7631" spans="1:10" hidden="1" x14ac:dyDescent="0.3">
      <c r="A7631" t="s">
        <v>328</v>
      </c>
      <c r="B7631" t="s">
        <v>33</v>
      </c>
      <c r="C7631" t="s">
        <v>12</v>
      </c>
      <c r="D7631" t="s">
        <v>28</v>
      </c>
      <c r="E7631" t="s">
        <v>190</v>
      </c>
      <c r="F7631" s="1">
        <v>63037</v>
      </c>
      <c r="G7631" s="1">
        <f t="shared" si="219"/>
        <v>11679.574594234047</v>
      </c>
      <c r="H7631">
        <v>2021</v>
      </c>
      <c r="I7631" s="8">
        <v>5.3971999999999998</v>
      </c>
      <c r="J7631" t="s">
        <v>18</v>
      </c>
    </row>
    <row r="7632" spans="1:10" hidden="1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 t="shared" si="219"/>
        <v>3057849.0698880902</v>
      </c>
      <c r="H7632">
        <v>2021</v>
      </c>
      <c r="I7632" s="8">
        <v>5.3971999999999998</v>
      </c>
      <c r="J7632" t="s">
        <v>18</v>
      </c>
    </row>
    <row r="7633" spans="1:10" hidden="1" x14ac:dyDescent="0.3">
      <c r="A7633" t="s">
        <v>328</v>
      </c>
      <c r="B7633" t="s">
        <v>33</v>
      </c>
      <c r="C7633" t="s">
        <v>12</v>
      </c>
      <c r="D7633" t="s">
        <v>28</v>
      </c>
      <c r="E7633" t="s">
        <v>98</v>
      </c>
      <c r="F7633" s="1">
        <v>14426355</v>
      </c>
      <c r="G7633" s="1">
        <f t="shared" si="219"/>
        <v>2672933.1875787447</v>
      </c>
      <c r="H7633">
        <v>2021</v>
      </c>
      <c r="I7633" s="8">
        <v>5.3971999999999998</v>
      </c>
      <c r="J7633" t="s">
        <v>18</v>
      </c>
    </row>
    <row r="7634" spans="1:10" hidden="1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f t="shared" si="219"/>
        <v>4000193.4336322541</v>
      </c>
      <c r="H7634">
        <v>2021</v>
      </c>
      <c r="I7634" s="8">
        <v>5.3971999999999998</v>
      </c>
      <c r="J7634" t="s">
        <v>18</v>
      </c>
    </row>
    <row r="7635" spans="1:10" hidden="1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f t="shared" si="219"/>
        <v>2450224.0050396505</v>
      </c>
      <c r="H7635">
        <v>2021</v>
      </c>
      <c r="I7635" s="8">
        <v>5.3971999999999998</v>
      </c>
      <c r="J7635" t="s">
        <v>18</v>
      </c>
    </row>
    <row r="7636" spans="1:10" hidden="1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f t="shared" si="219"/>
        <v>15157.118505891945</v>
      </c>
      <c r="H7636">
        <v>2021</v>
      </c>
      <c r="I7636" s="8">
        <v>5.3971999999999998</v>
      </c>
      <c r="J7636" t="s">
        <v>18</v>
      </c>
    </row>
    <row r="7637" spans="1:10" hidden="1" x14ac:dyDescent="0.3">
      <c r="A7637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f t="shared" si="219"/>
        <v>0</v>
      </c>
      <c r="H7637">
        <v>2021</v>
      </c>
      <c r="I7637" s="8">
        <v>5.3971999999999998</v>
      </c>
      <c r="J7637" t="s">
        <v>18</v>
      </c>
    </row>
    <row r="7638" spans="1:10" hidden="1" x14ac:dyDescent="0.3">
      <c r="A7638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 t="shared" si="219"/>
        <v>1850889.9058771215</v>
      </c>
      <c r="H7638">
        <v>2021</v>
      </c>
      <c r="I7638" s="8">
        <v>5.3971999999999998</v>
      </c>
      <c r="J7638" t="s">
        <v>18</v>
      </c>
    </row>
    <row r="7639" spans="1:10" hidden="1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f t="shared" si="219"/>
        <v>1718030.0896761285</v>
      </c>
      <c r="H7639">
        <v>2021</v>
      </c>
      <c r="I7639" s="8">
        <v>5.3971999999999998</v>
      </c>
      <c r="J7639" t="s">
        <v>18</v>
      </c>
    </row>
    <row r="7640" spans="1:10" hidden="1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f t="shared" si="219"/>
        <v>0</v>
      </c>
      <c r="H7640">
        <v>2021</v>
      </c>
      <c r="I7640" s="8">
        <v>5.3971999999999998</v>
      </c>
      <c r="J7640" t="s">
        <v>18</v>
      </c>
    </row>
    <row r="7641" spans="1:10" hidden="1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 t="shared" si="219"/>
        <v>1708671.5308637184</v>
      </c>
      <c r="H7641">
        <v>2020</v>
      </c>
      <c r="I7641">
        <v>5.1532999999999998</v>
      </c>
      <c r="J7641" t="s">
        <v>18</v>
      </c>
    </row>
    <row r="7642" spans="1:10" hidden="1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 t="shared" si="219"/>
        <v>365728.17417965189</v>
      </c>
      <c r="H7642">
        <v>2020</v>
      </c>
      <c r="I7642">
        <v>5.1532999999999998</v>
      </c>
      <c r="J7642" t="s">
        <v>18</v>
      </c>
    </row>
    <row r="7643" spans="1:10" hidden="1" x14ac:dyDescent="0.3">
      <c r="A7643" t="s">
        <v>328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 t="shared" si="219"/>
        <v>105595.6377466866</v>
      </c>
      <c r="H7643">
        <v>2020</v>
      </c>
      <c r="I7643">
        <v>5.1532999999999998</v>
      </c>
      <c r="J7643" t="s">
        <v>18</v>
      </c>
    </row>
    <row r="7644" spans="1:10" hidden="1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f t="shared" si="219"/>
        <v>49474.317427667709</v>
      </c>
      <c r="H7644">
        <v>2020</v>
      </c>
      <c r="I7644">
        <v>5.1532999999999998</v>
      </c>
      <c r="J7644" t="s">
        <v>18</v>
      </c>
    </row>
    <row r="7645" spans="1:10" hidden="1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 t="shared" si="219"/>
        <v>62462.499757436985</v>
      </c>
      <c r="H7645">
        <v>2020</v>
      </c>
      <c r="I7645">
        <v>5.1532999999999998</v>
      </c>
      <c r="J7645" t="s">
        <v>18</v>
      </c>
    </row>
    <row r="7646" spans="1:10" hidden="1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 t="shared" si="219"/>
        <v>0</v>
      </c>
      <c r="H7646">
        <v>2020</v>
      </c>
      <c r="I7646">
        <v>5.1532999999999998</v>
      </c>
      <c r="J7646" t="s">
        <v>18</v>
      </c>
    </row>
    <row r="7647" spans="1:10" hidden="1" x14ac:dyDescent="0.3">
      <c r="A7647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 t="shared" si="219"/>
        <v>82337.143189800714</v>
      </c>
      <c r="H7647">
        <v>2020</v>
      </c>
      <c r="I7647">
        <v>5.1532999999999998</v>
      </c>
      <c r="J7647" t="s">
        <v>18</v>
      </c>
    </row>
    <row r="7648" spans="1:10" hidden="1" x14ac:dyDescent="0.3">
      <c r="A7648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f t="shared" si="219"/>
        <v>0</v>
      </c>
      <c r="H7648">
        <v>2020</v>
      </c>
      <c r="I7648">
        <v>5.1532999999999998</v>
      </c>
      <c r="J7648" t="s">
        <v>18</v>
      </c>
    </row>
    <row r="7649" spans="1:10" x14ac:dyDescent="0.3">
      <c r="A7649" t="s">
        <v>389</v>
      </c>
      <c r="B7649" t="s">
        <v>33</v>
      </c>
      <c r="C7649" t="s">
        <v>12</v>
      </c>
      <c r="D7649" t="s">
        <v>13</v>
      </c>
      <c r="E7649" t="s">
        <v>35</v>
      </c>
      <c r="F7649" s="1">
        <v>2225493</v>
      </c>
      <c r="G7649" s="1">
        <f t="shared" si="219"/>
        <v>412824.01825298188</v>
      </c>
      <c r="H7649">
        <v>2024</v>
      </c>
      <c r="I7649">
        <v>5.3909000000000002</v>
      </c>
      <c r="J7649" s="37" t="s">
        <v>18</v>
      </c>
    </row>
    <row r="7650" spans="1:10" hidden="1" x14ac:dyDescent="0.3">
      <c r="A7650" t="s">
        <v>329</v>
      </c>
      <c r="B7650" t="s">
        <v>33</v>
      </c>
      <c r="C7650" s="2" t="s">
        <v>23</v>
      </c>
      <c r="D7650" t="s">
        <v>13</v>
      </c>
      <c r="E7650" t="s">
        <v>35</v>
      </c>
      <c r="F7650" s="1">
        <v>5942792</v>
      </c>
      <c r="G7650" s="1">
        <f t="shared" si="219"/>
        <v>1189605.2526223077</v>
      </c>
      <c r="H7650">
        <v>2023</v>
      </c>
      <c r="I7650">
        <v>4.9955999999999996</v>
      </c>
      <c r="J7650" t="s">
        <v>18</v>
      </c>
    </row>
    <row r="7651" spans="1:10" x14ac:dyDescent="0.3">
      <c r="A7651" t="s">
        <v>365</v>
      </c>
      <c r="B7651" t="s">
        <v>49</v>
      </c>
      <c r="C7651" t="s">
        <v>12</v>
      </c>
      <c r="D7651" t="s">
        <v>22</v>
      </c>
      <c r="E7651" t="s">
        <v>113</v>
      </c>
      <c r="F7651" s="1">
        <v>1780275298</v>
      </c>
      <c r="G7651" s="1">
        <v>416926.29929742386</v>
      </c>
      <c r="H7651">
        <v>2024</v>
      </c>
      <c r="I7651" s="14">
        <v>4270</v>
      </c>
      <c r="J7651" s="37" t="s">
        <v>18</v>
      </c>
    </row>
    <row r="7652" spans="1:10" hidden="1" x14ac:dyDescent="0.3">
      <c r="A7652" t="s">
        <v>329</v>
      </c>
      <c r="B7652" t="s">
        <v>33</v>
      </c>
      <c r="C7652" s="2" t="s">
        <v>23</v>
      </c>
      <c r="D7652" t="s">
        <v>13</v>
      </c>
      <c r="E7652" t="s">
        <v>34</v>
      </c>
      <c r="F7652" s="1">
        <v>198384</v>
      </c>
      <c r="G7652" s="1">
        <f>F7652/I7652</f>
        <v>39711.746336776363</v>
      </c>
      <c r="H7652">
        <v>2023</v>
      </c>
      <c r="I7652">
        <v>4.9955999999999996</v>
      </c>
      <c r="J7652" t="s">
        <v>18</v>
      </c>
    </row>
    <row r="7653" spans="1:10" hidden="1" x14ac:dyDescent="0.3">
      <c r="A7653" s="4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3" t="s">
        <v>9</v>
      </c>
    </row>
    <row r="7654" spans="1:10" hidden="1" x14ac:dyDescent="0.3">
      <c r="A7654" s="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3" t="s">
        <v>9</v>
      </c>
    </row>
    <row r="7655" spans="1:10" hidden="1" x14ac:dyDescent="0.3">
      <c r="A7655" s="4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hidden="1" x14ac:dyDescent="0.3">
      <c r="A7656" s="4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3" t="s">
        <v>9</v>
      </c>
    </row>
    <row r="7657" spans="1:10" x14ac:dyDescent="0.3">
      <c r="A7657" t="s">
        <v>604</v>
      </c>
      <c r="B7657" t="s">
        <v>88</v>
      </c>
      <c r="C7657" t="s">
        <v>12</v>
      </c>
      <c r="D7657" t="s">
        <v>13</v>
      </c>
      <c r="F7657" s="1">
        <v>3155509480</v>
      </c>
      <c r="G7657" s="1">
        <f t="shared" ref="G7657:G7664" si="220">F7657/I7657</f>
        <v>417694.89236992662</v>
      </c>
      <c r="H7657">
        <v>2024</v>
      </c>
      <c r="I7657" s="15">
        <v>7554.58</v>
      </c>
      <c r="J7657" s="37" t="s">
        <v>18</v>
      </c>
    </row>
    <row r="7658" spans="1:10" hidden="1" x14ac:dyDescent="0.3">
      <c r="A7658" t="s">
        <v>329</v>
      </c>
      <c r="B7658" t="s">
        <v>33</v>
      </c>
      <c r="C7658" s="2" t="s">
        <v>23</v>
      </c>
      <c r="D7658" t="s">
        <v>28</v>
      </c>
      <c r="E7658" t="s">
        <v>111</v>
      </c>
      <c r="F7658" s="1">
        <v>8842</v>
      </c>
      <c r="G7658" s="1">
        <f t="shared" si="220"/>
        <v>1769.9575626551366</v>
      </c>
      <c r="H7658">
        <v>2023</v>
      </c>
      <c r="I7658">
        <v>4.9955999999999996</v>
      </c>
      <c r="J7658" t="s">
        <v>18</v>
      </c>
    </row>
    <row r="7659" spans="1:10" x14ac:dyDescent="0.3">
      <c r="A7659" t="s">
        <v>208</v>
      </c>
      <c r="B7659" t="s">
        <v>33</v>
      </c>
      <c r="C7659" t="s">
        <v>12</v>
      </c>
      <c r="D7659" t="s">
        <v>28</v>
      </c>
      <c r="E7659" t="s">
        <v>92</v>
      </c>
      <c r="F7659" s="1">
        <v>2086669</v>
      </c>
      <c r="G7659" s="1">
        <f t="shared" si="220"/>
        <v>417701.37721194653</v>
      </c>
      <c r="H7659">
        <v>2023</v>
      </c>
      <c r="I7659">
        <v>4.9955999999999996</v>
      </c>
      <c r="J7659" s="37" t="s">
        <v>9</v>
      </c>
    </row>
    <row r="7660" spans="1:10" hidden="1" x14ac:dyDescent="0.3">
      <c r="A7660" t="s">
        <v>329</v>
      </c>
      <c r="B7660" t="s">
        <v>33</v>
      </c>
      <c r="C7660" s="2" t="s">
        <v>23</v>
      </c>
      <c r="D7660" t="s">
        <v>28</v>
      </c>
      <c r="E7660" t="s">
        <v>47</v>
      </c>
      <c r="F7660" s="1">
        <v>6166693</v>
      </c>
      <c r="G7660" s="1">
        <f t="shared" si="220"/>
        <v>1234424.893906638</v>
      </c>
      <c r="H7660">
        <v>2023</v>
      </c>
      <c r="I7660">
        <v>4.9955999999999996</v>
      </c>
      <c r="J7660" t="s">
        <v>18</v>
      </c>
    </row>
    <row r="7661" spans="1:10" x14ac:dyDescent="0.3">
      <c r="A7661" t="s">
        <v>206</v>
      </c>
      <c r="B7661" t="s">
        <v>50</v>
      </c>
      <c r="C7661" t="s">
        <v>12</v>
      </c>
      <c r="D7661" t="s">
        <v>22</v>
      </c>
      <c r="E7661" t="s">
        <v>55</v>
      </c>
      <c r="F7661" s="1">
        <v>418251.32</v>
      </c>
      <c r="G7661" s="1">
        <f t="shared" si="220"/>
        <v>418251.32</v>
      </c>
      <c r="H7661">
        <v>2023</v>
      </c>
      <c r="I7661">
        <v>1</v>
      </c>
      <c r="J7661" s="37" t="s">
        <v>9</v>
      </c>
    </row>
    <row r="7662" spans="1:10" hidden="1" x14ac:dyDescent="0.3">
      <c r="A7662" t="s">
        <v>329</v>
      </c>
      <c r="B7662" t="s">
        <v>33</v>
      </c>
      <c r="C7662" s="2" t="s">
        <v>23</v>
      </c>
      <c r="D7662" t="s">
        <v>28</v>
      </c>
      <c r="E7662" t="s">
        <v>91</v>
      </c>
      <c r="F7662" s="1">
        <v>8657325</v>
      </c>
      <c r="G7662" s="1">
        <f t="shared" si="220"/>
        <v>1732990.0312274804</v>
      </c>
      <c r="H7662">
        <v>2023</v>
      </c>
      <c r="I7662">
        <v>4.9955999999999996</v>
      </c>
      <c r="J7662" t="s">
        <v>18</v>
      </c>
    </row>
    <row r="7663" spans="1:10" ht="15.6" x14ac:dyDescent="0.3">
      <c r="A7663" s="9" t="s">
        <v>317</v>
      </c>
      <c r="B7663" t="s">
        <v>88</v>
      </c>
      <c r="C7663" t="s">
        <v>12</v>
      </c>
      <c r="D7663" t="s">
        <v>13</v>
      </c>
      <c r="F7663" s="1">
        <v>3062557480</v>
      </c>
      <c r="G7663" s="1">
        <f t="shared" si="220"/>
        <v>420525.00858198199</v>
      </c>
      <c r="H7663">
        <v>2023</v>
      </c>
      <c r="I7663">
        <v>7282.7</v>
      </c>
      <c r="J7663" s="37" t="s">
        <v>18</v>
      </c>
    </row>
    <row r="7664" spans="1:10" hidden="1" x14ac:dyDescent="0.3">
      <c r="A7664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f t="shared" si="220"/>
        <v>13332811.273921052</v>
      </c>
      <c r="H7664">
        <v>2023</v>
      </c>
      <c r="I7664">
        <v>4.9955999999999996</v>
      </c>
      <c r="J7664" t="s">
        <v>18</v>
      </c>
    </row>
    <row r="7665" spans="1:10" hidden="1" x14ac:dyDescent="0.3">
      <c r="A7665" s="4" t="s">
        <v>330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hidden="1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hidden="1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3" t="s">
        <v>9</v>
      </c>
    </row>
    <row r="7668" spans="1:10" hidden="1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3" t="s">
        <v>9</v>
      </c>
    </row>
    <row r="7669" spans="1:10" hidden="1" x14ac:dyDescent="0.3">
      <c r="A7669" s="4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3" t="s">
        <v>9</v>
      </c>
    </row>
    <row r="7670" spans="1:10" hidden="1" x14ac:dyDescent="0.3">
      <c r="A7670" s="4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3" t="s">
        <v>9</v>
      </c>
    </row>
    <row r="7671" spans="1:10" hidden="1" x14ac:dyDescent="0.3">
      <c r="A7671" s="4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hidden="1" x14ac:dyDescent="0.3">
      <c r="A7672" s="4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hidden="1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3" t="s">
        <v>9</v>
      </c>
    </row>
    <row r="7674" spans="1:10" hidden="1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3" t="s">
        <v>9</v>
      </c>
    </row>
    <row r="7675" spans="1:10" hidden="1" x14ac:dyDescent="0.3">
      <c r="A7675" s="4" t="s">
        <v>330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x14ac:dyDescent="0.3">
      <c r="A7676" t="s">
        <v>30</v>
      </c>
      <c r="B7676" t="s">
        <v>50</v>
      </c>
      <c r="C7676" t="s">
        <v>12</v>
      </c>
      <c r="D7676" t="s">
        <v>22</v>
      </c>
      <c r="F7676" s="1">
        <v>421512.62</v>
      </c>
      <c r="G7676" s="1">
        <f t="shared" ref="G7676:G7697" si="221">F7676/I7676</f>
        <v>421512.62</v>
      </c>
      <c r="H7676">
        <v>2022</v>
      </c>
      <c r="I7676">
        <v>1</v>
      </c>
      <c r="J7676" s="37" t="s">
        <v>9</v>
      </c>
    </row>
    <row r="7677" spans="1:10" hidden="1" x14ac:dyDescent="0.3">
      <c r="A7677" t="s">
        <v>331</v>
      </c>
      <c r="B7677" t="s">
        <v>88</v>
      </c>
      <c r="C7677" s="2" t="s">
        <v>23</v>
      </c>
      <c r="D7677" t="s">
        <v>13</v>
      </c>
      <c r="F7677" s="1">
        <v>84747833</v>
      </c>
      <c r="G7677" s="1">
        <f t="shared" si="221"/>
        <v>11218.073407125214</v>
      </c>
      <c r="H7677">
        <v>2024</v>
      </c>
      <c r="I7677" s="15">
        <v>7554.58</v>
      </c>
      <c r="J7677" t="s">
        <v>18</v>
      </c>
    </row>
    <row r="7678" spans="1:10" x14ac:dyDescent="0.3">
      <c r="A7678" s="10" t="s">
        <v>162</v>
      </c>
      <c r="B7678" t="s">
        <v>88</v>
      </c>
      <c r="C7678" t="s">
        <v>12</v>
      </c>
      <c r="D7678" t="s">
        <v>13</v>
      </c>
      <c r="F7678" s="1">
        <v>2941859947</v>
      </c>
      <c r="G7678" s="1">
        <f t="shared" si="221"/>
        <v>421791.99116230587</v>
      </c>
      <c r="H7678">
        <v>2022</v>
      </c>
      <c r="I7678" s="15">
        <v>6974.67</v>
      </c>
      <c r="J7678" s="37" t="s">
        <v>18</v>
      </c>
    </row>
    <row r="7679" spans="1:10" x14ac:dyDescent="0.3">
      <c r="A7679" s="10" t="s">
        <v>316</v>
      </c>
      <c r="B7679" t="s">
        <v>88</v>
      </c>
      <c r="C7679" t="s">
        <v>12</v>
      </c>
      <c r="D7679" t="s">
        <v>13</v>
      </c>
      <c r="F7679" s="1">
        <v>2963632816</v>
      </c>
      <c r="G7679" s="1">
        <f t="shared" si="221"/>
        <v>424913.6971354917</v>
      </c>
      <c r="H7679">
        <v>2022</v>
      </c>
      <c r="I7679" s="15">
        <v>6974.67</v>
      </c>
      <c r="J7679" s="37" t="s">
        <v>18</v>
      </c>
    </row>
    <row r="7680" spans="1:10" x14ac:dyDescent="0.3">
      <c r="A7680" s="6" t="s">
        <v>53</v>
      </c>
      <c r="B7680" t="s">
        <v>51</v>
      </c>
      <c r="C7680" t="s">
        <v>12</v>
      </c>
      <c r="D7680" t="s">
        <v>13</v>
      </c>
      <c r="E7680" t="s">
        <v>58</v>
      </c>
      <c r="F7680" s="1">
        <v>428698</v>
      </c>
      <c r="G7680" s="1">
        <f t="shared" si="221"/>
        <v>428698</v>
      </c>
      <c r="H7680">
        <v>2022</v>
      </c>
      <c r="I7680">
        <v>1</v>
      </c>
      <c r="J7680" s="37" t="s">
        <v>18</v>
      </c>
    </row>
    <row r="7681" spans="1:10" x14ac:dyDescent="0.3">
      <c r="A7681" t="s">
        <v>637</v>
      </c>
      <c r="B7681" s="2" t="s">
        <v>11</v>
      </c>
      <c r="C7681" t="s">
        <v>12</v>
      </c>
      <c r="D7681" s="2" t="s">
        <v>22</v>
      </c>
      <c r="E7681" s="2"/>
      <c r="F7681" s="1">
        <v>127384711</v>
      </c>
      <c r="G7681" s="1">
        <f t="shared" si="221"/>
        <v>430384.14198840386</v>
      </c>
      <c r="H7681" s="2">
        <v>2023</v>
      </c>
      <c r="I7681" s="2">
        <v>295.97910000000002</v>
      </c>
      <c r="J7681" s="37" t="s">
        <v>18</v>
      </c>
    </row>
    <row r="7682" spans="1:10" hidden="1" x14ac:dyDescent="0.3">
      <c r="A7682" t="s">
        <v>333</v>
      </c>
      <c r="B7682" s="2" t="s">
        <v>11</v>
      </c>
      <c r="C7682" s="2" t="s">
        <v>23</v>
      </c>
      <c r="D7682" s="2" t="s">
        <v>13</v>
      </c>
      <c r="E7682" s="2" t="s">
        <v>14</v>
      </c>
      <c r="F7682" s="1">
        <v>963782980</v>
      </c>
      <c r="G7682" s="1">
        <f t="shared" si="221"/>
        <v>1052774.0780991269</v>
      </c>
      <c r="H7682" s="2">
        <v>2024</v>
      </c>
      <c r="I7682" s="2">
        <v>915.46990000000005</v>
      </c>
      <c r="J7682" t="s">
        <v>18</v>
      </c>
    </row>
    <row r="7683" spans="1:10" hidden="1" x14ac:dyDescent="0.3">
      <c r="A7683" t="s">
        <v>333</v>
      </c>
      <c r="B7683" s="2" t="s">
        <v>11</v>
      </c>
      <c r="C7683" s="2" t="s">
        <v>23</v>
      </c>
      <c r="D7683" s="2" t="s">
        <v>22</v>
      </c>
      <c r="E7683" s="2"/>
      <c r="F7683" s="1">
        <v>253557652</v>
      </c>
      <c r="G7683" s="1">
        <f t="shared" si="221"/>
        <v>276969.94953083654</v>
      </c>
      <c r="H7683" s="2">
        <v>2024</v>
      </c>
      <c r="I7683" s="2">
        <v>915.46990000000005</v>
      </c>
      <c r="J7683" t="s">
        <v>18</v>
      </c>
    </row>
    <row r="7684" spans="1:10" x14ac:dyDescent="0.3">
      <c r="A7684" t="s">
        <v>670</v>
      </c>
      <c r="B7684" t="s">
        <v>33</v>
      </c>
      <c r="C7684" t="s">
        <v>12</v>
      </c>
      <c r="D7684" t="s">
        <v>22</v>
      </c>
      <c r="F7684" s="1">
        <v>2334608</v>
      </c>
      <c r="G7684" s="1">
        <f t="shared" si="221"/>
        <v>433064.60887792386</v>
      </c>
      <c r="H7684">
        <v>2024</v>
      </c>
      <c r="I7684">
        <v>5.3909000000000002</v>
      </c>
      <c r="J7684" s="37" t="s">
        <v>18</v>
      </c>
    </row>
    <row r="7685" spans="1:10" x14ac:dyDescent="0.3">
      <c r="A7685" t="s">
        <v>670</v>
      </c>
      <c r="B7685" t="s">
        <v>33</v>
      </c>
      <c r="C7685" t="s">
        <v>12</v>
      </c>
      <c r="D7685" t="s">
        <v>28</v>
      </c>
      <c r="E7685" t="s">
        <v>109</v>
      </c>
      <c r="F7685" s="1">
        <v>2264718</v>
      </c>
      <c r="G7685" s="1">
        <f t="shared" si="221"/>
        <v>438771.2874164487</v>
      </c>
      <c r="H7685">
        <v>2022</v>
      </c>
      <c r="I7685" s="8">
        <v>5.1615000000000002</v>
      </c>
      <c r="J7685" s="37" t="s">
        <v>18</v>
      </c>
    </row>
    <row r="7686" spans="1:10" hidden="1" x14ac:dyDescent="0.3">
      <c r="A7686" t="s">
        <v>333</v>
      </c>
      <c r="B7686" s="2" t="s">
        <v>11</v>
      </c>
      <c r="C7686" s="2" t="s">
        <v>23</v>
      </c>
      <c r="D7686" s="2" t="s">
        <v>13</v>
      </c>
      <c r="E7686" s="2"/>
      <c r="F7686" s="1">
        <v>373263292</v>
      </c>
      <c r="G7686" s="1">
        <f t="shared" si="221"/>
        <v>1261113.6799861882</v>
      </c>
      <c r="H7686" s="2">
        <v>2023</v>
      </c>
      <c r="I7686" s="2">
        <v>295.97910000000002</v>
      </c>
      <c r="J7686" t="s">
        <v>18</v>
      </c>
    </row>
    <row r="7687" spans="1:10" hidden="1" x14ac:dyDescent="0.3">
      <c r="A7687" t="s">
        <v>333</v>
      </c>
      <c r="B7687" s="2" t="s">
        <v>11</v>
      </c>
      <c r="C7687" s="2" t="s">
        <v>23</v>
      </c>
      <c r="D7687" s="2" t="s">
        <v>22</v>
      </c>
      <c r="E7687" s="2"/>
      <c r="F7687" s="1">
        <v>346001174</v>
      </c>
      <c r="G7687" s="1">
        <f t="shared" si="221"/>
        <v>1169005.426396661</v>
      </c>
      <c r="H7687" s="2">
        <v>2023</v>
      </c>
      <c r="I7687" s="2">
        <v>295.97910000000002</v>
      </c>
      <c r="J7687" t="s">
        <v>18</v>
      </c>
    </row>
    <row r="7688" spans="1:10" x14ac:dyDescent="0.3">
      <c r="A7688" t="s">
        <v>712</v>
      </c>
      <c r="B7688" t="s">
        <v>33</v>
      </c>
      <c r="C7688" t="s">
        <v>12</v>
      </c>
      <c r="D7688" t="s">
        <v>28</v>
      </c>
      <c r="E7688" t="s">
        <v>34</v>
      </c>
      <c r="F7688" s="1">
        <v>2196321</v>
      </c>
      <c r="G7688" s="1">
        <f t="shared" si="221"/>
        <v>439651.0929618064</v>
      </c>
      <c r="H7688">
        <v>2023</v>
      </c>
      <c r="I7688">
        <v>4.9955999999999996</v>
      </c>
      <c r="J7688" s="37" t="s">
        <v>18</v>
      </c>
    </row>
    <row r="7689" spans="1:10" x14ac:dyDescent="0.3">
      <c r="A7689" t="s">
        <v>634</v>
      </c>
      <c r="B7689" t="s">
        <v>65</v>
      </c>
      <c r="C7689" t="s">
        <v>12</v>
      </c>
      <c r="D7689" t="s">
        <v>13</v>
      </c>
      <c r="E7689" t="s">
        <v>47</v>
      </c>
      <c r="F7689" s="1">
        <v>440731</v>
      </c>
      <c r="G7689" s="1">
        <f t="shared" si="221"/>
        <v>440731</v>
      </c>
      <c r="H7689">
        <v>2023</v>
      </c>
      <c r="I7689">
        <v>1</v>
      </c>
      <c r="J7689" s="37" t="s">
        <v>18</v>
      </c>
    </row>
    <row r="7690" spans="1:10" hidden="1" x14ac:dyDescent="0.3">
      <c r="A7690" t="s">
        <v>334</v>
      </c>
      <c r="B7690" t="s">
        <v>65</v>
      </c>
      <c r="C7690" s="2" t="s">
        <v>23</v>
      </c>
      <c r="D7690" t="s">
        <v>13</v>
      </c>
      <c r="E7690" t="s">
        <v>83</v>
      </c>
      <c r="F7690" s="1">
        <v>29020</v>
      </c>
      <c r="G7690" s="1">
        <f t="shared" si="221"/>
        <v>29020</v>
      </c>
      <c r="H7690">
        <v>2024</v>
      </c>
      <c r="I7690">
        <v>1</v>
      </c>
      <c r="J7690" t="s">
        <v>18</v>
      </c>
    </row>
    <row r="7691" spans="1:10" x14ac:dyDescent="0.3">
      <c r="A7691" t="s">
        <v>650</v>
      </c>
      <c r="B7691" t="s">
        <v>33</v>
      </c>
      <c r="C7691" t="s">
        <v>12</v>
      </c>
      <c r="D7691" t="s">
        <v>28</v>
      </c>
      <c r="E7691" t="s">
        <v>92</v>
      </c>
      <c r="F7691" s="1">
        <v>2333219</v>
      </c>
      <c r="G7691" s="1">
        <f t="shared" si="221"/>
        <v>452042.81701055891</v>
      </c>
      <c r="H7691">
        <v>2022</v>
      </c>
      <c r="I7691" s="8">
        <v>5.1615000000000002</v>
      </c>
      <c r="J7691" s="37" t="s">
        <v>18</v>
      </c>
    </row>
    <row r="7692" spans="1:10" x14ac:dyDescent="0.3">
      <c r="A7692" t="s">
        <v>276</v>
      </c>
      <c r="B7692" t="s">
        <v>46</v>
      </c>
      <c r="C7692" t="s">
        <v>12</v>
      </c>
      <c r="D7692" t="s">
        <v>22</v>
      </c>
      <c r="E7692" t="s">
        <v>175</v>
      </c>
      <c r="F7692" s="1">
        <v>428950000</v>
      </c>
      <c r="G7692" s="1">
        <f t="shared" si="221"/>
        <v>454685.18125927495</v>
      </c>
      <c r="H7692">
        <v>2024</v>
      </c>
      <c r="I7692">
        <v>943.4</v>
      </c>
      <c r="J7692" s="37" t="s">
        <v>18</v>
      </c>
    </row>
    <row r="7693" spans="1:10" hidden="1" x14ac:dyDescent="0.3">
      <c r="A7693" t="s">
        <v>334</v>
      </c>
      <c r="B7693" t="s">
        <v>65</v>
      </c>
      <c r="C7693" s="2" t="s">
        <v>23</v>
      </c>
      <c r="D7693" t="s">
        <v>13</v>
      </c>
      <c r="E7693" t="s">
        <v>47</v>
      </c>
      <c r="F7693" s="1">
        <v>29255</v>
      </c>
      <c r="G7693" s="1">
        <f t="shared" si="221"/>
        <v>29255</v>
      </c>
      <c r="H7693">
        <v>2023</v>
      </c>
      <c r="I7693">
        <v>1</v>
      </c>
      <c r="J7693" t="s">
        <v>18</v>
      </c>
    </row>
    <row r="7694" spans="1:10" hidden="1" x14ac:dyDescent="0.3">
      <c r="A7694" t="s">
        <v>334</v>
      </c>
      <c r="B7694" t="s">
        <v>65</v>
      </c>
      <c r="C7694" s="2" t="s">
        <v>23</v>
      </c>
      <c r="D7694" t="s">
        <v>13</v>
      </c>
      <c r="E7694" t="s">
        <v>55</v>
      </c>
      <c r="F7694" s="1">
        <v>9562</v>
      </c>
      <c r="G7694" s="1">
        <f t="shared" si="221"/>
        <v>9562</v>
      </c>
      <c r="H7694">
        <v>2023</v>
      </c>
      <c r="I7694">
        <v>1</v>
      </c>
      <c r="J7694" t="s">
        <v>18</v>
      </c>
    </row>
    <row r="7695" spans="1:10" x14ac:dyDescent="0.3">
      <c r="A7695" t="s">
        <v>365</v>
      </c>
      <c r="B7695" s="2" t="s">
        <v>11</v>
      </c>
      <c r="C7695" t="s">
        <v>12</v>
      </c>
      <c r="D7695" s="2" t="s">
        <v>22</v>
      </c>
      <c r="E7695" s="2"/>
      <c r="F7695" s="1">
        <v>135215322</v>
      </c>
      <c r="G7695" s="1">
        <f t="shared" si="221"/>
        <v>456840.77693323616</v>
      </c>
      <c r="H7695" s="2">
        <v>2023</v>
      </c>
      <c r="I7695" s="2">
        <v>295.97910000000002</v>
      </c>
      <c r="J7695" s="37" t="s">
        <v>18</v>
      </c>
    </row>
    <row r="7696" spans="1:10" x14ac:dyDescent="0.3">
      <c r="A7696" t="s">
        <v>328</v>
      </c>
      <c r="B7696" t="s">
        <v>33</v>
      </c>
      <c r="C7696" t="s">
        <v>12</v>
      </c>
      <c r="D7696" t="s">
        <v>13</v>
      </c>
      <c r="E7696" t="s">
        <v>34</v>
      </c>
      <c r="F7696" s="1">
        <v>2477265</v>
      </c>
      <c r="G7696" s="1">
        <f t="shared" si="221"/>
        <v>459527.1661503645</v>
      </c>
      <c r="H7696">
        <v>2024</v>
      </c>
      <c r="I7696">
        <v>5.3909000000000002</v>
      </c>
      <c r="J7696" s="37" t="s">
        <v>18</v>
      </c>
    </row>
    <row r="7697" spans="1:10" x14ac:dyDescent="0.3">
      <c r="A7697" t="s">
        <v>564</v>
      </c>
      <c r="B7697" t="s">
        <v>46</v>
      </c>
      <c r="C7697" t="s">
        <v>12</v>
      </c>
      <c r="D7697" t="s">
        <v>13</v>
      </c>
      <c r="E7697" t="s">
        <v>179</v>
      </c>
      <c r="F7697" s="1">
        <v>434756000</v>
      </c>
      <c r="G7697" s="1">
        <f t="shared" si="221"/>
        <v>460839.51664193347</v>
      </c>
      <c r="H7697">
        <v>2024</v>
      </c>
      <c r="I7697">
        <v>943.4</v>
      </c>
      <c r="J7697" s="37" t="s">
        <v>18</v>
      </c>
    </row>
    <row r="7698" spans="1:10" hidden="1" x14ac:dyDescent="0.3">
      <c r="A7698" t="s">
        <v>335</v>
      </c>
      <c r="B7698" t="s">
        <v>65</v>
      </c>
      <c r="C7698" s="2" t="s">
        <v>23</v>
      </c>
      <c r="D7698" t="s">
        <v>13</v>
      </c>
      <c r="E7698" t="s">
        <v>42</v>
      </c>
      <c r="F7698" s="1">
        <v>11397.32</v>
      </c>
      <c r="G7698" s="1">
        <v>11397.32</v>
      </c>
      <c r="H7698">
        <v>2022</v>
      </c>
      <c r="I7698">
        <v>1</v>
      </c>
      <c r="J7698" t="s">
        <v>18</v>
      </c>
    </row>
    <row r="7699" spans="1:10" hidden="1" x14ac:dyDescent="0.3">
      <c r="A7699" t="s">
        <v>335</v>
      </c>
      <c r="B7699" t="s">
        <v>65</v>
      </c>
      <c r="C7699" s="2" t="s">
        <v>23</v>
      </c>
      <c r="D7699" t="s">
        <v>13</v>
      </c>
      <c r="E7699" t="s">
        <v>47</v>
      </c>
      <c r="F7699" s="1">
        <v>11584.11</v>
      </c>
      <c r="G7699" s="1">
        <v>11584.11</v>
      </c>
      <c r="H7699">
        <v>2022</v>
      </c>
      <c r="I7699">
        <v>1</v>
      </c>
      <c r="J7699" t="s">
        <v>18</v>
      </c>
    </row>
    <row r="7700" spans="1:10" hidden="1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hidden="1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hidden="1" x14ac:dyDescent="0.3">
      <c r="A7702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hidden="1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hidden="1" x14ac:dyDescent="0.3">
      <c r="A7704" s="12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f t="shared" ref="G7704:G7711" si="222">F7704/I7704</f>
        <v>3547297.2384534678</v>
      </c>
      <c r="H7704">
        <v>2019</v>
      </c>
      <c r="I7704">
        <v>48.226599999999998</v>
      </c>
      <c r="J7704" t="s">
        <v>18</v>
      </c>
    </row>
    <row r="7705" spans="1:10" hidden="1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f t="shared" si="222"/>
        <v>910492.1557812494</v>
      </c>
      <c r="H7705">
        <v>2019</v>
      </c>
      <c r="I7705">
        <v>48.226599999999998</v>
      </c>
      <c r="J7705" t="s">
        <v>18</v>
      </c>
    </row>
    <row r="7706" spans="1:10" hidden="1" x14ac:dyDescent="0.3">
      <c r="A7706" s="12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f t="shared" si="222"/>
        <v>594397.82194888301</v>
      </c>
      <c r="H7706">
        <v>2019</v>
      </c>
      <c r="I7706">
        <v>48.226599999999998</v>
      </c>
      <c r="J7706" t="s">
        <v>18</v>
      </c>
    </row>
    <row r="7707" spans="1:10" hidden="1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f t="shared" si="222"/>
        <v>173341.51692219646</v>
      </c>
      <c r="H7707">
        <v>2019</v>
      </c>
      <c r="I7707">
        <v>48.226599999999998</v>
      </c>
      <c r="J7707" t="s">
        <v>18</v>
      </c>
    </row>
    <row r="7708" spans="1:10" hidden="1" x14ac:dyDescent="0.3">
      <c r="A7708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f t="shared" si="222"/>
        <v>4199215.0206408082</v>
      </c>
      <c r="H7708">
        <v>2018</v>
      </c>
      <c r="I7708">
        <v>28.6326</v>
      </c>
      <c r="J7708" t="s">
        <v>18</v>
      </c>
    </row>
    <row r="7709" spans="1:10" hidden="1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f t="shared" si="222"/>
        <v>681988.36291499902</v>
      </c>
      <c r="H7709">
        <v>2018</v>
      </c>
      <c r="I7709">
        <v>28.6326</v>
      </c>
      <c r="J7709" t="s">
        <v>18</v>
      </c>
    </row>
    <row r="7710" spans="1:10" hidden="1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 t="shared" si="222"/>
        <v>634009.13643888431</v>
      </c>
      <c r="H7710">
        <v>2018</v>
      </c>
      <c r="I7710">
        <v>28.6326</v>
      </c>
      <c r="J7710" t="s">
        <v>18</v>
      </c>
    </row>
    <row r="7711" spans="1:10" hidden="1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 t="shared" si="222"/>
        <v>117854.78789910801</v>
      </c>
      <c r="H7711">
        <v>2018</v>
      </c>
      <c r="I7711">
        <v>28.6326</v>
      </c>
      <c r="J7711" t="s">
        <v>18</v>
      </c>
    </row>
    <row r="7712" spans="1:10" hidden="1" x14ac:dyDescent="0.3">
      <c r="A7712" s="4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3" t="s">
        <v>9</v>
      </c>
    </row>
    <row r="7713" spans="1:10" hidden="1" x14ac:dyDescent="0.3">
      <c r="A7713" s="4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3" t="s">
        <v>9</v>
      </c>
    </row>
    <row r="7714" spans="1:10" hidden="1" x14ac:dyDescent="0.3">
      <c r="A7714" s="4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hidden="1" x14ac:dyDescent="0.3">
      <c r="A7715" s="4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3" t="s">
        <v>9</v>
      </c>
    </row>
    <row r="7716" spans="1:10" hidden="1" x14ac:dyDescent="0.3">
      <c r="A7716" s="4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hidden="1" x14ac:dyDescent="0.3">
      <c r="A7717" s="4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3" t="s">
        <v>9</v>
      </c>
    </row>
    <row r="7718" spans="1:10" hidden="1" x14ac:dyDescent="0.3">
      <c r="A7718" s="4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3" t="s">
        <v>9</v>
      </c>
    </row>
    <row r="7719" spans="1:10" hidden="1" x14ac:dyDescent="0.3">
      <c r="A7719" s="4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3" t="s">
        <v>9</v>
      </c>
    </row>
    <row r="7720" spans="1:10" hidden="1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hidden="1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hidden="1" x14ac:dyDescent="0.3">
      <c r="A7722" s="4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3" t="s">
        <v>9</v>
      </c>
    </row>
    <row r="7723" spans="1:10" hidden="1" x14ac:dyDescent="0.3">
      <c r="A7723" s="4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3" t="s">
        <v>9</v>
      </c>
    </row>
    <row r="7724" spans="1:10" hidden="1" x14ac:dyDescent="0.3">
      <c r="A7724" s="4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3" t="s">
        <v>9</v>
      </c>
    </row>
    <row r="7725" spans="1:10" hidden="1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hidden="1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hidden="1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hidden="1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hidden="1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hidden="1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hidden="1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hidden="1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hidden="1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hidden="1" x14ac:dyDescent="0.3">
      <c r="A7734" t="s">
        <v>336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hidden="1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hidden="1" x14ac:dyDescent="0.3">
      <c r="A7736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hidden="1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hidden="1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hidden="1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hidden="1" x14ac:dyDescent="0.3">
      <c r="A7740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hidden="1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hidden="1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hidden="1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hidden="1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hidden="1" x14ac:dyDescent="0.3">
      <c r="A7745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hidden="1" x14ac:dyDescent="0.3">
      <c r="A7746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hidden="1" x14ac:dyDescent="0.3">
      <c r="A7747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hidden="1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hidden="1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hidden="1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hidden="1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hidden="1" x14ac:dyDescent="0.3">
      <c r="A7752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hidden="1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hidden="1" x14ac:dyDescent="0.3">
      <c r="A775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hidden="1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hidden="1" x14ac:dyDescent="0.3">
      <c r="A7756" t="s">
        <v>336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x14ac:dyDescent="0.3">
      <c r="A7757" t="s">
        <v>663</v>
      </c>
      <c r="B7757" t="s">
        <v>33</v>
      </c>
      <c r="C7757" t="s">
        <v>12</v>
      </c>
      <c r="D7757" t="s">
        <v>28</v>
      </c>
      <c r="E7757" t="s">
        <v>34</v>
      </c>
      <c r="F7757" s="1">
        <v>2304638</v>
      </c>
      <c r="G7757" s="1">
        <f>F7757/I7757</f>
        <v>461333.57354471937</v>
      </c>
      <c r="H7757">
        <v>2023</v>
      </c>
      <c r="I7757">
        <v>4.9955999999999996</v>
      </c>
      <c r="J7757" s="37" t="s">
        <v>9</v>
      </c>
    </row>
    <row r="7758" spans="1:10" x14ac:dyDescent="0.3">
      <c r="A7758" t="s">
        <v>564</v>
      </c>
      <c r="B7758" t="s">
        <v>46</v>
      </c>
      <c r="C7758" t="s">
        <v>12</v>
      </c>
      <c r="D7758" t="s">
        <v>13</v>
      </c>
      <c r="E7758" t="s">
        <v>42</v>
      </c>
      <c r="F7758" s="1">
        <f>G7758*I7758</f>
        <v>403447741.15484405</v>
      </c>
      <c r="G7758" s="1">
        <v>462669.427929867</v>
      </c>
      <c r="H7758">
        <v>2022</v>
      </c>
      <c r="I7758" s="8">
        <v>872</v>
      </c>
      <c r="J7758" s="37" t="s">
        <v>18</v>
      </c>
    </row>
    <row r="7759" spans="1:10" hidden="1" x14ac:dyDescent="0.3">
      <c r="A7759" s="5" t="s">
        <v>337</v>
      </c>
      <c r="B7759" t="s">
        <v>11</v>
      </c>
      <c r="C7759" s="2" t="s">
        <v>23</v>
      </c>
      <c r="D7759" t="s">
        <v>13</v>
      </c>
      <c r="F7759" s="1">
        <v>178333429</v>
      </c>
      <c r="G7759" s="1">
        <f t="shared" ref="G7759:G7764" si="223">F7759/I7759</f>
        <v>1362638.6757909921</v>
      </c>
      <c r="H7759">
        <v>2022</v>
      </c>
      <c r="I7759">
        <v>130.87360000000001</v>
      </c>
      <c r="J7759" t="s">
        <v>18</v>
      </c>
    </row>
    <row r="7760" spans="1:10" hidden="1" x14ac:dyDescent="0.3">
      <c r="A7760" s="5" t="s">
        <v>337</v>
      </c>
      <c r="B7760" t="s">
        <v>11</v>
      </c>
      <c r="C7760" s="2" t="s">
        <v>23</v>
      </c>
      <c r="D7760" t="s">
        <v>22</v>
      </c>
      <c r="F7760" s="1">
        <v>131798073</v>
      </c>
      <c r="G7760" s="1">
        <f t="shared" si="223"/>
        <v>1007063.86161915</v>
      </c>
      <c r="H7760">
        <v>2022</v>
      </c>
      <c r="I7760">
        <v>130.87360000000001</v>
      </c>
      <c r="J7760" t="s">
        <v>18</v>
      </c>
    </row>
    <row r="7761" spans="1:10" hidden="1" x14ac:dyDescent="0.3">
      <c r="A7761" s="5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f t="shared" si="223"/>
        <v>4900832.0712807309</v>
      </c>
      <c r="H7761">
        <v>2021</v>
      </c>
      <c r="I7761">
        <v>95.083200000000005</v>
      </c>
      <c r="J7761" t="s">
        <v>18</v>
      </c>
    </row>
    <row r="7762" spans="1:10" hidden="1" x14ac:dyDescent="0.3">
      <c r="A7762" s="5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f t="shared" si="223"/>
        <v>3970233.0169788143</v>
      </c>
      <c r="H7762">
        <v>2021</v>
      </c>
      <c r="I7762">
        <v>95.083200000000005</v>
      </c>
      <c r="J7762" t="s">
        <v>18</v>
      </c>
    </row>
    <row r="7763" spans="1:10" hidden="1" x14ac:dyDescent="0.3">
      <c r="A7763" s="5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f t="shared" si="223"/>
        <v>490438.03742406645</v>
      </c>
      <c r="H7763">
        <v>2021</v>
      </c>
      <c r="I7763">
        <v>95.083200000000005</v>
      </c>
      <c r="J7763" t="s">
        <v>18</v>
      </c>
    </row>
    <row r="7764" spans="1:10" hidden="1" x14ac:dyDescent="0.3">
      <c r="A7764" s="5" t="s">
        <v>337</v>
      </c>
      <c r="B7764" t="s">
        <v>11</v>
      </c>
      <c r="C7764" t="s">
        <v>23</v>
      </c>
      <c r="D7764" t="s">
        <v>22</v>
      </c>
      <c r="E7764" t="s">
        <v>81</v>
      </c>
      <c r="F7764" s="1">
        <v>19138383</v>
      </c>
      <c r="G7764" s="1">
        <f t="shared" si="223"/>
        <v>201280.38391640162</v>
      </c>
      <c r="H7764">
        <v>2021</v>
      </c>
      <c r="I7764">
        <v>95.083200000000005</v>
      </c>
      <c r="J7764" t="s">
        <v>18</v>
      </c>
    </row>
    <row r="7765" spans="1:10" hidden="1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hidden="1" x14ac:dyDescent="0.3">
      <c r="A776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hidden="1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hidden="1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hidden="1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hidden="1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hidden="1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hidden="1" x14ac:dyDescent="0.3">
      <c r="A7772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hidden="1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hidden="1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hidden="1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hidden="1" x14ac:dyDescent="0.3">
      <c r="A7776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hidden="1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hidden="1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hidden="1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hidden="1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hidden="1" x14ac:dyDescent="0.3">
      <c r="A7781" t="s">
        <v>338</v>
      </c>
      <c r="B7781" t="s">
        <v>76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hidden="1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hidden="1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hidden="1" x14ac:dyDescent="0.3">
      <c r="A778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hidden="1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hidden="1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hidden="1" x14ac:dyDescent="0.3">
      <c r="A7787" t="s">
        <v>338</v>
      </c>
      <c r="B7787" t="s">
        <v>76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hidden="1" x14ac:dyDescent="0.3">
      <c r="A7788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x14ac:dyDescent="0.3">
      <c r="A7789" s="10" t="s">
        <v>306</v>
      </c>
      <c r="B7789" t="s">
        <v>88</v>
      </c>
      <c r="C7789" t="s">
        <v>12</v>
      </c>
      <c r="D7789" t="s">
        <v>13</v>
      </c>
      <c r="F7789" s="1">
        <v>3262224557</v>
      </c>
      <c r="G7789" s="1">
        <f t="shared" ref="G7789:G7798" si="224">F7789/I7789</f>
        <v>467724.57435262168</v>
      </c>
      <c r="H7789">
        <v>2022</v>
      </c>
      <c r="I7789" s="15">
        <v>6974.67</v>
      </c>
      <c r="J7789" s="37" t="s">
        <v>18</v>
      </c>
    </row>
    <row r="7790" spans="1:10" x14ac:dyDescent="0.3">
      <c r="A7790" t="s">
        <v>634</v>
      </c>
      <c r="B7790" t="s">
        <v>65</v>
      </c>
      <c r="C7790" t="s">
        <v>12</v>
      </c>
      <c r="D7790" t="s">
        <v>13</v>
      </c>
      <c r="E7790" t="s">
        <v>83</v>
      </c>
      <c r="F7790" s="1">
        <v>468932</v>
      </c>
      <c r="G7790" s="1">
        <f t="shared" si="224"/>
        <v>468932</v>
      </c>
      <c r="H7790">
        <v>2024</v>
      </c>
      <c r="I7790">
        <v>1</v>
      </c>
      <c r="J7790" s="37" t="s">
        <v>18</v>
      </c>
    </row>
    <row r="7791" spans="1:10" hidden="1" x14ac:dyDescent="0.3">
      <c r="A7791" t="s">
        <v>339</v>
      </c>
      <c r="B7791" t="s">
        <v>51</v>
      </c>
      <c r="C7791" s="2" t="s">
        <v>23</v>
      </c>
      <c r="D7791" t="s">
        <v>13</v>
      </c>
      <c r="E7791" t="s">
        <v>55</v>
      </c>
      <c r="F7791" s="1">
        <v>10882</v>
      </c>
      <c r="G7791" s="1">
        <f t="shared" si="224"/>
        <v>10882</v>
      </c>
      <c r="H7791">
        <v>2024</v>
      </c>
      <c r="I7791">
        <v>1</v>
      </c>
      <c r="J7791" t="s">
        <v>18</v>
      </c>
    </row>
    <row r="7792" spans="1:10" hidden="1" x14ac:dyDescent="0.3">
      <c r="A7792" t="s">
        <v>339</v>
      </c>
      <c r="B7792" t="s">
        <v>51</v>
      </c>
      <c r="C7792" s="2" t="s">
        <v>23</v>
      </c>
      <c r="D7792" t="s">
        <v>22</v>
      </c>
      <c r="E7792" t="s">
        <v>55</v>
      </c>
      <c r="F7792" s="1">
        <v>62</v>
      </c>
      <c r="G7792" s="1">
        <f t="shared" si="224"/>
        <v>62</v>
      </c>
      <c r="H7792">
        <v>2024</v>
      </c>
      <c r="I7792">
        <v>1</v>
      </c>
      <c r="J7792" t="s">
        <v>18</v>
      </c>
    </row>
    <row r="7793" spans="1:10" x14ac:dyDescent="0.3">
      <c r="A7793" t="s">
        <v>30</v>
      </c>
      <c r="B7793" t="s">
        <v>50</v>
      </c>
      <c r="C7793" t="s">
        <v>12</v>
      </c>
      <c r="D7793" t="s">
        <v>22</v>
      </c>
      <c r="E7793" t="s">
        <v>55</v>
      </c>
      <c r="F7793" s="1">
        <v>470166.83</v>
      </c>
      <c r="G7793" s="1">
        <f t="shared" si="224"/>
        <v>470166.83</v>
      </c>
      <c r="H7793">
        <v>2024</v>
      </c>
      <c r="I7793">
        <v>1</v>
      </c>
      <c r="J7793" s="37" t="s">
        <v>9</v>
      </c>
    </row>
    <row r="7794" spans="1:10" x14ac:dyDescent="0.3">
      <c r="A7794" t="s">
        <v>633</v>
      </c>
      <c r="B7794" t="s">
        <v>16</v>
      </c>
      <c r="C7794" t="s">
        <v>12</v>
      </c>
      <c r="D7794" t="s">
        <v>13</v>
      </c>
      <c r="E7794" t="s">
        <v>17</v>
      </c>
      <c r="F7794" s="1">
        <v>11817222.18</v>
      </c>
      <c r="G7794" s="1">
        <f t="shared" si="224"/>
        <v>475329.81967813167</v>
      </c>
      <c r="H7794">
        <v>2024</v>
      </c>
      <c r="I7794">
        <v>24.8611</v>
      </c>
      <c r="J7794" s="37" t="s">
        <v>18</v>
      </c>
    </row>
    <row r="7795" spans="1:10" hidden="1" x14ac:dyDescent="0.3">
      <c r="A7795" t="s">
        <v>339</v>
      </c>
      <c r="B7795" t="s">
        <v>51</v>
      </c>
      <c r="C7795" s="2" t="s">
        <v>23</v>
      </c>
      <c r="D7795" t="s">
        <v>13</v>
      </c>
      <c r="E7795" t="s">
        <v>47</v>
      </c>
      <c r="F7795" s="1">
        <v>25516</v>
      </c>
      <c r="G7795" s="1">
        <f t="shared" si="224"/>
        <v>25516</v>
      </c>
      <c r="H7795">
        <v>2023</v>
      </c>
      <c r="I7795">
        <v>1</v>
      </c>
      <c r="J7795" t="s">
        <v>18</v>
      </c>
    </row>
    <row r="7796" spans="1:10" hidden="1" x14ac:dyDescent="0.3">
      <c r="A7796" t="s">
        <v>339</v>
      </c>
      <c r="B7796" t="s">
        <v>51</v>
      </c>
      <c r="C7796" s="2" t="s">
        <v>23</v>
      </c>
      <c r="D7796" t="s">
        <v>13</v>
      </c>
      <c r="E7796" t="s">
        <v>55</v>
      </c>
      <c r="F7796" s="1">
        <v>8687</v>
      </c>
      <c r="G7796" s="1">
        <f t="shared" si="224"/>
        <v>8687</v>
      </c>
      <c r="H7796">
        <v>2023</v>
      </c>
      <c r="I7796">
        <v>1</v>
      </c>
      <c r="J7796" t="s">
        <v>18</v>
      </c>
    </row>
    <row r="7797" spans="1:10" hidden="1" x14ac:dyDescent="0.3">
      <c r="A7797" t="s">
        <v>339</v>
      </c>
      <c r="B7797" t="s">
        <v>51</v>
      </c>
      <c r="C7797" s="2" t="s">
        <v>23</v>
      </c>
      <c r="D7797" t="s">
        <v>22</v>
      </c>
      <c r="E7797" t="s">
        <v>55</v>
      </c>
      <c r="F7797" s="1">
        <v>16</v>
      </c>
      <c r="G7797" s="1">
        <f t="shared" si="224"/>
        <v>16</v>
      </c>
      <c r="H7797">
        <v>2023</v>
      </c>
      <c r="I7797">
        <v>1</v>
      </c>
      <c r="J7797" t="s">
        <v>18</v>
      </c>
    </row>
    <row r="7798" spans="1:10" x14ac:dyDescent="0.3">
      <c r="A7798" t="s">
        <v>329</v>
      </c>
      <c r="B7798" t="s">
        <v>33</v>
      </c>
      <c r="C7798" t="s">
        <v>12</v>
      </c>
      <c r="D7798" t="s">
        <v>13</v>
      </c>
      <c r="E7798" t="s">
        <v>34</v>
      </c>
      <c r="F7798" s="1">
        <v>2395081</v>
      </c>
      <c r="G7798" s="1">
        <f t="shared" si="224"/>
        <v>479438.10553286894</v>
      </c>
      <c r="H7798">
        <v>2023</v>
      </c>
      <c r="I7798">
        <v>4.9955999999999996</v>
      </c>
      <c r="J7798" s="37" t="s">
        <v>18</v>
      </c>
    </row>
    <row r="7799" spans="1:10" x14ac:dyDescent="0.3">
      <c r="A7799" t="s">
        <v>650</v>
      </c>
      <c r="B7799" t="s">
        <v>46</v>
      </c>
      <c r="C7799" t="s">
        <v>12</v>
      </c>
      <c r="D7799" t="s">
        <v>13</v>
      </c>
      <c r="E7799" t="s">
        <v>109</v>
      </c>
      <c r="F7799" s="1">
        <f>G7799*I7799</f>
        <v>418231494.68883437</v>
      </c>
      <c r="G7799" s="1">
        <v>479623.27372572746</v>
      </c>
      <c r="H7799">
        <v>2022</v>
      </c>
      <c r="I7799" s="8">
        <v>872</v>
      </c>
      <c r="J7799" s="37" t="s">
        <v>18</v>
      </c>
    </row>
    <row r="7800" spans="1:10" hidden="1" x14ac:dyDescent="0.3">
      <c r="A7800" s="6" t="s">
        <v>339</v>
      </c>
      <c r="B7800" t="s">
        <v>51</v>
      </c>
      <c r="C7800" s="2" t="s">
        <v>23</v>
      </c>
      <c r="D7800" t="s">
        <v>13</v>
      </c>
      <c r="E7800" t="s">
        <v>57</v>
      </c>
      <c r="F7800" s="1">
        <v>14093</v>
      </c>
      <c r="G7800" s="1">
        <f>F7800/I7800</f>
        <v>14093</v>
      </c>
      <c r="H7800">
        <v>2022</v>
      </c>
      <c r="I7800">
        <v>1</v>
      </c>
      <c r="J7800" t="s">
        <v>18</v>
      </c>
    </row>
    <row r="7801" spans="1:10" hidden="1" x14ac:dyDescent="0.3">
      <c r="A7801" s="6" t="s">
        <v>339</v>
      </c>
      <c r="B7801" t="s">
        <v>51</v>
      </c>
      <c r="C7801" s="2" t="s">
        <v>23</v>
      </c>
      <c r="D7801" t="s">
        <v>13</v>
      </c>
      <c r="E7801" t="s">
        <v>58</v>
      </c>
      <c r="F7801" s="1">
        <v>-750</v>
      </c>
      <c r="G7801" s="1">
        <f>F7801/I7801</f>
        <v>-750</v>
      </c>
      <c r="H7801">
        <v>2022</v>
      </c>
      <c r="I7801">
        <v>1</v>
      </c>
      <c r="J7801" t="s">
        <v>18</v>
      </c>
    </row>
    <row r="7802" spans="1:10" hidden="1" x14ac:dyDescent="0.3">
      <c r="A7802" s="6" t="s">
        <v>339</v>
      </c>
      <c r="B7802" t="s">
        <v>51</v>
      </c>
      <c r="C7802" s="2" t="s">
        <v>23</v>
      </c>
      <c r="D7802" t="s">
        <v>22</v>
      </c>
      <c r="F7802" s="1">
        <v>354</v>
      </c>
      <c r="G7802" s="1">
        <f>F7802/I7802</f>
        <v>354</v>
      </c>
      <c r="H7802">
        <v>2022</v>
      </c>
      <c r="I7802">
        <v>1</v>
      </c>
      <c r="J7802" t="s">
        <v>18</v>
      </c>
    </row>
    <row r="7803" spans="1:10" hidden="1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hidden="1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hidden="1" x14ac:dyDescent="0.3">
      <c r="A7805" t="s">
        <v>339</v>
      </c>
      <c r="B7805" t="s">
        <v>51</v>
      </c>
      <c r="C7805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hidden="1" x14ac:dyDescent="0.3">
      <c r="A7806" t="s">
        <v>339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hidden="1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 t="shared" ref="G7807:G7812" si="225">F7807/I7807</f>
        <v>153940.01999999999</v>
      </c>
      <c r="H7807">
        <v>2019</v>
      </c>
      <c r="I7807" s="7">
        <v>1</v>
      </c>
      <c r="J7807" t="s">
        <v>18</v>
      </c>
    </row>
    <row r="7808" spans="1:10" hidden="1" x14ac:dyDescent="0.3">
      <c r="A7808" t="s">
        <v>339</v>
      </c>
      <c r="B7808" t="s">
        <v>51</v>
      </c>
      <c r="C7808" t="s">
        <v>12</v>
      </c>
      <c r="D7808" t="s">
        <v>22</v>
      </c>
      <c r="F7808" s="1">
        <v>7511</v>
      </c>
      <c r="G7808" s="1">
        <f t="shared" si="225"/>
        <v>7511</v>
      </c>
      <c r="H7808">
        <v>2019</v>
      </c>
      <c r="I7808" s="7">
        <v>1</v>
      </c>
      <c r="J7808" t="s">
        <v>18</v>
      </c>
    </row>
    <row r="7809" spans="1:10" hidden="1" x14ac:dyDescent="0.3">
      <c r="A7809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 t="shared" si="225"/>
        <v>36600.269999999997</v>
      </c>
      <c r="H7809">
        <v>2019</v>
      </c>
      <c r="I7809" s="7">
        <v>1</v>
      </c>
      <c r="J7809" t="s">
        <v>18</v>
      </c>
    </row>
    <row r="7810" spans="1:10" hidden="1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f t="shared" si="225"/>
        <v>6135.08</v>
      </c>
      <c r="H7810">
        <v>2019</v>
      </c>
      <c r="I7810" s="7">
        <v>1</v>
      </c>
      <c r="J7810" t="s">
        <v>18</v>
      </c>
    </row>
    <row r="7811" spans="1:10" hidden="1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f t="shared" si="225"/>
        <v>166711.34</v>
      </c>
      <c r="H7811">
        <v>2018</v>
      </c>
      <c r="I7811">
        <v>1</v>
      </c>
      <c r="J7811" t="s">
        <v>18</v>
      </c>
    </row>
    <row r="7812" spans="1:10" hidden="1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f t="shared" si="225"/>
        <v>9384.8700000000008</v>
      </c>
      <c r="H7812">
        <v>2018</v>
      </c>
      <c r="I7812">
        <v>1</v>
      </c>
      <c r="J7812" t="s">
        <v>18</v>
      </c>
    </row>
    <row r="7813" spans="1:10" hidden="1" x14ac:dyDescent="0.3">
      <c r="A7813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hidden="1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hidden="1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hidden="1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hidden="1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hidden="1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hidden="1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hidden="1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hidden="1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hidden="1" x14ac:dyDescent="0.3">
      <c r="A7822" s="4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3" t="s">
        <v>9</v>
      </c>
    </row>
    <row r="7823" spans="1:10" hidden="1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3" t="s">
        <v>9</v>
      </c>
    </row>
    <row r="7824" spans="1:10" hidden="1" x14ac:dyDescent="0.3">
      <c r="A7824" s="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" t="s">
        <v>9</v>
      </c>
    </row>
    <row r="7825" spans="1:10" hidden="1" x14ac:dyDescent="0.3">
      <c r="A7825" s="4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3" t="s">
        <v>9</v>
      </c>
    </row>
    <row r="7826" spans="1:10" hidden="1" x14ac:dyDescent="0.3">
      <c r="A7826" s="4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hidden="1" x14ac:dyDescent="0.3">
      <c r="A7827" s="4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3" t="s">
        <v>9</v>
      </c>
    </row>
    <row r="7828" spans="1:10" hidden="1" x14ac:dyDescent="0.3">
      <c r="A7828" s="4" t="s">
        <v>30</v>
      </c>
      <c r="B7828" t="s">
        <v>33</v>
      </c>
      <c r="C7828" t="s">
        <v>12</v>
      </c>
      <c r="D7828" t="s">
        <v>99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3" t="s">
        <v>9</v>
      </c>
    </row>
    <row r="7829" spans="1:10" hidden="1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3" t="s">
        <v>9</v>
      </c>
    </row>
    <row r="7830" spans="1:10" hidden="1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hidden="1" x14ac:dyDescent="0.3">
      <c r="A7831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hidden="1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hidden="1" x14ac:dyDescent="0.3">
      <c r="A7833" t="s">
        <v>339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hidden="1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hidden="1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hidden="1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hidden="1" x14ac:dyDescent="0.3">
      <c r="A7837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hidden="1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hidden="1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hidden="1" x14ac:dyDescent="0.3">
      <c r="A7840" s="4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3" t="s">
        <v>9</v>
      </c>
    </row>
    <row r="7841" spans="1:10" hidden="1" x14ac:dyDescent="0.3">
      <c r="A7841" s="4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3" t="s">
        <v>9</v>
      </c>
    </row>
    <row r="7842" spans="1:10" hidden="1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3" t="s">
        <v>9</v>
      </c>
    </row>
    <row r="7843" spans="1:10" hidden="1" x14ac:dyDescent="0.3">
      <c r="A7843" s="4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3" t="s">
        <v>9</v>
      </c>
    </row>
    <row r="7844" spans="1:10" hidden="1" x14ac:dyDescent="0.3">
      <c r="A7844" s="4" t="s">
        <v>10</v>
      </c>
      <c r="B7844" t="s">
        <v>33</v>
      </c>
      <c r="C7844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3" t="s">
        <v>9</v>
      </c>
    </row>
    <row r="7845" spans="1:10" hidden="1" x14ac:dyDescent="0.3">
      <c r="A7845" s="4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3" t="s">
        <v>9</v>
      </c>
    </row>
    <row r="7846" spans="1:10" hidden="1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hidden="1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hidden="1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hidden="1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hidden="1" x14ac:dyDescent="0.3">
      <c r="A7850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hidden="1" x14ac:dyDescent="0.3">
      <c r="A7851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hidden="1" x14ac:dyDescent="0.3">
      <c r="A7852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hidden="1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hidden="1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hidden="1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hidden="1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hidden="1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hidden="1" x14ac:dyDescent="0.3">
      <c r="A7858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hidden="1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hidden="1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hidden="1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hidden="1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hidden="1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hidden="1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hidden="1" x14ac:dyDescent="0.3">
      <c r="A7865" s="6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 t="shared" ref="G7865:G7871" si="226">F7865/I7865</f>
        <v>123668</v>
      </c>
      <c r="H7865">
        <v>2021</v>
      </c>
      <c r="I7865">
        <v>1</v>
      </c>
      <c r="J7865" t="s">
        <v>18</v>
      </c>
    </row>
    <row r="7866" spans="1:10" hidden="1" x14ac:dyDescent="0.3">
      <c r="A7866" s="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f t="shared" si="226"/>
        <v>15869</v>
      </c>
      <c r="H7866">
        <v>2021</v>
      </c>
      <c r="I7866">
        <v>1</v>
      </c>
      <c r="J7866" t="s">
        <v>18</v>
      </c>
    </row>
    <row r="7867" spans="1:10" hidden="1" x14ac:dyDescent="0.3">
      <c r="A7867" s="6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 t="shared" si="226"/>
        <v>1044</v>
      </c>
      <c r="H7867">
        <v>2021</v>
      </c>
      <c r="I7867">
        <v>1</v>
      </c>
      <c r="J7867" t="s">
        <v>18</v>
      </c>
    </row>
    <row r="7868" spans="1:10" hidden="1" x14ac:dyDescent="0.3">
      <c r="A7868" s="6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 t="shared" si="226"/>
        <v>750</v>
      </c>
      <c r="H7868">
        <v>2021</v>
      </c>
      <c r="I7868">
        <v>1</v>
      </c>
      <c r="J7868" t="s">
        <v>18</v>
      </c>
    </row>
    <row r="7869" spans="1:10" hidden="1" x14ac:dyDescent="0.3">
      <c r="A7869" s="6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f t="shared" si="226"/>
        <v>309</v>
      </c>
      <c r="H7869">
        <v>2021</v>
      </c>
      <c r="I7869">
        <v>1</v>
      </c>
      <c r="J7869" t="s">
        <v>18</v>
      </c>
    </row>
    <row r="7870" spans="1:10" ht="15.6" x14ac:dyDescent="0.3">
      <c r="A7870" s="9" t="s">
        <v>458</v>
      </c>
      <c r="B7870" t="s">
        <v>88</v>
      </c>
      <c r="C7870" t="s">
        <v>12</v>
      </c>
      <c r="D7870" t="s">
        <v>13</v>
      </c>
      <c r="F7870" s="1">
        <v>3510053196</v>
      </c>
      <c r="G7870" s="1">
        <f t="shared" si="226"/>
        <v>481971.41115245718</v>
      </c>
      <c r="H7870">
        <v>2023</v>
      </c>
      <c r="I7870">
        <v>7282.7</v>
      </c>
      <c r="J7870" s="37" t="s">
        <v>18</v>
      </c>
    </row>
    <row r="7871" spans="1:10" hidden="1" x14ac:dyDescent="0.3">
      <c r="A7871" t="s">
        <v>341</v>
      </c>
      <c r="B7871" t="s">
        <v>88</v>
      </c>
      <c r="C7871" s="2" t="s">
        <v>23</v>
      </c>
      <c r="D7871" t="s">
        <v>13</v>
      </c>
      <c r="F7871" s="1">
        <v>556165071</v>
      </c>
      <c r="G7871" s="1">
        <f t="shared" si="226"/>
        <v>73619.588514517018</v>
      </c>
      <c r="H7871">
        <v>2024</v>
      </c>
      <c r="I7871" s="15">
        <v>7554.58</v>
      </c>
      <c r="J7871" t="s">
        <v>18</v>
      </c>
    </row>
    <row r="7872" spans="1:10" hidden="1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hidden="1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f t="shared" ref="G7873:G7878" si="227">F7873/I7873</f>
        <v>321278.21747417795</v>
      </c>
      <c r="H7873">
        <v>2019</v>
      </c>
      <c r="I7873" s="15">
        <v>6237.89</v>
      </c>
      <c r="J7873" t="s">
        <v>18</v>
      </c>
    </row>
    <row r="7874" spans="1:10" hidden="1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f t="shared" si="227"/>
        <v>45234.568259459527</v>
      </c>
      <c r="H7874">
        <v>2019</v>
      </c>
      <c r="I7874" s="15">
        <v>6237.89</v>
      </c>
      <c r="J7874" t="s">
        <v>18</v>
      </c>
    </row>
    <row r="7875" spans="1:10" hidden="1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f t="shared" si="227"/>
        <v>367334.50537774875</v>
      </c>
      <c r="H7875">
        <v>2018</v>
      </c>
      <c r="I7875">
        <v>5741.25</v>
      </c>
      <c r="J7875" t="s">
        <v>18</v>
      </c>
    </row>
    <row r="7876" spans="1:10" hidden="1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f t="shared" si="227"/>
        <v>100685.59721315045</v>
      </c>
      <c r="H7876">
        <v>2018</v>
      </c>
      <c r="I7876">
        <v>5741.25</v>
      </c>
      <c r="J7876" t="s">
        <v>18</v>
      </c>
    </row>
    <row r="7877" spans="1:10" hidden="1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f t="shared" si="227"/>
        <v>297698.30606574402</v>
      </c>
      <c r="H7877">
        <v>2017</v>
      </c>
      <c r="I7877">
        <v>5632.45</v>
      </c>
      <c r="J7877" t="s">
        <v>18</v>
      </c>
    </row>
    <row r="7878" spans="1:10" hidden="1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f t="shared" si="227"/>
        <v>45730.599472698384</v>
      </c>
      <c r="H7878">
        <v>2017</v>
      </c>
      <c r="I7878">
        <v>5632.45</v>
      </c>
      <c r="J7878" t="s">
        <v>18</v>
      </c>
    </row>
    <row r="7879" spans="1:10" hidden="1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hidden="1" x14ac:dyDescent="0.3">
      <c r="A7880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hidden="1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3" t="s">
        <v>9</v>
      </c>
    </row>
    <row r="7882" spans="1:10" hidden="1" x14ac:dyDescent="0.3">
      <c r="A7882" s="4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3" t="s">
        <v>9</v>
      </c>
    </row>
    <row r="7883" spans="1:10" hidden="1" x14ac:dyDescent="0.3">
      <c r="A7883" s="4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3" t="s">
        <v>9</v>
      </c>
    </row>
    <row r="7884" spans="1:10" hidden="1" x14ac:dyDescent="0.3">
      <c r="A7884" s="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3" t="s">
        <v>9</v>
      </c>
    </row>
    <row r="7885" spans="1:10" hidden="1" x14ac:dyDescent="0.3">
      <c r="A7885" s="4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3" t="s">
        <v>9</v>
      </c>
    </row>
    <row r="7886" spans="1:10" hidden="1" x14ac:dyDescent="0.3">
      <c r="A7886" s="4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" t="s">
        <v>9</v>
      </c>
    </row>
    <row r="7887" spans="1:10" hidden="1" x14ac:dyDescent="0.3">
      <c r="A7887" s="4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3" t="s">
        <v>9</v>
      </c>
    </row>
    <row r="7888" spans="1:10" hidden="1" x14ac:dyDescent="0.3">
      <c r="A7888" s="4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3" t="s">
        <v>9</v>
      </c>
    </row>
    <row r="7889" spans="1:10" hidden="1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hidden="1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hidden="1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hidden="1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hidden="1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hidden="1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hidden="1" x14ac:dyDescent="0.3">
      <c r="A7895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hidden="1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hidden="1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hidden="1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hidden="1" x14ac:dyDescent="0.3">
      <c r="A7899" t="s">
        <v>341</v>
      </c>
      <c r="B7899" t="s">
        <v>88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hidden="1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hidden="1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hidden="1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hidden="1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hidden="1" x14ac:dyDescent="0.3">
      <c r="A790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hidden="1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hidden="1" x14ac:dyDescent="0.3">
      <c r="A7906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hidden="1" x14ac:dyDescent="0.3">
      <c r="A7907" t="s">
        <v>341</v>
      </c>
      <c r="B7907" t="s">
        <v>88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hidden="1" x14ac:dyDescent="0.3">
      <c r="A7908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hidden="1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hidden="1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hidden="1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hidden="1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hidden="1" x14ac:dyDescent="0.3">
      <c r="A7913" t="s">
        <v>341</v>
      </c>
      <c r="B7913" t="s">
        <v>88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x14ac:dyDescent="0.3">
      <c r="A7914" s="5" t="s">
        <v>235</v>
      </c>
      <c r="B7914" t="s">
        <v>11</v>
      </c>
      <c r="C7914" t="s">
        <v>12</v>
      </c>
      <c r="D7914" t="s">
        <v>13</v>
      </c>
      <c r="F7914" s="1">
        <v>63151806</v>
      </c>
      <c r="G7914" s="1">
        <f t="shared" ref="G7914:G7919" si="228">F7914/I7914</f>
        <v>482540.4512445596</v>
      </c>
      <c r="H7914">
        <v>2022</v>
      </c>
      <c r="I7914">
        <v>130.87360000000001</v>
      </c>
      <c r="J7914" s="37" t="s">
        <v>18</v>
      </c>
    </row>
    <row r="7915" spans="1:10" hidden="1" x14ac:dyDescent="0.3">
      <c r="A7915" s="10" t="s">
        <v>342</v>
      </c>
      <c r="B7915" t="s">
        <v>88</v>
      </c>
      <c r="C7915" s="2" t="s">
        <v>23</v>
      </c>
      <c r="D7915" t="s">
        <v>13</v>
      </c>
      <c r="F7915" s="1">
        <v>946556039</v>
      </c>
      <c r="G7915" s="1">
        <f t="shared" si="228"/>
        <v>135713.37984449443</v>
      </c>
      <c r="H7915">
        <v>2022</v>
      </c>
      <c r="I7915" s="15">
        <v>6974.67</v>
      </c>
      <c r="J7915" t="s">
        <v>18</v>
      </c>
    </row>
    <row r="7916" spans="1:10" x14ac:dyDescent="0.3">
      <c r="A7916" s="10" t="s">
        <v>201</v>
      </c>
      <c r="B7916" t="s">
        <v>21</v>
      </c>
      <c r="C7916" t="s">
        <v>12</v>
      </c>
      <c r="D7916" t="s">
        <v>13</v>
      </c>
      <c r="F7916" s="1">
        <v>9709470</v>
      </c>
      <c r="G7916" s="1">
        <f t="shared" si="228"/>
        <v>483185.6161077299</v>
      </c>
      <c r="H7916">
        <v>2022</v>
      </c>
      <c r="I7916">
        <v>20.0947</v>
      </c>
      <c r="J7916" s="37" t="s">
        <v>18</v>
      </c>
    </row>
    <row r="7917" spans="1:10" ht="15.6" hidden="1" x14ac:dyDescent="0.3">
      <c r="A7917" s="9" t="s">
        <v>343</v>
      </c>
      <c r="B7917" t="s">
        <v>88</v>
      </c>
      <c r="C7917" s="2" t="s">
        <v>23</v>
      </c>
      <c r="D7917" t="s">
        <v>13</v>
      </c>
      <c r="F7917" s="1">
        <v>493493807</v>
      </c>
      <c r="G7917" s="1">
        <f t="shared" si="228"/>
        <v>67762.479162947813</v>
      </c>
      <c r="H7917">
        <v>2023</v>
      </c>
      <c r="I7917">
        <v>7282.7</v>
      </c>
      <c r="J7917" t="s">
        <v>18</v>
      </c>
    </row>
    <row r="7918" spans="1:10" hidden="1" x14ac:dyDescent="0.3">
      <c r="A7918" s="10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f t="shared" si="228"/>
        <v>306076.46880611242</v>
      </c>
      <c r="H7918">
        <v>2021</v>
      </c>
      <c r="I7918" s="15">
        <v>6766.55</v>
      </c>
      <c r="J7918" t="s">
        <v>18</v>
      </c>
    </row>
    <row r="7919" spans="1:10" hidden="1" x14ac:dyDescent="0.3">
      <c r="A7919" s="10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f t="shared" si="228"/>
        <v>149939.57230789692</v>
      </c>
      <c r="H7919">
        <v>2021</v>
      </c>
      <c r="I7919" s="15">
        <v>6766.55</v>
      </c>
      <c r="J7919" t="s">
        <v>18</v>
      </c>
    </row>
    <row r="7920" spans="1:10" x14ac:dyDescent="0.3">
      <c r="A7920" t="s">
        <v>636</v>
      </c>
      <c r="B7920" t="s">
        <v>65</v>
      </c>
      <c r="C7920" t="s">
        <v>12</v>
      </c>
      <c r="D7920" t="s">
        <v>13</v>
      </c>
      <c r="E7920" t="s">
        <v>47</v>
      </c>
      <c r="F7920" s="1">
        <v>483639.72000000003</v>
      </c>
      <c r="G7920" s="1">
        <v>483639.72000000003</v>
      </c>
      <c r="H7920">
        <v>2022</v>
      </c>
      <c r="I7920">
        <v>1</v>
      </c>
      <c r="J7920" s="37" t="s">
        <v>18</v>
      </c>
    </row>
    <row r="7921" spans="1:10" x14ac:dyDescent="0.3">
      <c r="A7921" t="s">
        <v>224</v>
      </c>
      <c r="B7921" s="2" t="s">
        <v>11</v>
      </c>
      <c r="C7921" t="s">
        <v>12</v>
      </c>
      <c r="D7921" s="2" t="s">
        <v>22</v>
      </c>
      <c r="E7921" s="2"/>
      <c r="F7921" s="1">
        <v>443077982</v>
      </c>
      <c r="G7921" s="1">
        <f t="shared" ref="G7921:G7926" si="229">F7921/I7921</f>
        <v>483989.67786925595</v>
      </c>
      <c r="H7921" s="2">
        <v>2024</v>
      </c>
      <c r="I7921" s="2">
        <v>915.46990000000005</v>
      </c>
      <c r="J7921" s="37" t="s">
        <v>18</v>
      </c>
    </row>
    <row r="7922" spans="1:10" hidden="1" x14ac:dyDescent="0.3">
      <c r="A7922" t="s">
        <v>345</v>
      </c>
      <c r="B7922" t="s">
        <v>16</v>
      </c>
      <c r="C7922" s="2" t="s">
        <v>23</v>
      </c>
      <c r="D7922" t="s">
        <v>13</v>
      </c>
      <c r="E7922" t="s">
        <v>174</v>
      </c>
      <c r="F7922" s="1">
        <v>9379324</v>
      </c>
      <c r="G7922" s="1">
        <f t="shared" si="229"/>
        <v>377269.06693589583</v>
      </c>
      <c r="H7922">
        <v>2024</v>
      </c>
      <c r="I7922">
        <v>24.8611</v>
      </c>
      <c r="J7922" t="s">
        <v>18</v>
      </c>
    </row>
    <row r="7923" spans="1:10" hidden="1" x14ac:dyDescent="0.3">
      <c r="A7923" t="s">
        <v>345</v>
      </c>
      <c r="B7923" t="s">
        <v>16</v>
      </c>
      <c r="C7923" s="2" t="s">
        <v>23</v>
      </c>
      <c r="D7923" t="s">
        <v>22</v>
      </c>
      <c r="E7923" t="s">
        <v>175</v>
      </c>
      <c r="F7923" s="1">
        <v>148996.20000000001</v>
      </c>
      <c r="G7923" s="1">
        <f t="shared" si="229"/>
        <v>5993.1459187244336</v>
      </c>
      <c r="H7923">
        <v>2024</v>
      </c>
      <c r="I7923">
        <v>24.8611</v>
      </c>
      <c r="J7923" t="s">
        <v>18</v>
      </c>
    </row>
    <row r="7924" spans="1:10" hidden="1" x14ac:dyDescent="0.3">
      <c r="A7924" t="s">
        <v>345</v>
      </c>
      <c r="B7924" t="s">
        <v>16</v>
      </c>
      <c r="C7924" s="2" t="s">
        <v>23</v>
      </c>
      <c r="D7924" t="s">
        <v>13</v>
      </c>
      <c r="E7924" t="s">
        <v>177</v>
      </c>
      <c r="F7924" s="1">
        <v>20345640.41</v>
      </c>
      <c r="G7924" s="1">
        <f t="shared" si="229"/>
        <v>828270.65665201109</v>
      </c>
      <c r="H7924">
        <v>2022</v>
      </c>
      <c r="I7924">
        <v>24.564</v>
      </c>
      <c r="J7924" t="s">
        <v>18</v>
      </c>
    </row>
    <row r="7925" spans="1:10" hidden="1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f t="shared" si="229"/>
        <v>2815065.6348452265</v>
      </c>
      <c r="H7925">
        <v>2021</v>
      </c>
      <c r="I7925">
        <v>23.996400000000001</v>
      </c>
      <c r="J7925" t="s">
        <v>18</v>
      </c>
    </row>
    <row r="7926" spans="1:10" hidden="1" x14ac:dyDescent="0.3">
      <c r="A7926" s="18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f t="shared" si="229"/>
        <v>1011013.6937207247</v>
      </c>
      <c r="H7926">
        <v>2021</v>
      </c>
      <c r="I7926">
        <v>23.996400000000001</v>
      </c>
      <c r="J7926" t="s">
        <v>18</v>
      </c>
    </row>
    <row r="7927" spans="1:10" hidden="1" x14ac:dyDescent="0.3">
      <c r="A7927" t="s">
        <v>345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hidden="1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hidden="1" x14ac:dyDescent="0.3">
      <c r="A7929" s="18" t="s">
        <v>345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>F7929/I7929</f>
        <v>3060058.8071612758</v>
      </c>
      <c r="H7929">
        <v>2019</v>
      </c>
      <c r="I7929" s="7">
        <v>24.509599999999999</v>
      </c>
      <c r="J7929" t="s">
        <v>18</v>
      </c>
    </row>
    <row r="7930" spans="1:10" hidden="1" x14ac:dyDescent="0.3">
      <c r="A7930" s="18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>F7930/I7930</f>
        <v>1002191.1716225479</v>
      </c>
      <c r="H7930">
        <v>2019</v>
      </c>
      <c r="I7930" s="7">
        <v>24.509599999999999</v>
      </c>
      <c r="J7930" t="s">
        <v>18</v>
      </c>
    </row>
    <row r="7931" spans="1:10" hidden="1" x14ac:dyDescent="0.3">
      <c r="A7931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>F7931/I7931</f>
        <v>2989295.2739439565</v>
      </c>
      <c r="H7931">
        <v>2018</v>
      </c>
      <c r="I7931">
        <v>23.91</v>
      </c>
      <c r="J7931" t="s">
        <v>18</v>
      </c>
    </row>
    <row r="7932" spans="1:10" hidden="1" x14ac:dyDescent="0.3">
      <c r="A7932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>F7932/I7932</f>
        <v>1238812.6306984525</v>
      </c>
      <c r="H7932">
        <v>2018</v>
      </c>
      <c r="I7932">
        <v>23.91</v>
      </c>
      <c r="J7932" t="s">
        <v>18</v>
      </c>
    </row>
    <row r="7933" spans="1:10" x14ac:dyDescent="0.3">
      <c r="A7933" t="s">
        <v>503</v>
      </c>
      <c r="B7933" t="s">
        <v>127</v>
      </c>
      <c r="C7933" t="s">
        <v>12</v>
      </c>
      <c r="D7933" t="s">
        <v>13</v>
      </c>
      <c r="E7933" t="s">
        <v>69</v>
      </c>
      <c r="F7933" s="1">
        <f>G7933*I7933</f>
        <v>3360613.5</v>
      </c>
      <c r="G7933" s="1">
        <v>485000</v>
      </c>
      <c r="H7933">
        <v>2024</v>
      </c>
      <c r="I7933">
        <v>6.9291</v>
      </c>
      <c r="J7933" s="37" t="s">
        <v>18</v>
      </c>
    </row>
    <row r="7934" spans="1:10" hidden="1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f>F7934/I7934</f>
        <v>276166.8416929206</v>
      </c>
      <c r="H7934">
        <v>2021</v>
      </c>
      <c r="I7934">
        <v>23.996400000000001</v>
      </c>
      <c r="J7934" t="s">
        <v>18</v>
      </c>
    </row>
    <row r="7935" spans="1:10" hidden="1" x14ac:dyDescent="0.3">
      <c r="A7935" s="18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f>F7935/I7935</f>
        <v>517.744328315914</v>
      </c>
      <c r="H7935">
        <v>2021</v>
      </c>
      <c r="I7935">
        <v>23.996400000000001</v>
      </c>
      <c r="J7935" t="s">
        <v>18</v>
      </c>
    </row>
    <row r="7936" spans="1:10" hidden="1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hidden="1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 t="shared" ref="G7937:G7954" si="230">F7937/I7937</f>
        <v>72016.867676339069</v>
      </c>
      <c r="H7937">
        <v>2019</v>
      </c>
      <c r="I7937" s="7">
        <v>24.509599999999999</v>
      </c>
      <c r="J7937" t="s">
        <v>18</v>
      </c>
    </row>
    <row r="7938" spans="1:10" hidden="1" x14ac:dyDescent="0.3">
      <c r="A7938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 t="shared" si="230"/>
        <v>1407.6117113294383</v>
      </c>
      <c r="H7938">
        <v>2019</v>
      </c>
      <c r="I7938" s="7">
        <v>24.509599999999999</v>
      </c>
      <c r="J7938" t="s">
        <v>18</v>
      </c>
    </row>
    <row r="7939" spans="1:10" hidden="1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f t="shared" si="230"/>
        <v>149704.3078209954</v>
      </c>
      <c r="H7939">
        <v>2018</v>
      </c>
      <c r="I7939">
        <v>23.91</v>
      </c>
      <c r="J7939" t="s">
        <v>18</v>
      </c>
    </row>
    <row r="7940" spans="1:10" x14ac:dyDescent="0.3">
      <c r="A7940" t="s">
        <v>617</v>
      </c>
      <c r="B7940" s="2" t="s">
        <v>11</v>
      </c>
      <c r="C7940" t="s">
        <v>12</v>
      </c>
      <c r="D7940" s="2" t="s">
        <v>22</v>
      </c>
      <c r="E7940" s="2"/>
      <c r="F7940" s="1">
        <v>444237755</v>
      </c>
      <c r="G7940" s="1">
        <f t="shared" si="230"/>
        <v>485256.53874583967</v>
      </c>
      <c r="H7940" s="2">
        <v>2024</v>
      </c>
      <c r="I7940" s="2">
        <v>915.46990000000005</v>
      </c>
      <c r="J7940" s="37" t="s">
        <v>18</v>
      </c>
    </row>
    <row r="7941" spans="1:10" x14ac:dyDescent="0.3">
      <c r="A7941" t="s">
        <v>637</v>
      </c>
      <c r="B7941" s="2" t="s">
        <v>11</v>
      </c>
      <c r="C7941" t="s">
        <v>12</v>
      </c>
      <c r="D7941" s="2" t="s">
        <v>22</v>
      </c>
      <c r="E7941" s="2"/>
      <c r="F7941" s="1">
        <v>444295526</v>
      </c>
      <c r="G7941" s="1">
        <f t="shared" si="230"/>
        <v>485319.64404291171</v>
      </c>
      <c r="H7941" s="2">
        <v>2024</v>
      </c>
      <c r="I7941" s="2">
        <v>915.46990000000005</v>
      </c>
      <c r="J7941" s="37" t="s">
        <v>18</v>
      </c>
    </row>
    <row r="7942" spans="1:10" x14ac:dyDescent="0.3">
      <c r="A7942" t="s">
        <v>492</v>
      </c>
      <c r="B7942" t="s">
        <v>33</v>
      </c>
      <c r="C7942" t="s">
        <v>12</v>
      </c>
      <c r="D7942" t="s">
        <v>28</v>
      </c>
      <c r="E7942" t="s">
        <v>34</v>
      </c>
      <c r="F7942" s="1">
        <v>2617309</v>
      </c>
      <c r="G7942" s="1">
        <f t="shared" si="230"/>
        <v>485505.01771503827</v>
      </c>
      <c r="H7942">
        <v>2024</v>
      </c>
      <c r="I7942">
        <v>5.3909000000000002</v>
      </c>
      <c r="J7942" s="37" t="s">
        <v>9</v>
      </c>
    </row>
    <row r="7943" spans="1:10" hidden="1" x14ac:dyDescent="0.3">
      <c r="A7943" t="s">
        <v>346</v>
      </c>
      <c r="B7943" t="s">
        <v>16</v>
      </c>
      <c r="C7943" s="2" t="s">
        <v>23</v>
      </c>
      <c r="D7943" t="s">
        <v>13</v>
      </c>
      <c r="E7943" t="s">
        <v>83</v>
      </c>
      <c r="F7943" s="1">
        <v>23412117</v>
      </c>
      <c r="G7943" s="1">
        <f t="shared" si="230"/>
        <v>952901.26295824465</v>
      </c>
      <c r="H7943">
        <v>2023</v>
      </c>
      <c r="I7943">
        <v>24.569299999999998</v>
      </c>
      <c r="J7943" t="s">
        <v>18</v>
      </c>
    </row>
    <row r="7944" spans="1:10" hidden="1" x14ac:dyDescent="0.3">
      <c r="A7944" t="s">
        <v>346</v>
      </c>
      <c r="B7944" t="s">
        <v>16</v>
      </c>
      <c r="C7944" s="2" t="s">
        <v>23</v>
      </c>
      <c r="D7944" t="s">
        <v>22</v>
      </c>
      <c r="E7944" t="s">
        <v>175</v>
      </c>
      <c r="F7944" s="1">
        <v>93660.34</v>
      </c>
      <c r="G7944" s="1">
        <f t="shared" si="230"/>
        <v>3812.0882564826838</v>
      </c>
      <c r="H7944">
        <v>2023</v>
      </c>
      <c r="I7944">
        <v>24.569299999999998</v>
      </c>
      <c r="J7944" t="s">
        <v>18</v>
      </c>
    </row>
    <row r="7945" spans="1:10" ht="15.6" x14ac:dyDescent="0.3">
      <c r="A7945" s="9" t="s">
        <v>702</v>
      </c>
      <c r="B7945" t="s">
        <v>21</v>
      </c>
      <c r="C7945" t="s">
        <v>12</v>
      </c>
      <c r="D7945" t="s">
        <v>13</v>
      </c>
      <c r="F7945" s="1">
        <v>8659201</v>
      </c>
      <c r="G7945" s="1">
        <f t="shared" si="230"/>
        <v>488535.89321177115</v>
      </c>
      <c r="H7945">
        <v>2023</v>
      </c>
      <c r="I7945">
        <v>17.724799999999998</v>
      </c>
      <c r="J7945" s="37" t="s">
        <v>18</v>
      </c>
    </row>
    <row r="7946" spans="1:10" x14ac:dyDescent="0.3">
      <c r="A7946" t="s">
        <v>89</v>
      </c>
      <c r="B7946" t="s">
        <v>33</v>
      </c>
      <c r="C7946" t="s">
        <v>12</v>
      </c>
      <c r="D7946" t="s">
        <v>22</v>
      </c>
      <c r="F7946" s="1">
        <v>2524466</v>
      </c>
      <c r="G7946" s="1">
        <f t="shared" si="230"/>
        <v>489095.41799864377</v>
      </c>
      <c r="H7946">
        <v>2022</v>
      </c>
      <c r="I7946" s="8">
        <v>5.1615000000000002</v>
      </c>
      <c r="J7946" s="37" t="s">
        <v>9</v>
      </c>
    </row>
    <row r="7947" spans="1:10" x14ac:dyDescent="0.3">
      <c r="A7947" t="s">
        <v>350</v>
      </c>
      <c r="B7947" t="s">
        <v>21</v>
      </c>
      <c r="C7947" t="s">
        <v>12</v>
      </c>
      <c r="D7947" t="s">
        <v>13</v>
      </c>
      <c r="F7947" s="1">
        <v>9059632.6300000008</v>
      </c>
      <c r="G7947" s="1">
        <f t="shared" si="230"/>
        <v>494796.91913620033</v>
      </c>
      <c r="H7947">
        <v>2024</v>
      </c>
      <c r="I7947">
        <v>18.309799999999999</v>
      </c>
      <c r="J7947" s="37" t="s">
        <v>18</v>
      </c>
    </row>
    <row r="7948" spans="1:10" hidden="1" x14ac:dyDescent="0.3">
      <c r="A7948" t="s">
        <v>347</v>
      </c>
      <c r="B7948" t="s">
        <v>46</v>
      </c>
      <c r="C7948" s="2" t="s">
        <v>23</v>
      </c>
      <c r="D7948" t="s">
        <v>13</v>
      </c>
      <c r="E7948" t="s">
        <v>83</v>
      </c>
      <c r="F7948" s="1">
        <v>754572000</v>
      </c>
      <c r="G7948" s="1">
        <f t="shared" si="230"/>
        <v>799843.12062751746</v>
      </c>
      <c r="H7948">
        <v>2024</v>
      </c>
      <c r="I7948">
        <v>943.4</v>
      </c>
      <c r="J7948" t="s">
        <v>18</v>
      </c>
    </row>
    <row r="7949" spans="1:10" hidden="1" x14ac:dyDescent="0.3">
      <c r="A7949" t="s">
        <v>347</v>
      </c>
      <c r="B7949" t="s">
        <v>46</v>
      </c>
      <c r="C7949" s="2" t="s">
        <v>23</v>
      </c>
      <c r="D7949" t="s">
        <v>13</v>
      </c>
      <c r="E7949" t="s">
        <v>179</v>
      </c>
      <c r="F7949" s="1">
        <v>412170000</v>
      </c>
      <c r="G7949" s="1">
        <f t="shared" si="230"/>
        <v>436898.45240619039</v>
      </c>
      <c r="H7949">
        <v>2024</v>
      </c>
      <c r="I7949">
        <v>943.4</v>
      </c>
      <c r="J7949" t="s">
        <v>18</v>
      </c>
    </row>
    <row r="7950" spans="1:10" hidden="1" x14ac:dyDescent="0.3">
      <c r="A7950" t="s">
        <v>347</v>
      </c>
      <c r="B7950" t="s">
        <v>46</v>
      </c>
      <c r="C7950" s="2" t="s">
        <v>23</v>
      </c>
      <c r="D7950" t="s">
        <v>22</v>
      </c>
      <c r="E7950" t="s">
        <v>175</v>
      </c>
      <c r="F7950" s="1">
        <v>1272829000</v>
      </c>
      <c r="G7950" s="1">
        <f t="shared" si="230"/>
        <v>1349193.3432266272</v>
      </c>
      <c r="H7950">
        <v>2024</v>
      </c>
      <c r="I7950">
        <v>943.4</v>
      </c>
      <c r="J7950" t="s">
        <v>18</v>
      </c>
    </row>
    <row r="7951" spans="1:10" x14ac:dyDescent="0.3">
      <c r="A7951" t="s">
        <v>670</v>
      </c>
      <c r="B7951" t="s">
        <v>33</v>
      </c>
      <c r="C7951" t="s">
        <v>12</v>
      </c>
      <c r="D7951" t="s">
        <v>22</v>
      </c>
      <c r="F7951" s="1">
        <v>2562396</v>
      </c>
      <c r="G7951" s="1">
        <f t="shared" si="230"/>
        <v>496444.05696018599</v>
      </c>
      <c r="H7951">
        <v>2022</v>
      </c>
      <c r="I7951" s="8">
        <v>5.1615000000000002</v>
      </c>
      <c r="J7951" s="37" t="s">
        <v>18</v>
      </c>
    </row>
    <row r="7952" spans="1:10" x14ac:dyDescent="0.3">
      <c r="A7952" t="s">
        <v>315</v>
      </c>
      <c r="B7952" t="s">
        <v>88</v>
      </c>
      <c r="C7952" t="s">
        <v>12</v>
      </c>
      <c r="D7952" t="s">
        <v>13</v>
      </c>
      <c r="F7952" s="1">
        <v>3756099473</v>
      </c>
      <c r="G7952" s="1">
        <f t="shared" si="230"/>
        <v>497195.00925266527</v>
      </c>
      <c r="H7952">
        <v>2024</v>
      </c>
      <c r="I7952" s="15">
        <v>7554.58</v>
      </c>
      <c r="J7952" s="37" t="s">
        <v>18</v>
      </c>
    </row>
    <row r="7953" spans="1:10" x14ac:dyDescent="0.3">
      <c r="A7953" t="s">
        <v>391</v>
      </c>
      <c r="B7953" t="s">
        <v>138</v>
      </c>
      <c r="C7953" t="s">
        <v>12</v>
      </c>
      <c r="D7953" t="s">
        <v>13</v>
      </c>
      <c r="E7953" t="s">
        <v>69</v>
      </c>
      <c r="F7953" s="1">
        <v>18355277.2577</v>
      </c>
      <c r="G7953" s="1">
        <f t="shared" si="230"/>
        <v>501244.62054812477</v>
      </c>
      <c r="H7953">
        <v>2024</v>
      </c>
      <c r="I7953">
        <v>36.619399999999999</v>
      </c>
      <c r="J7953" s="37" t="s">
        <v>18</v>
      </c>
    </row>
    <row r="7954" spans="1:10" x14ac:dyDescent="0.3">
      <c r="A7954" s="6" t="s">
        <v>145</v>
      </c>
      <c r="B7954" t="s">
        <v>51</v>
      </c>
      <c r="C7954" t="s">
        <v>12</v>
      </c>
      <c r="D7954" t="s">
        <v>22</v>
      </c>
      <c r="F7954" s="1">
        <v>502398</v>
      </c>
      <c r="G7954" s="1">
        <f t="shared" si="230"/>
        <v>502398</v>
      </c>
      <c r="H7954">
        <v>2022</v>
      </c>
      <c r="I7954">
        <v>1</v>
      </c>
      <c r="J7954" s="37" t="s">
        <v>18</v>
      </c>
    </row>
    <row r="7955" spans="1:10" hidden="1" x14ac:dyDescent="0.3">
      <c r="A7955" t="s">
        <v>347</v>
      </c>
      <c r="B7955" t="s">
        <v>46</v>
      </c>
      <c r="C7955" s="2" t="s">
        <v>23</v>
      </c>
      <c r="D7955" t="s">
        <v>22</v>
      </c>
      <c r="F7955" s="1">
        <f>G7955*I7955</f>
        <v>466601968</v>
      </c>
      <c r="G7955" s="1">
        <v>535094</v>
      </c>
      <c r="H7955">
        <v>2022</v>
      </c>
      <c r="I7955" s="8">
        <v>872</v>
      </c>
      <c r="J7955" t="s">
        <v>18</v>
      </c>
    </row>
    <row r="7956" spans="1:10" hidden="1" x14ac:dyDescent="0.3">
      <c r="A7956" t="s">
        <v>347</v>
      </c>
      <c r="B7956" t="s">
        <v>46</v>
      </c>
      <c r="C7956" s="2" t="s">
        <v>23</v>
      </c>
      <c r="D7956" t="s">
        <v>13</v>
      </c>
      <c r="E7956" t="s">
        <v>47</v>
      </c>
      <c r="F7956" s="1">
        <f>G7956*I7956</f>
        <v>644023604.14654863</v>
      </c>
      <c r="G7956" s="1">
        <v>738559.17906714289</v>
      </c>
      <c r="H7956">
        <v>2022</v>
      </c>
      <c r="I7956" s="8">
        <v>872</v>
      </c>
      <c r="J7956" t="s">
        <v>18</v>
      </c>
    </row>
    <row r="7957" spans="1:10" hidden="1" x14ac:dyDescent="0.3">
      <c r="A7957" t="s">
        <v>347</v>
      </c>
      <c r="B7957" t="s">
        <v>46</v>
      </c>
      <c r="C7957" s="2" t="s">
        <v>23</v>
      </c>
      <c r="D7957" t="s">
        <v>13</v>
      </c>
      <c r="E7957" t="s">
        <v>42</v>
      </c>
      <c r="F7957" s="1">
        <f>G7957*I7957</f>
        <v>303970895.04485112</v>
      </c>
      <c r="G7957" s="1">
        <v>348590.47596886597</v>
      </c>
      <c r="H7957">
        <v>2022</v>
      </c>
      <c r="I7957" s="8">
        <v>872</v>
      </c>
      <c r="J7957" t="s">
        <v>18</v>
      </c>
    </row>
    <row r="7958" spans="1:10" hidden="1" x14ac:dyDescent="0.3">
      <c r="A7958" t="s">
        <v>347</v>
      </c>
      <c r="B7958" t="s">
        <v>46</v>
      </c>
      <c r="C7958" s="2" t="s">
        <v>23</v>
      </c>
      <c r="D7958" t="s">
        <v>13</v>
      </c>
      <c r="E7958" t="s">
        <v>109</v>
      </c>
      <c r="F7958" s="1">
        <f>G7958*I7958</f>
        <v>-104496.74814720015</v>
      </c>
      <c r="G7958" s="1">
        <v>-119.83572035229375</v>
      </c>
      <c r="H7958">
        <v>2022</v>
      </c>
      <c r="I7958" s="8">
        <v>872</v>
      </c>
      <c r="J7958" t="s">
        <v>18</v>
      </c>
    </row>
    <row r="7959" spans="1:10" hidden="1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f t="shared" ref="G7959:G7975" si="231">F7959/I7959</f>
        <v>2380413.4929270945</v>
      </c>
      <c r="H7959">
        <v>2021</v>
      </c>
      <c r="I7959" s="8">
        <v>2.7570000000000001E-2</v>
      </c>
      <c r="J7959" t="s">
        <v>18</v>
      </c>
    </row>
    <row r="7960" spans="1:10" hidden="1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 t="shared" si="231"/>
        <v>1386144.3598113891</v>
      </c>
      <c r="H7960">
        <v>2021</v>
      </c>
      <c r="I7960" s="8">
        <v>2.7570000000000001E-2</v>
      </c>
      <c r="J7960" t="s">
        <v>18</v>
      </c>
    </row>
    <row r="7961" spans="1:10" hidden="1" x14ac:dyDescent="0.3">
      <c r="A7961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 t="shared" si="231"/>
        <v>166195.13964454117</v>
      </c>
      <c r="H7961">
        <v>2021</v>
      </c>
      <c r="I7961" s="8">
        <v>2.7570000000000001E-2</v>
      </c>
      <c r="J7961" t="s">
        <v>18</v>
      </c>
    </row>
    <row r="7962" spans="1:10" hidden="1" x14ac:dyDescent="0.3">
      <c r="A7962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 t="shared" si="231"/>
        <v>1414.5810663764962</v>
      </c>
      <c r="H7962">
        <v>2021</v>
      </c>
      <c r="I7962" s="8">
        <v>2.7570000000000001E-2</v>
      </c>
      <c r="J7962" t="s">
        <v>18</v>
      </c>
    </row>
    <row r="7963" spans="1:10" hidden="1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 t="shared" si="231"/>
        <v>1040240.6964091404</v>
      </c>
      <c r="H7963">
        <v>2021</v>
      </c>
      <c r="I7963" s="8">
        <v>2.7570000000000001E-2</v>
      </c>
      <c r="J7963" t="s">
        <v>18</v>
      </c>
    </row>
    <row r="7964" spans="1:10" hidden="1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 t="shared" si="231"/>
        <v>0</v>
      </c>
      <c r="H7964">
        <v>2021</v>
      </c>
      <c r="I7964" s="8">
        <v>2.7570000000000001E-2</v>
      </c>
      <c r="J7964" t="s">
        <v>18</v>
      </c>
    </row>
    <row r="7965" spans="1:10" hidden="1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 t="shared" si="231"/>
        <v>0</v>
      </c>
      <c r="H7965">
        <v>2021</v>
      </c>
      <c r="I7965" s="8">
        <v>2.7570000000000001E-2</v>
      </c>
      <c r="J7965" t="s">
        <v>18</v>
      </c>
    </row>
    <row r="7966" spans="1:10" hidden="1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 t="shared" si="231"/>
        <v>0</v>
      </c>
      <c r="H7966">
        <v>2021</v>
      </c>
      <c r="I7966" s="8">
        <v>2.7570000000000001E-2</v>
      </c>
      <c r="J7966" t="s">
        <v>18</v>
      </c>
    </row>
    <row r="7967" spans="1:10" hidden="1" x14ac:dyDescent="0.3">
      <c r="A7967" t="s">
        <v>347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 t="shared" si="231"/>
        <v>1068292.183247294</v>
      </c>
      <c r="H7967">
        <v>2021</v>
      </c>
      <c r="I7967" s="8">
        <v>2.7570000000000001E-2</v>
      </c>
      <c r="J7967" t="s">
        <v>18</v>
      </c>
    </row>
    <row r="7968" spans="1:10" hidden="1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 t="shared" si="231"/>
        <v>1399561.7234798213</v>
      </c>
      <c r="H7968">
        <v>2020</v>
      </c>
      <c r="I7968">
        <v>791.19</v>
      </c>
      <c r="J7968" t="s">
        <v>18</v>
      </c>
    </row>
    <row r="7969" spans="1:10" hidden="1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 t="shared" si="231"/>
        <v>739212.80485724041</v>
      </c>
      <c r="H7969">
        <v>2020</v>
      </c>
      <c r="I7969">
        <v>791.19</v>
      </c>
      <c r="J7969" t="s">
        <v>18</v>
      </c>
    </row>
    <row r="7970" spans="1:10" hidden="1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f t="shared" si="231"/>
        <v>270627.67538138753</v>
      </c>
      <c r="H7970">
        <v>2020</v>
      </c>
      <c r="I7970">
        <v>791.19</v>
      </c>
      <c r="J7970" t="s">
        <v>18</v>
      </c>
    </row>
    <row r="7971" spans="1:10" hidden="1" x14ac:dyDescent="0.3">
      <c r="A7971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f t="shared" si="231"/>
        <v>253.83809830761257</v>
      </c>
      <c r="H7971">
        <v>2020</v>
      </c>
      <c r="I7971">
        <v>791.19</v>
      </c>
      <c r="J7971" t="s">
        <v>18</v>
      </c>
    </row>
    <row r="7972" spans="1:10" hidden="1" x14ac:dyDescent="0.3">
      <c r="A7972" t="s">
        <v>347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 t="shared" si="231"/>
        <v>319100.07295339927</v>
      </c>
      <c r="H7972">
        <v>2020</v>
      </c>
      <c r="I7972">
        <v>791.19</v>
      </c>
      <c r="J7972" t="s">
        <v>18</v>
      </c>
    </row>
    <row r="7973" spans="1:10" hidden="1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 t="shared" si="231"/>
        <v>408045.46828119666</v>
      </c>
      <c r="H7973">
        <v>2020</v>
      </c>
      <c r="I7973">
        <v>791.19</v>
      </c>
      <c r="J7973" t="s">
        <v>18</v>
      </c>
    </row>
    <row r="7974" spans="1:10" hidden="1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f t="shared" si="231"/>
        <v>54125.535076277505</v>
      </c>
      <c r="H7974">
        <v>2020</v>
      </c>
      <c r="I7974">
        <v>791.19</v>
      </c>
      <c r="J7974" t="s">
        <v>18</v>
      </c>
    </row>
    <row r="7975" spans="1:10" hidden="1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f t="shared" si="231"/>
        <v>51.78297205475296</v>
      </c>
      <c r="H7975">
        <v>2020</v>
      </c>
      <c r="I7975">
        <v>791.19</v>
      </c>
      <c r="J7975" t="s">
        <v>18</v>
      </c>
    </row>
    <row r="7976" spans="1:10" ht="15.6" hidden="1" x14ac:dyDescent="0.3">
      <c r="A7976" s="9" t="s">
        <v>348</v>
      </c>
      <c r="B7976" t="s">
        <v>46</v>
      </c>
      <c r="C7976" s="2" t="s">
        <v>23</v>
      </c>
      <c r="D7976" t="s">
        <v>13</v>
      </c>
      <c r="E7976" t="s">
        <v>83</v>
      </c>
      <c r="F7976" s="1">
        <f>G7976*I7976</f>
        <v>269024434.31420201</v>
      </c>
      <c r="G7976" s="1">
        <v>320438.84737562033</v>
      </c>
      <c r="H7976">
        <v>2023</v>
      </c>
      <c r="I7976">
        <v>839.55</v>
      </c>
      <c r="J7976" t="s">
        <v>18</v>
      </c>
    </row>
    <row r="7977" spans="1:10" ht="15.6" hidden="1" x14ac:dyDescent="0.3">
      <c r="A7977" s="9" t="s">
        <v>348</v>
      </c>
      <c r="B7977" t="s">
        <v>46</v>
      </c>
      <c r="C7977" s="2" t="s">
        <v>23</v>
      </c>
      <c r="D7977" t="s">
        <v>13</v>
      </c>
      <c r="E7977" t="s">
        <v>179</v>
      </c>
      <c r="F7977" s="1">
        <f>G7977*I7977</f>
        <v>-185299112.58323061</v>
      </c>
      <c r="G7977" s="1">
        <v>-220712.42044336922</v>
      </c>
      <c r="H7977">
        <v>2023</v>
      </c>
      <c r="I7977">
        <v>839.55</v>
      </c>
      <c r="J7977" t="s">
        <v>18</v>
      </c>
    </row>
    <row r="7978" spans="1:10" hidden="1" x14ac:dyDescent="0.3">
      <c r="A7978" s="4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3" t="s">
        <v>9</v>
      </c>
    </row>
    <row r="7979" spans="1:10" hidden="1" x14ac:dyDescent="0.3">
      <c r="A7979" s="4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3" t="s">
        <v>9</v>
      </c>
    </row>
    <row r="7980" spans="1:10" hidden="1" x14ac:dyDescent="0.3">
      <c r="A7980" s="4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3" t="s">
        <v>9</v>
      </c>
    </row>
    <row r="7981" spans="1:10" hidden="1" x14ac:dyDescent="0.3">
      <c r="A7981" s="4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3" t="s">
        <v>9</v>
      </c>
    </row>
    <row r="7982" spans="1:10" hidden="1" x14ac:dyDescent="0.3">
      <c r="A7982" s="4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3" t="s">
        <v>9</v>
      </c>
    </row>
    <row r="7983" spans="1:10" hidden="1" x14ac:dyDescent="0.3">
      <c r="A7983" s="4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3" t="s">
        <v>9</v>
      </c>
    </row>
    <row r="7984" spans="1:10" ht="15.6" hidden="1" x14ac:dyDescent="0.3">
      <c r="A7984" s="9" t="s">
        <v>348</v>
      </c>
      <c r="B7984" t="s">
        <v>46</v>
      </c>
      <c r="C7984" s="2" t="s">
        <v>23</v>
      </c>
      <c r="D7984" t="s">
        <v>22</v>
      </c>
      <c r="E7984" t="s">
        <v>175</v>
      </c>
      <c r="F7984" s="1">
        <f>G7984*I7984</f>
        <v>-141532115.16069591</v>
      </c>
      <c r="G7984" s="1">
        <v>-168580.92449609423</v>
      </c>
      <c r="H7984">
        <v>2023</v>
      </c>
      <c r="I7984">
        <v>839.55</v>
      </c>
      <c r="J7984" t="s">
        <v>18</v>
      </c>
    </row>
    <row r="7985" spans="1:10" x14ac:dyDescent="0.3">
      <c r="A7985" t="s">
        <v>671</v>
      </c>
      <c r="B7985" t="s">
        <v>33</v>
      </c>
      <c r="C7985" t="s">
        <v>12</v>
      </c>
      <c r="D7985" t="s">
        <v>22</v>
      </c>
      <c r="F7985" s="1">
        <v>2528529</v>
      </c>
      <c r="G7985" s="1">
        <f t="shared" ref="G7985:G7991" si="232">F7985/I7985</f>
        <v>506151.21306749946</v>
      </c>
      <c r="H7985">
        <v>2023</v>
      </c>
      <c r="I7985">
        <v>4.9955999999999996</v>
      </c>
      <c r="J7985" s="37" t="s">
        <v>18</v>
      </c>
    </row>
    <row r="7986" spans="1:10" x14ac:dyDescent="0.3">
      <c r="A7986" t="s">
        <v>492</v>
      </c>
      <c r="B7986" t="s">
        <v>65</v>
      </c>
      <c r="C7986" t="s">
        <v>12</v>
      </c>
      <c r="D7986" t="s">
        <v>22</v>
      </c>
      <c r="E7986" t="s">
        <v>84</v>
      </c>
      <c r="F7986" s="1">
        <v>506442</v>
      </c>
      <c r="G7986" s="1">
        <f t="shared" si="232"/>
        <v>506442</v>
      </c>
      <c r="H7986">
        <v>2024</v>
      </c>
      <c r="I7986">
        <v>1</v>
      </c>
      <c r="J7986" s="37" t="s">
        <v>9</v>
      </c>
    </row>
    <row r="7987" spans="1:10" x14ac:dyDescent="0.3">
      <c r="A7987" t="s">
        <v>165</v>
      </c>
      <c r="B7987" t="s">
        <v>88</v>
      </c>
      <c r="C7987" t="s">
        <v>12</v>
      </c>
      <c r="D7987" t="s">
        <v>13</v>
      </c>
      <c r="F7987" s="1">
        <v>3836202884</v>
      </c>
      <c r="G7987" s="1">
        <f t="shared" si="232"/>
        <v>507798.30036878289</v>
      </c>
      <c r="H7987">
        <v>2024</v>
      </c>
      <c r="I7987" s="15">
        <v>7554.58</v>
      </c>
      <c r="J7987" s="37" t="s">
        <v>18</v>
      </c>
    </row>
    <row r="7988" spans="1:10" x14ac:dyDescent="0.3">
      <c r="A7988" t="s">
        <v>145</v>
      </c>
      <c r="B7988" t="s">
        <v>51</v>
      </c>
      <c r="C7988" t="s">
        <v>12</v>
      </c>
      <c r="D7988" t="s">
        <v>22</v>
      </c>
      <c r="E7988" t="s">
        <v>55</v>
      </c>
      <c r="F7988" s="1">
        <v>508292</v>
      </c>
      <c r="G7988" s="1">
        <f t="shared" si="232"/>
        <v>508292</v>
      </c>
      <c r="H7988">
        <v>2023</v>
      </c>
      <c r="I7988">
        <v>1</v>
      </c>
      <c r="J7988" s="37" t="s">
        <v>18</v>
      </c>
    </row>
    <row r="7989" spans="1:10" hidden="1" x14ac:dyDescent="0.3">
      <c r="A7989" t="s">
        <v>350</v>
      </c>
      <c r="B7989" t="s">
        <v>21</v>
      </c>
      <c r="C7989" s="2" t="s">
        <v>23</v>
      </c>
      <c r="D7989" t="s">
        <v>13</v>
      </c>
      <c r="F7989" s="1">
        <v>6133080.3200000012</v>
      </c>
      <c r="G7989" s="1">
        <f t="shared" si="232"/>
        <v>334961.62273755047</v>
      </c>
      <c r="H7989">
        <v>2024</v>
      </c>
      <c r="I7989">
        <v>18.309799999999999</v>
      </c>
      <c r="J7989" t="s">
        <v>18</v>
      </c>
    </row>
    <row r="7990" spans="1:10" x14ac:dyDescent="0.3">
      <c r="A7990" t="s">
        <v>245</v>
      </c>
      <c r="B7990" t="s">
        <v>88</v>
      </c>
      <c r="C7990" t="s">
        <v>12</v>
      </c>
      <c r="D7990" t="s">
        <v>13</v>
      </c>
      <c r="F7990" s="1">
        <v>3842460786</v>
      </c>
      <c r="G7990" s="1">
        <f t="shared" si="232"/>
        <v>508626.65905980213</v>
      </c>
      <c r="H7990">
        <v>2024</v>
      </c>
      <c r="I7990" s="15">
        <v>7554.58</v>
      </c>
      <c r="J7990" s="37" t="s">
        <v>18</v>
      </c>
    </row>
    <row r="7991" spans="1:10" ht="15.6" hidden="1" x14ac:dyDescent="0.3">
      <c r="A7991" s="9" t="s">
        <v>350</v>
      </c>
      <c r="B7991" t="s">
        <v>21</v>
      </c>
      <c r="C7991" s="2" t="s">
        <v>23</v>
      </c>
      <c r="D7991" t="s">
        <v>13</v>
      </c>
      <c r="F7991" s="1">
        <v>106483814</v>
      </c>
      <c r="G7991" s="1">
        <f t="shared" si="232"/>
        <v>6007617.2368658604</v>
      </c>
      <c r="H7991">
        <v>2023</v>
      </c>
      <c r="I7991">
        <v>17.724799999999998</v>
      </c>
      <c r="J7991" t="s">
        <v>18</v>
      </c>
    </row>
    <row r="7992" spans="1:10" hidden="1" x14ac:dyDescent="0.3">
      <c r="A7992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hidden="1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hidden="1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hidden="1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hidden="1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hidden="1" x14ac:dyDescent="0.3">
      <c r="A7997" s="4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3" t="s">
        <v>9</v>
      </c>
    </row>
    <row r="7998" spans="1:10" hidden="1" x14ac:dyDescent="0.3">
      <c r="A7998" s="4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3" t="s">
        <v>9</v>
      </c>
    </row>
    <row r="7999" spans="1:10" hidden="1" x14ac:dyDescent="0.3">
      <c r="A7999" s="4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3" t="s">
        <v>9</v>
      </c>
    </row>
    <row r="8000" spans="1:10" hidden="1" x14ac:dyDescent="0.3">
      <c r="A8000" s="4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3" t="s">
        <v>9</v>
      </c>
    </row>
    <row r="8001" spans="1:10" hidden="1" x14ac:dyDescent="0.3">
      <c r="A8001" s="4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3" t="s">
        <v>9</v>
      </c>
    </row>
    <row r="8002" spans="1:10" hidden="1" x14ac:dyDescent="0.3">
      <c r="A8002" s="4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3" t="s">
        <v>9</v>
      </c>
    </row>
    <row r="8003" spans="1:10" hidden="1" x14ac:dyDescent="0.3">
      <c r="A8003" s="4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3" t="s">
        <v>9</v>
      </c>
    </row>
    <row r="8004" spans="1:10" hidden="1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hidden="1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hidden="1" x14ac:dyDescent="0.3">
      <c r="A8006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hidden="1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hidden="1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hidden="1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hidden="1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hidden="1" x14ac:dyDescent="0.3">
      <c r="A8011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hidden="1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hidden="1" x14ac:dyDescent="0.3">
      <c r="A8013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hidden="1" x14ac:dyDescent="0.3">
      <c r="A8014" t="s">
        <v>350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hidden="1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hidden="1" x14ac:dyDescent="0.3">
      <c r="A8016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hidden="1" x14ac:dyDescent="0.3">
      <c r="A8017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hidden="1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hidden="1" x14ac:dyDescent="0.3">
      <c r="A8019" t="s">
        <v>350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hidden="1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hidden="1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hidden="1" x14ac:dyDescent="0.3">
      <c r="A8022" t="s">
        <v>350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hidden="1" x14ac:dyDescent="0.3">
      <c r="A8023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hidden="1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hidden="1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hidden="1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hidden="1" x14ac:dyDescent="0.3">
      <c r="A8027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hidden="1" x14ac:dyDescent="0.3">
      <c r="A8028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x14ac:dyDescent="0.3">
      <c r="A8029" t="s">
        <v>414</v>
      </c>
      <c r="B8029" t="s">
        <v>50</v>
      </c>
      <c r="C8029" t="s">
        <v>12</v>
      </c>
      <c r="D8029" t="s">
        <v>22</v>
      </c>
      <c r="F8029" s="1">
        <v>512317.16</v>
      </c>
      <c r="G8029" s="1">
        <f>F8029/I8029</f>
        <v>512317.16</v>
      </c>
      <c r="H8029">
        <v>2022</v>
      </c>
      <c r="I8029">
        <v>1</v>
      </c>
      <c r="J8029" s="37" t="s">
        <v>18</v>
      </c>
    </row>
    <row r="8030" spans="1:10" hidden="1" x14ac:dyDescent="0.3">
      <c r="A8030" s="4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3" t="s">
        <v>9</v>
      </c>
    </row>
    <row r="8031" spans="1:10" hidden="1" x14ac:dyDescent="0.3">
      <c r="A8031" s="4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3" t="s">
        <v>9</v>
      </c>
    </row>
    <row r="8032" spans="1:10" hidden="1" x14ac:dyDescent="0.3">
      <c r="A8032" s="4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" t="s">
        <v>9</v>
      </c>
    </row>
    <row r="8033" spans="1:10" hidden="1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hidden="1" x14ac:dyDescent="0.3">
      <c r="A8034" s="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3" t="s">
        <v>9</v>
      </c>
    </row>
    <row r="8035" spans="1:10" hidden="1" x14ac:dyDescent="0.3">
      <c r="A8035" s="4" t="s">
        <v>194</v>
      </c>
      <c r="B8035" t="s">
        <v>33</v>
      </c>
      <c r="C8035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3" t="s">
        <v>9</v>
      </c>
    </row>
    <row r="8036" spans="1:10" hidden="1" x14ac:dyDescent="0.3">
      <c r="A8036" s="4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3" t="s">
        <v>9</v>
      </c>
    </row>
    <row r="8037" spans="1:10" hidden="1" x14ac:dyDescent="0.3">
      <c r="A8037" s="10" t="s">
        <v>351</v>
      </c>
      <c r="B8037" t="s">
        <v>21</v>
      </c>
      <c r="C8037" s="2" t="s">
        <v>23</v>
      </c>
      <c r="D8037" t="s">
        <v>13</v>
      </c>
      <c r="F8037" s="1">
        <v>14521509</v>
      </c>
      <c r="G8037" s="1">
        <f>F8037/I8037</f>
        <v>722653.68480246037</v>
      </c>
      <c r="H8037">
        <v>2022</v>
      </c>
      <c r="I8037">
        <v>20.0947</v>
      </c>
      <c r="J8037" t="s">
        <v>18</v>
      </c>
    </row>
    <row r="8038" spans="1:10" hidden="1" x14ac:dyDescent="0.3">
      <c r="A8038" s="10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x14ac:dyDescent="0.3">
      <c r="A8039" t="s">
        <v>110</v>
      </c>
      <c r="B8039" t="s">
        <v>33</v>
      </c>
      <c r="C8039" t="s">
        <v>12</v>
      </c>
      <c r="D8039" t="s">
        <v>28</v>
      </c>
      <c r="E8039" t="s">
        <v>90</v>
      </c>
      <c r="F8039" s="1">
        <v>2560884</v>
      </c>
      <c r="G8039" s="1">
        <f>F8039/I8039</f>
        <v>512627.91256305552</v>
      </c>
      <c r="H8039">
        <v>2023</v>
      </c>
      <c r="I8039">
        <v>4.9955999999999996</v>
      </c>
      <c r="J8039" s="37" t="s">
        <v>18</v>
      </c>
    </row>
    <row r="8040" spans="1:10" x14ac:dyDescent="0.3">
      <c r="A8040" t="s">
        <v>414</v>
      </c>
      <c r="B8040" t="s">
        <v>50</v>
      </c>
      <c r="C8040" t="s">
        <v>12</v>
      </c>
      <c r="D8040" t="s">
        <v>13</v>
      </c>
      <c r="F8040" s="1">
        <v>515723.57</v>
      </c>
      <c r="G8040" s="1">
        <f>F8040/I8040</f>
        <v>515723.57</v>
      </c>
      <c r="H8040">
        <v>2022</v>
      </c>
      <c r="I8040">
        <v>1</v>
      </c>
      <c r="J8040" s="37" t="s">
        <v>18</v>
      </c>
    </row>
    <row r="8041" spans="1:10" hidden="1" x14ac:dyDescent="0.3">
      <c r="A8041" t="s">
        <v>352</v>
      </c>
      <c r="B8041" t="s">
        <v>127</v>
      </c>
      <c r="C8041" s="2" t="s">
        <v>23</v>
      </c>
      <c r="D8041" t="s">
        <v>13</v>
      </c>
      <c r="E8041" t="s">
        <v>69</v>
      </c>
      <c r="F8041" s="1">
        <f>G8041*I8041</f>
        <v>3388329.9</v>
      </c>
      <c r="G8041" s="1">
        <v>489000</v>
      </c>
      <c r="H8041">
        <v>2024</v>
      </c>
      <c r="I8041">
        <v>6.9291</v>
      </c>
      <c r="J8041" t="s">
        <v>18</v>
      </c>
    </row>
    <row r="8042" spans="1:10" x14ac:dyDescent="0.3">
      <c r="A8042" t="s">
        <v>663</v>
      </c>
      <c r="B8042" t="s">
        <v>33</v>
      </c>
      <c r="C8042" t="s">
        <v>12</v>
      </c>
      <c r="D8042" t="s">
        <v>13</v>
      </c>
      <c r="E8042" t="s">
        <v>34</v>
      </c>
      <c r="F8042" s="1">
        <v>2780935</v>
      </c>
      <c r="G8042" s="1">
        <f>F8042/I8042</f>
        <v>515857.2780055278</v>
      </c>
      <c r="H8042">
        <v>2024</v>
      </c>
      <c r="I8042">
        <v>5.3909000000000002</v>
      </c>
      <c r="J8042" s="37" t="s">
        <v>9</v>
      </c>
    </row>
    <row r="8043" spans="1:10" x14ac:dyDescent="0.3">
      <c r="A8043" t="s">
        <v>365</v>
      </c>
      <c r="B8043" t="s">
        <v>46</v>
      </c>
      <c r="C8043" t="s">
        <v>12</v>
      </c>
      <c r="D8043" t="s">
        <v>22</v>
      </c>
      <c r="E8043" t="s">
        <v>175</v>
      </c>
      <c r="F8043" s="1">
        <v>491099000</v>
      </c>
      <c r="G8043" s="1">
        <f>F8043/I8043</f>
        <v>520562.85774856899</v>
      </c>
      <c r="H8043">
        <v>2024</v>
      </c>
      <c r="I8043">
        <v>943.4</v>
      </c>
      <c r="J8043" s="37" t="s">
        <v>9</v>
      </c>
    </row>
    <row r="8044" spans="1:10" hidden="1" x14ac:dyDescent="0.3">
      <c r="A8044" t="s">
        <v>352</v>
      </c>
      <c r="B8044" t="s">
        <v>127</v>
      </c>
      <c r="C8044" s="2" t="s">
        <v>23</v>
      </c>
      <c r="D8044" t="s">
        <v>13</v>
      </c>
      <c r="E8044" t="s">
        <v>131</v>
      </c>
      <c r="F8044" s="1">
        <f>G8044*I8044</f>
        <v>2681174.6999999997</v>
      </c>
      <c r="G8044" s="1">
        <v>387000</v>
      </c>
      <c r="H8044">
        <v>2023</v>
      </c>
      <c r="I8044">
        <v>6.9280999999999997</v>
      </c>
      <c r="J8044" t="s">
        <v>18</v>
      </c>
    </row>
    <row r="8045" spans="1:10" hidden="1" x14ac:dyDescent="0.3">
      <c r="A8045" t="s">
        <v>352</v>
      </c>
      <c r="B8045" t="s">
        <v>127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hidden="1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hidden="1" x14ac:dyDescent="0.3">
      <c r="A8047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hidden="1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f t="shared" ref="F8048:F8056" si="233"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hidden="1" x14ac:dyDescent="0.3">
      <c r="A8049" s="4" t="s">
        <v>352</v>
      </c>
      <c r="B8049" t="s">
        <v>127</v>
      </c>
      <c r="C8049" t="s">
        <v>12</v>
      </c>
      <c r="D8049" t="s">
        <v>22</v>
      </c>
      <c r="F8049" s="1">
        <f t="shared" si="233"/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hidden="1" x14ac:dyDescent="0.3">
      <c r="A8050" s="4" t="s">
        <v>352</v>
      </c>
      <c r="B8050" t="s">
        <v>127</v>
      </c>
      <c r="C8050" t="s">
        <v>23</v>
      </c>
      <c r="D8050" t="s">
        <v>13</v>
      </c>
      <c r="F8050" s="1">
        <f t="shared" si="233"/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hidden="1" x14ac:dyDescent="0.3">
      <c r="A8051" s="10" t="s">
        <v>352</v>
      </c>
      <c r="B8051" t="s">
        <v>127</v>
      </c>
      <c r="C8051" t="s">
        <v>12</v>
      </c>
      <c r="D8051" t="s">
        <v>13</v>
      </c>
      <c r="F8051" s="1">
        <f t="shared" si="233"/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hidden="1" x14ac:dyDescent="0.3">
      <c r="A8052" s="10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f t="shared" si="233"/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hidden="1" x14ac:dyDescent="0.3">
      <c r="A8053" s="10" t="s">
        <v>352</v>
      </c>
      <c r="B8053" t="s">
        <v>127</v>
      </c>
      <c r="C8053" t="s">
        <v>23</v>
      </c>
      <c r="D8053" t="s">
        <v>13</v>
      </c>
      <c r="F8053" s="1">
        <f t="shared" si="233"/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hidden="1" x14ac:dyDescent="0.3">
      <c r="A8054" s="10" t="s">
        <v>352</v>
      </c>
      <c r="B8054" t="s">
        <v>127</v>
      </c>
      <c r="C8054" t="s">
        <v>12</v>
      </c>
      <c r="D8054" t="s">
        <v>13</v>
      </c>
      <c r="F8054" s="1">
        <f t="shared" si="233"/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hidden="1" x14ac:dyDescent="0.3">
      <c r="A8055" s="10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f t="shared" si="233"/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hidden="1" x14ac:dyDescent="0.3">
      <c r="A8056" s="10" t="s">
        <v>352</v>
      </c>
      <c r="B8056" t="s">
        <v>127</v>
      </c>
      <c r="C8056" t="s">
        <v>23</v>
      </c>
      <c r="D8056" t="s">
        <v>13</v>
      </c>
      <c r="F8056" s="1">
        <f t="shared" si="233"/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hidden="1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hidden="1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hidden="1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hidden="1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hidden="1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hidden="1" x14ac:dyDescent="0.3">
      <c r="A8062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hidden="1" x14ac:dyDescent="0.3">
      <c r="A8063" t="s">
        <v>352</v>
      </c>
      <c r="B8063" t="s">
        <v>127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hidden="1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hidden="1" x14ac:dyDescent="0.3">
      <c r="A8065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hidden="1" x14ac:dyDescent="0.3">
      <c r="A8066" t="s">
        <v>352</v>
      </c>
      <c r="B8066" t="s">
        <v>127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hidden="1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hidden="1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hidden="1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hidden="1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hidden="1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hidden="1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hidden="1" x14ac:dyDescent="0.3">
      <c r="A8073" t="s">
        <v>352</v>
      </c>
      <c r="B8073" t="s">
        <v>127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hidden="1" x14ac:dyDescent="0.3">
      <c r="A8074" t="s">
        <v>352</v>
      </c>
      <c r="B8074" t="s">
        <v>127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hidden="1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hidden="1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hidden="1" x14ac:dyDescent="0.3">
      <c r="A8077" t="s">
        <v>352</v>
      </c>
      <c r="B8077" t="s">
        <v>127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hidden="1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x14ac:dyDescent="0.3">
      <c r="A8079" t="s">
        <v>562</v>
      </c>
      <c r="B8079" t="s">
        <v>33</v>
      </c>
      <c r="C8079" t="s">
        <v>12</v>
      </c>
      <c r="D8079" t="s">
        <v>28</v>
      </c>
      <c r="E8079" t="s">
        <v>109</v>
      </c>
      <c r="F8079" s="1">
        <v>2694755</v>
      </c>
      <c r="G8079" s="1">
        <f>F8079/I8079</f>
        <v>522087.57144241012</v>
      </c>
      <c r="H8079">
        <v>2022</v>
      </c>
      <c r="I8079" s="35">
        <v>5.1615000000000002</v>
      </c>
      <c r="J8079" s="37" t="s">
        <v>18</v>
      </c>
    </row>
    <row r="8080" spans="1:10" x14ac:dyDescent="0.3">
      <c r="A8080" t="s">
        <v>534</v>
      </c>
      <c r="B8080" t="s">
        <v>68</v>
      </c>
      <c r="C8080" t="s">
        <v>12</v>
      </c>
      <c r="D8080" t="s">
        <v>22</v>
      </c>
      <c r="E8080" t="s">
        <v>70</v>
      </c>
      <c r="F8080" s="1">
        <v>31157821.169999994</v>
      </c>
      <c r="G8080" s="1">
        <f>F8080/I8080</f>
        <v>524357.06517897709</v>
      </c>
      <c r="H8080">
        <v>2024</v>
      </c>
      <c r="I8080">
        <v>59.420999999999999</v>
      </c>
      <c r="J8080" s="37" t="s">
        <v>18</v>
      </c>
    </row>
    <row r="8081" spans="1:10" hidden="1" x14ac:dyDescent="0.3">
      <c r="A8081" s="6" t="s">
        <v>353</v>
      </c>
      <c r="B8081" t="s">
        <v>127</v>
      </c>
      <c r="C8081" s="2" t="s">
        <v>23</v>
      </c>
      <c r="D8081" t="s">
        <v>13</v>
      </c>
      <c r="E8081" t="s">
        <v>131</v>
      </c>
      <c r="F8081" s="1">
        <f>G8081*I8081</f>
        <v>4635388.8</v>
      </c>
      <c r="G8081" s="1">
        <v>672000</v>
      </c>
      <c r="H8081">
        <v>2022</v>
      </c>
      <c r="I8081">
        <v>6.8978999999999999</v>
      </c>
      <c r="J8081" t="s">
        <v>18</v>
      </c>
    </row>
    <row r="8082" spans="1:10" hidden="1" x14ac:dyDescent="0.3">
      <c r="A8082" s="6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f>G8082*I8082</f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hidden="1" x14ac:dyDescent="0.3">
      <c r="A8083" s="6" t="s">
        <v>353</v>
      </c>
      <c r="B8083" t="s">
        <v>127</v>
      </c>
      <c r="C8083" t="s">
        <v>12</v>
      </c>
      <c r="D8083" t="s">
        <v>22</v>
      </c>
      <c r="E8083" t="s">
        <v>128</v>
      </c>
      <c r="F8083" s="1">
        <f>G8083*I8083</f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hidden="1" x14ac:dyDescent="0.3">
      <c r="A8084" s="6" t="s">
        <v>353</v>
      </c>
      <c r="B8084" t="s">
        <v>127</v>
      </c>
      <c r="C8084" t="s">
        <v>23</v>
      </c>
      <c r="D8084" t="s">
        <v>13</v>
      </c>
      <c r="E8084" s="16" t="s">
        <v>131</v>
      </c>
      <c r="F8084" s="1">
        <f>G8084*I8084</f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x14ac:dyDescent="0.3">
      <c r="A8085" t="s">
        <v>82</v>
      </c>
      <c r="B8085" t="s">
        <v>65</v>
      </c>
      <c r="C8085" t="s">
        <v>12</v>
      </c>
      <c r="D8085" t="s">
        <v>22</v>
      </c>
      <c r="E8085" t="s">
        <v>84</v>
      </c>
      <c r="F8085" s="1">
        <v>524384</v>
      </c>
      <c r="G8085" s="1">
        <f>F8085/I8085</f>
        <v>524384</v>
      </c>
      <c r="H8085">
        <v>2024</v>
      </c>
      <c r="I8085">
        <v>1</v>
      </c>
      <c r="J8085" s="37" t="s">
        <v>18</v>
      </c>
    </row>
    <row r="8086" spans="1:10" x14ac:dyDescent="0.3">
      <c r="A8086" t="s">
        <v>366</v>
      </c>
      <c r="B8086" t="s">
        <v>46</v>
      </c>
      <c r="C8086" t="s">
        <v>12</v>
      </c>
      <c r="D8086" t="s">
        <v>13</v>
      </c>
      <c r="E8086" t="s">
        <v>179</v>
      </c>
      <c r="F8086" s="1">
        <v>497290000</v>
      </c>
      <c r="G8086" s="1">
        <f>F8086/I8086</f>
        <v>527125.29149883403</v>
      </c>
      <c r="H8086">
        <v>2024</v>
      </c>
      <c r="I8086">
        <v>943.4</v>
      </c>
      <c r="J8086" s="37" t="s">
        <v>9</v>
      </c>
    </row>
    <row r="8087" spans="1:10" hidden="1" x14ac:dyDescent="0.3">
      <c r="A8087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8">
        <v>57.03</v>
      </c>
      <c r="J8087" t="s">
        <v>18</v>
      </c>
    </row>
    <row r="8088" spans="1:10" hidden="1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hidden="1" x14ac:dyDescent="0.3">
      <c r="A8089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hidden="1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hidden="1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hidden="1" x14ac:dyDescent="0.3">
      <c r="A8092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hidden="1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hidden="1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hidden="1" x14ac:dyDescent="0.3">
      <c r="A8095" t="s">
        <v>355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hidden="1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hidden="1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hidden="1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hidden="1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hidden="1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hidden="1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hidden="1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hidden="1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hidden="1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hidden="1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hidden="1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hidden="1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hidden="1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hidden="1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hidden="1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hidden="1" x14ac:dyDescent="0.3">
      <c r="A8111" t="s">
        <v>355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hidden="1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hidden="1" x14ac:dyDescent="0.3">
      <c r="A8113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hidden="1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hidden="1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hidden="1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hidden="1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hidden="1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hidden="1" x14ac:dyDescent="0.3">
      <c r="A8119" s="4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3" t="s">
        <v>9</v>
      </c>
    </row>
    <row r="8120" spans="1:10" hidden="1" x14ac:dyDescent="0.3">
      <c r="A8120" s="4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3" t="s">
        <v>9</v>
      </c>
    </row>
    <row r="8121" spans="1:10" hidden="1" x14ac:dyDescent="0.3">
      <c r="A8121" s="4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3" t="s">
        <v>9</v>
      </c>
    </row>
    <row r="8122" spans="1:10" hidden="1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3" t="s">
        <v>9</v>
      </c>
    </row>
    <row r="8123" spans="1:10" hidden="1" x14ac:dyDescent="0.3">
      <c r="A8123" s="4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3" t="s">
        <v>9</v>
      </c>
    </row>
    <row r="8124" spans="1:10" hidden="1" x14ac:dyDescent="0.3">
      <c r="A8124" s="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3" t="s">
        <v>9</v>
      </c>
    </row>
    <row r="8125" spans="1:10" hidden="1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hidden="1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hidden="1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hidden="1" x14ac:dyDescent="0.3">
      <c r="A8128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hidden="1" x14ac:dyDescent="0.3">
      <c r="A8129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hidden="1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hidden="1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hidden="1" x14ac:dyDescent="0.3">
      <c r="A813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hidden="1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hidden="1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hidden="1" x14ac:dyDescent="0.3">
      <c r="A8135" t="s">
        <v>355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hidden="1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hidden="1" x14ac:dyDescent="0.3">
      <c r="A8137" t="s">
        <v>355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hidden="1" x14ac:dyDescent="0.3">
      <c r="A8138" s="4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3" t="s">
        <v>9</v>
      </c>
    </row>
    <row r="8139" spans="1:10" hidden="1" x14ac:dyDescent="0.3">
      <c r="A8139" s="4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hidden="1" x14ac:dyDescent="0.3">
      <c r="A8140" s="4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3" t="s">
        <v>9</v>
      </c>
    </row>
    <row r="8141" spans="1:10" hidden="1" x14ac:dyDescent="0.3">
      <c r="A8141" s="4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" t="s">
        <v>9</v>
      </c>
    </row>
    <row r="8142" spans="1:10" hidden="1" x14ac:dyDescent="0.3">
      <c r="A8142" s="4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3" t="s">
        <v>9</v>
      </c>
    </row>
    <row r="8143" spans="1:10" hidden="1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3" t="s">
        <v>9</v>
      </c>
    </row>
    <row r="8144" spans="1:10" hidden="1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hidden="1" x14ac:dyDescent="0.3">
      <c r="A8145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hidden="1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hidden="1" x14ac:dyDescent="0.3">
      <c r="A8147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hidden="1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hidden="1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hidden="1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hidden="1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hidden="1" x14ac:dyDescent="0.3">
      <c r="A8152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hidden="1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hidden="1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hidden="1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x14ac:dyDescent="0.3">
      <c r="A8156" t="s">
        <v>492</v>
      </c>
      <c r="B8156" t="s">
        <v>33</v>
      </c>
      <c r="C8156" t="s">
        <v>12</v>
      </c>
      <c r="D8156" t="s">
        <v>28</v>
      </c>
      <c r="E8156" t="s">
        <v>34</v>
      </c>
      <c r="F8156" s="1">
        <v>2725515</v>
      </c>
      <c r="G8156" s="1">
        <f t="shared" ref="G8156:G8161" si="234">F8156/I8156</f>
        <v>528047.0793374019</v>
      </c>
      <c r="H8156">
        <v>2022</v>
      </c>
      <c r="I8156" s="8">
        <v>5.1615000000000002</v>
      </c>
      <c r="J8156" s="37" t="s">
        <v>9</v>
      </c>
    </row>
    <row r="8157" spans="1:10" x14ac:dyDescent="0.3">
      <c r="A8157" t="s">
        <v>484</v>
      </c>
      <c r="B8157" t="s">
        <v>52</v>
      </c>
      <c r="C8157" t="s">
        <v>12</v>
      </c>
      <c r="D8157" t="s">
        <v>13</v>
      </c>
      <c r="E8157" t="s">
        <v>69</v>
      </c>
      <c r="F8157" s="1">
        <v>1980510</v>
      </c>
      <c r="G8157" s="1">
        <f t="shared" si="234"/>
        <v>529293.38820888347</v>
      </c>
      <c r="H8157">
        <v>2024</v>
      </c>
      <c r="I8157">
        <v>3.7418</v>
      </c>
      <c r="J8157" s="37" t="s">
        <v>9</v>
      </c>
    </row>
    <row r="8158" spans="1:10" x14ac:dyDescent="0.3">
      <c r="A8158" s="5" t="s">
        <v>10</v>
      </c>
      <c r="B8158" t="s">
        <v>11</v>
      </c>
      <c r="C8158" t="s">
        <v>12</v>
      </c>
      <c r="D8158" t="s">
        <v>22</v>
      </c>
      <c r="F8158" s="1">
        <v>69878312</v>
      </c>
      <c r="G8158" s="1">
        <f t="shared" si="234"/>
        <v>533937.41747762717</v>
      </c>
      <c r="H8158">
        <v>2022</v>
      </c>
      <c r="I8158">
        <v>130.87360000000001</v>
      </c>
      <c r="J8158" s="37" t="s">
        <v>9</v>
      </c>
    </row>
    <row r="8159" spans="1:10" hidden="1" x14ac:dyDescent="0.3">
      <c r="A8159" t="s">
        <v>355</v>
      </c>
      <c r="B8159" t="s">
        <v>51</v>
      </c>
      <c r="C8159" s="2" t="s">
        <v>23</v>
      </c>
      <c r="D8159" t="s">
        <v>13</v>
      </c>
      <c r="E8159" t="s">
        <v>47</v>
      </c>
      <c r="F8159" s="1">
        <v>11602</v>
      </c>
      <c r="G8159" s="1">
        <f t="shared" si="234"/>
        <v>11602</v>
      </c>
      <c r="H8159">
        <v>2023</v>
      </c>
      <c r="I8159">
        <v>1</v>
      </c>
      <c r="J8159" t="s">
        <v>18</v>
      </c>
    </row>
    <row r="8160" spans="1:10" x14ac:dyDescent="0.3">
      <c r="A8160" t="s">
        <v>501</v>
      </c>
      <c r="B8160" s="2" t="s">
        <v>11</v>
      </c>
      <c r="C8160" t="s">
        <v>12</v>
      </c>
      <c r="D8160" s="2" t="s">
        <v>22</v>
      </c>
      <c r="E8160" s="2"/>
      <c r="F8160" s="1">
        <v>158201219</v>
      </c>
      <c r="G8160" s="1">
        <f t="shared" si="234"/>
        <v>534501.31782953592</v>
      </c>
      <c r="H8160" s="2">
        <v>2023</v>
      </c>
      <c r="I8160" s="2">
        <v>295.97910000000002</v>
      </c>
      <c r="J8160" s="37" t="s">
        <v>18</v>
      </c>
    </row>
    <row r="8161" spans="1:10" x14ac:dyDescent="0.3">
      <c r="A8161" t="s">
        <v>691</v>
      </c>
      <c r="B8161" t="s">
        <v>68</v>
      </c>
      <c r="C8161" t="s">
        <v>12</v>
      </c>
      <c r="D8161" t="s">
        <v>22</v>
      </c>
      <c r="F8161" s="1">
        <v>29484061.620000001</v>
      </c>
      <c r="G8161" s="1">
        <f t="shared" si="234"/>
        <v>536903.60775744333</v>
      </c>
      <c r="H8161">
        <v>2022</v>
      </c>
      <c r="I8161" s="8">
        <v>54.914999999999999</v>
      </c>
      <c r="J8161" s="37" t="s">
        <v>9</v>
      </c>
    </row>
    <row r="8162" spans="1:10" x14ac:dyDescent="0.3">
      <c r="A8162" t="s">
        <v>735</v>
      </c>
      <c r="B8162" t="s">
        <v>11</v>
      </c>
      <c r="C8162" t="s">
        <v>12</v>
      </c>
      <c r="D8162" t="s">
        <v>28</v>
      </c>
      <c r="F8162" s="14"/>
      <c r="G8162" s="34">
        <v>541566</v>
      </c>
      <c r="H8162">
        <v>2024</v>
      </c>
      <c r="I8162" s="2">
        <v>915.46990000000005</v>
      </c>
      <c r="J8162" s="37" t="s">
        <v>9</v>
      </c>
    </row>
    <row r="8163" spans="1:10" x14ac:dyDescent="0.3">
      <c r="A8163" t="s">
        <v>85</v>
      </c>
      <c r="B8163" t="s">
        <v>21</v>
      </c>
      <c r="C8163" t="s">
        <v>12</v>
      </c>
      <c r="D8163" t="s">
        <v>13</v>
      </c>
      <c r="F8163" s="1">
        <v>9967683.5999999996</v>
      </c>
      <c r="G8163" s="1">
        <f>F8163/I8163</f>
        <v>544390.63233896601</v>
      </c>
      <c r="H8163">
        <v>2024</v>
      </c>
      <c r="I8163">
        <v>18.309799999999999</v>
      </c>
      <c r="J8163" s="37" t="s">
        <v>18</v>
      </c>
    </row>
    <row r="8164" spans="1:10" hidden="1" x14ac:dyDescent="0.3">
      <c r="A8164" t="s">
        <v>355</v>
      </c>
      <c r="B8164" t="s">
        <v>68</v>
      </c>
      <c r="C8164" s="2" t="s">
        <v>23</v>
      </c>
      <c r="D8164" t="s">
        <v>13</v>
      </c>
      <c r="F8164" s="1">
        <v>25205</v>
      </c>
      <c r="G8164" s="1">
        <f>F8164/I8164</f>
        <v>450.04106702853267</v>
      </c>
      <c r="H8164">
        <v>2023</v>
      </c>
      <c r="I8164">
        <v>56.006</v>
      </c>
      <c r="J8164" t="s">
        <v>18</v>
      </c>
    </row>
    <row r="8165" spans="1:10" hidden="1" x14ac:dyDescent="0.3">
      <c r="A8165" s="4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3" t="s">
        <v>9</v>
      </c>
    </row>
    <row r="8166" spans="1:10" hidden="1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3" t="s">
        <v>9</v>
      </c>
    </row>
    <row r="8167" spans="1:10" hidden="1" x14ac:dyDescent="0.3">
      <c r="A8167" s="4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3" t="s">
        <v>9</v>
      </c>
    </row>
    <row r="8168" spans="1:10" hidden="1" x14ac:dyDescent="0.3">
      <c r="A8168" s="4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3" t="s">
        <v>9</v>
      </c>
    </row>
    <row r="8169" spans="1:10" hidden="1" x14ac:dyDescent="0.3">
      <c r="A8169" s="4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3" t="s">
        <v>9</v>
      </c>
    </row>
    <row r="8170" spans="1:10" hidden="1" x14ac:dyDescent="0.3">
      <c r="A8170" t="s">
        <v>355</v>
      </c>
      <c r="B8170" t="s">
        <v>68</v>
      </c>
      <c r="C8170" s="2" t="s">
        <v>23</v>
      </c>
      <c r="D8170" t="s">
        <v>22</v>
      </c>
      <c r="F8170" s="1">
        <v>1363808</v>
      </c>
      <c r="G8170" s="1">
        <f t="shared" ref="G8170:G8176" si="235">F8170/I8170</f>
        <v>24351.105238724424</v>
      </c>
      <c r="H8170">
        <v>2023</v>
      </c>
      <c r="I8170">
        <v>56.006</v>
      </c>
      <c r="J8170" t="s">
        <v>18</v>
      </c>
    </row>
    <row r="8171" spans="1:10" x14ac:dyDescent="0.3">
      <c r="A8171" s="5" t="s">
        <v>602</v>
      </c>
      <c r="B8171" t="s">
        <v>11</v>
      </c>
      <c r="C8171" t="s">
        <v>12</v>
      </c>
      <c r="D8171" t="s">
        <v>22</v>
      </c>
      <c r="F8171" s="1">
        <v>71248871</v>
      </c>
      <c r="G8171" s="1">
        <f t="shared" si="235"/>
        <v>544409.80457479577</v>
      </c>
      <c r="H8171">
        <v>2022</v>
      </c>
      <c r="I8171">
        <v>130.87360000000001</v>
      </c>
      <c r="J8171" s="37" t="s">
        <v>18</v>
      </c>
    </row>
    <row r="8172" spans="1:10" x14ac:dyDescent="0.3">
      <c r="A8172" t="s">
        <v>484</v>
      </c>
      <c r="B8172" t="s">
        <v>50</v>
      </c>
      <c r="C8172" t="s">
        <v>12</v>
      </c>
      <c r="D8172" t="s">
        <v>13</v>
      </c>
      <c r="E8172" t="s">
        <v>69</v>
      </c>
      <c r="F8172" s="1">
        <v>545949.28</v>
      </c>
      <c r="G8172" s="1">
        <f t="shared" si="235"/>
        <v>545949.28</v>
      </c>
      <c r="H8172">
        <v>2023</v>
      </c>
      <c r="I8172">
        <v>1</v>
      </c>
      <c r="J8172" s="37" t="s">
        <v>9</v>
      </c>
    </row>
    <row r="8173" spans="1:10" hidden="1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f t="shared" si="235"/>
        <v>30320.655795195511</v>
      </c>
      <c r="H8173">
        <v>2021</v>
      </c>
      <c r="I8173" s="8">
        <v>57.03</v>
      </c>
      <c r="J8173" t="s">
        <v>18</v>
      </c>
    </row>
    <row r="8174" spans="1:10" hidden="1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f t="shared" si="235"/>
        <v>103736.5421707873</v>
      </c>
      <c r="H8174">
        <v>2021</v>
      </c>
      <c r="I8174" s="8">
        <v>57.03</v>
      </c>
      <c r="J8174" t="s">
        <v>18</v>
      </c>
    </row>
    <row r="8175" spans="1:10" hidden="1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f t="shared" si="235"/>
        <v>93613.776988988422</v>
      </c>
      <c r="H8175">
        <v>2020</v>
      </c>
      <c r="I8175">
        <v>56.485999999999997</v>
      </c>
      <c r="J8175" t="s">
        <v>18</v>
      </c>
    </row>
    <row r="8176" spans="1:10" hidden="1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f t="shared" si="235"/>
        <v>160103.00148229054</v>
      </c>
      <c r="H8176">
        <v>2019</v>
      </c>
      <c r="I8176">
        <v>51.271999999999998</v>
      </c>
      <c r="J8176" t="s">
        <v>18</v>
      </c>
    </row>
    <row r="8177" spans="1:10" hidden="1" x14ac:dyDescent="0.3">
      <c r="A8177" s="4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hidden="1" x14ac:dyDescent="0.3">
      <c r="A8178" s="4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hidden="1" x14ac:dyDescent="0.3">
      <c r="A8179" s="4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hidden="1" x14ac:dyDescent="0.3">
      <c r="A8180" s="4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hidden="1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hidden="1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hidden="1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hidden="1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hidden="1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hidden="1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hidden="1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t="15.6" x14ac:dyDescent="0.3">
      <c r="A8188" s="9" t="s">
        <v>304</v>
      </c>
      <c r="B8188" t="s">
        <v>21</v>
      </c>
      <c r="C8188" t="s">
        <v>12</v>
      </c>
      <c r="D8188" t="s">
        <v>22</v>
      </c>
      <c r="F8188" s="1">
        <v>9709145</v>
      </c>
      <c r="G8188" s="1">
        <f t="shared" ref="G8188:G8199" si="236">F8188/I8188</f>
        <v>547771.76611301687</v>
      </c>
      <c r="H8188">
        <v>2023</v>
      </c>
      <c r="I8188">
        <v>17.724799999999998</v>
      </c>
      <c r="J8188" s="37" t="s">
        <v>18</v>
      </c>
    </row>
    <row r="8189" spans="1:10" x14ac:dyDescent="0.3">
      <c r="A8189" t="s">
        <v>224</v>
      </c>
      <c r="B8189" s="2" t="s">
        <v>11</v>
      </c>
      <c r="C8189" t="s">
        <v>12</v>
      </c>
      <c r="D8189" s="2" t="s">
        <v>22</v>
      </c>
      <c r="E8189" s="2"/>
      <c r="F8189" s="1">
        <v>162406095</v>
      </c>
      <c r="G8189" s="1">
        <f t="shared" si="236"/>
        <v>548707.98309745512</v>
      </c>
      <c r="H8189" s="2">
        <v>2023</v>
      </c>
      <c r="I8189" s="2">
        <v>295.97910000000002</v>
      </c>
      <c r="J8189" s="37" t="s">
        <v>18</v>
      </c>
    </row>
    <row r="8190" spans="1:10" ht="15.6" hidden="1" x14ac:dyDescent="0.3">
      <c r="A8190" s="9" t="s">
        <v>356</v>
      </c>
      <c r="B8190" t="s">
        <v>21</v>
      </c>
      <c r="C8190" s="2" t="s">
        <v>23</v>
      </c>
      <c r="D8190" t="s">
        <v>13</v>
      </c>
      <c r="F8190" s="1">
        <v>52434489</v>
      </c>
      <c r="G8190" s="1">
        <f t="shared" si="236"/>
        <v>2958255.6079617264</v>
      </c>
      <c r="H8190">
        <v>2023</v>
      </c>
      <c r="I8190">
        <v>17.724799999999998</v>
      </c>
      <c r="J8190" t="s">
        <v>18</v>
      </c>
    </row>
    <row r="8191" spans="1:10" ht="15.6" hidden="1" x14ac:dyDescent="0.3">
      <c r="A8191" s="9" t="s">
        <v>356</v>
      </c>
      <c r="B8191" t="s">
        <v>21</v>
      </c>
      <c r="C8191" s="2" t="s">
        <v>23</v>
      </c>
      <c r="D8191" t="s">
        <v>22</v>
      </c>
      <c r="F8191" s="1">
        <v>34943656</v>
      </c>
      <c r="G8191" s="1">
        <f t="shared" si="236"/>
        <v>1971455.5876512008</v>
      </c>
      <c r="H8191">
        <v>2023</v>
      </c>
      <c r="I8191">
        <v>17.724799999999998</v>
      </c>
      <c r="J8191" t="s">
        <v>18</v>
      </c>
    </row>
    <row r="8192" spans="1:10" x14ac:dyDescent="0.3">
      <c r="A8192" t="s">
        <v>328</v>
      </c>
      <c r="B8192" t="s">
        <v>33</v>
      </c>
      <c r="C8192" t="s">
        <v>12</v>
      </c>
      <c r="D8192" t="s">
        <v>13</v>
      </c>
      <c r="E8192" t="s">
        <v>34</v>
      </c>
      <c r="F8192" s="1">
        <v>2840934</v>
      </c>
      <c r="G8192" s="1">
        <f t="shared" si="236"/>
        <v>550408.60215053766</v>
      </c>
      <c r="H8192">
        <v>2022</v>
      </c>
      <c r="I8192" s="8">
        <v>5.1615000000000002</v>
      </c>
      <c r="J8192" s="37" t="s">
        <v>18</v>
      </c>
    </row>
    <row r="8193" spans="1:10" x14ac:dyDescent="0.3">
      <c r="A8193" t="s">
        <v>305</v>
      </c>
      <c r="B8193" t="s">
        <v>88</v>
      </c>
      <c r="C8193" t="s">
        <v>12</v>
      </c>
      <c r="D8193" t="s">
        <v>13</v>
      </c>
      <c r="F8193" s="1">
        <v>4168525890</v>
      </c>
      <c r="G8193" s="1">
        <f t="shared" si="236"/>
        <v>551787.90746805246</v>
      </c>
      <c r="H8193">
        <v>2024</v>
      </c>
      <c r="I8193" s="15">
        <v>7554.58</v>
      </c>
      <c r="J8193" s="37" t="s">
        <v>18</v>
      </c>
    </row>
    <row r="8194" spans="1:10" hidden="1" x14ac:dyDescent="0.3">
      <c r="A8194" s="10" t="s">
        <v>357</v>
      </c>
      <c r="B8194" t="s">
        <v>21</v>
      </c>
      <c r="C8194" s="2" t="s">
        <v>23</v>
      </c>
      <c r="D8194" t="s">
        <v>13</v>
      </c>
      <c r="F8194" s="1">
        <v>44610278</v>
      </c>
      <c r="G8194" s="1">
        <f t="shared" si="236"/>
        <v>2220002.1896320921</v>
      </c>
      <c r="H8194">
        <v>2022</v>
      </c>
      <c r="I8194">
        <v>20.0947</v>
      </c>
      <c r="J8194" t="s">
        <v>18</v>
      </c>
    </row>
    <row r="8195" spans="1:10" hidden="1" x14ac:dyDescent="0.3">
      <c r="A8195" s="10" t="s">
        <v>357</v>
      </c>
      <c r="B8195" t="s">
        <v>21</v>
      </c>
      <c r="C8195" s="2" t="s">
        <v>23</v>
      </c>
      <c r="D8195" t="s">
        <v>22</v>
      </c>
      <c r="F8195" s="1">
        <v>24297615</v>
      </c>
      <c r="G8195" s="1">
        <f t="shared" si="236"/>
        <v>1209155.3991848598</v>
      </c>
      <c r="H8195">
        <v>2022</v>
      </c>
      <c r="I8195">
        <v>20.0947</v>
      </c>
      <c r="J8195" t="s">
        <v>18</v>
      </c>
    </row>
    <row r="8196" spans="1:10" hidden="1" x14ac:dyDescent="0.3">
      <c r="A8196" s="10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f t="shared" si="236"/>
        <v>4237614.1901623821</v>
      </c>
      <c r="H8196">
        <v>2021</v>
      </c>
      <c r="I8196">
        <v>20.273199999999999</v>
      </c>
      <c r="J8196" t="s">
        <v>18</v>
      </c>
    </row>
    <row r="8197" spans="1:10" hidden="1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f t="shared" si="236"/>
        <v>586488.56618590059</v>
      </c>
      <c r="H8197">
        <v>2021</v>
      </c>
      <c r="I8197">
        <v>20.273199999999999</v>
      </c>
      <c r="J8197" t="s">
        <v>18</v>
      </c>
    </row>
    <row r="8198" spans="1:10" hidden="1" x14ac:dyDescent="0.3">
      <c r="A8198" s="10" t="s">
        <v>357</v>
      </c>
      <c r="B8198" t="s">
        <v>21</v>
      </c>
      <c r="C8198" t="s">
        <v>23</v>
      </c>
      <c r="D8198" t="s">
        <v>13</v>
      </c>
      <c r="F8198" s="1">
        <v>26859730</v>
      </c>
      <c r="G8198" s="1">
        <f t="shared" si="236"/>
        <v>1324888.522778841</v>
      </c>
      <c r="H8198">
        <v>2021</v>
      </c>
      <c r="I8198">
        <v>20.273199999999999</v>
      </c>
      <c r="J8198" t="s">
        <v>18</v>
      </c>
    </row>
    <row r="8199" spans="1:10" hidden="1" x14ac:dyDescent="0.3">
      <c r="A8199" s="6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f t="shared" si="236"/>
        <v>326330.67300672812</v>
      </c>
      <c r="H8199">
        <v>2021</v>
      </c>
      <c r="I8199">
        <v>20.273199999999999</v>
      </c>
      <c r="J8199" t="s">
        <v>18</v>
      </c>
    </row>
    <row r="8200" spans="1:10" hidden="1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hidden="1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hidden="1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hidden="1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hidden="1" x14ac:dyDescent="0.3">
      <c r="A8204" t="s">
        <v>357</v>
      </c>
      <c r="B8204" t="s">
        <v>21</v>
      </c>
      <c r="C8204" t="s">
        <v>12</v>
      </c>
      <c r="D8204" t="s">
        <v>13</v>
      </c>
      <c r="F8204" s="1">
        <v>85905077</v>
      </c>
      <c r="G8204" s="1">
        <f t="shared" ref="G8204:G8215" si="237">F8204/I8204</f>
        <v>4462810.053457045</v>
      </c>
      <c r="H8204">
        <v>2019</v>
      </c>
      <c r="I8204">
        <v>19.249099999999999</v>
      </c>
      <c r="J8204" t="s">
        <v>18</v>
      </c>
    </row>
    <row r="8205" spans="1:10" hidden="1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f t="shared" si="237"/>
        <v>577273.74266848841</v>
      </c>
      <c r="H8205">
        <v>2019</v>
      </c>
      <c r="I8205">
        <v>19.249099999999999</v>
      </c>
      <c r="J8205" t="s">
        <v>18</v>
      </c>
    </row>
    <row r="8206" spans="1:10" hidden="1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f t="shared" si="237"/>
        <v>333106.48290049925</v>
      </c>
      <c r="H8206">
        <v>2019</v>
      </c>
      <c r="I8206">
        <v>19.249099999999999</v>
      </c>
      <c r="J8206" t="s">
        <v>18</v>
      </c>
    </row>
    <row r="8207" spans="1:10" hidden="1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f t="shared" si="237"/>
        <v>1812708.1266137119</v>
      </c>
      <c r="H8207">
        <v>2019</v>
      </c>
      <c r="I8207">
        <v>19.249099999999999</v>
      </c>
      <c r="J8207" t="s">
        <v>18</v>
      </c>
    </row>
    <row r="8208" spans="1:10" hidden="1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f t="shared" si="237"/>
        <v>3268431.9833852542</v>
      </c>
      <c r="H8208">
        <v>2018</v>
      </c>
      <c r="I8208">
        <v>19.260000000000002</v>
      </c>
      <c r="J8208" t="s">
        <v>18</v>
      </c>
    </row>
    <row r="8209" spans="1:10" hidden="1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f t="shared" si="237"/>
        <v>1067808.9304257527</v>
      </c>
      <c r="H8209">
        <v>2018</v>
      </c>
      <c r="I8209">
        <v>19.260000000000002</v>
      </c>
      <c r="J8209" t="s">
        <v>18</v>
      </c>
    </row>
    <row r="8210" spans="1:10" hidden="1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f t="shared" si="237"/>
        <v>1843769.4704049842</v>
      </c>
      <c r="H8210">
        <v>2018</v>
      </c>
      <c r="I8210">
        <v>19.260000000000002</v>
      </c>
      <c r="J8210" t="s">
        <v>18</v>
      </c>
    </row>
    <row r="8211" spans="1:10" hidden="1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f t="shared" si="237"/>
        <v>765835.92938733124</v>
      </c>
      <c r="H8211">
        <v>2018</v>
      </c>
      <c r="I8211">
        <v>19.260000000000002</v>
      </c>
      <c r="J8211" t="s">
        <v>18</v>
      </c>
    </row>
    <row r="8212" spans="1:10" hidden="1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f t="shared" si="237"/>
        <v>2668114.4067796613</v>
      </c>
      <c r="H8212">
        <v>2017</v>
      </c>
      <c r="I8212">
        <v>18.88</v>
      </c>
      <c r="J8212" t="s">
        <v>18</v>
      </c>
    </row>
    <row r="8213" spans="1:10" hidden="1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f t="shared" si="237"/>
        <v>1221927.9661016951</v>
      </c>
      <c r="H8213">
        <v>2017</v>
      </c>
      <c r="I8213">
        <v>18.88</v>
      </c>
      <c r="J8213" t="s">
        <v>18</v>
      </c>
    </row>
    <row r="8214" spans="1:10" hidden="1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 t="shared" si="237"/>
        <v>1233525.2081567796</v>
      </c>
      <c r="H8214">
        <v>2017</v>
      </c>
      <c r="I8214">
        <v>18.88</v>
      </c>
      <c r="J8214" t="s">
        <v>18</v>
      </c>
    </row>
    <row r="8215" spans="1:10" hidden="1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f t="shared" si="237"/>
        <v>805246.34533898311</v>
      </c>
      <c r="H8215">
        <v>2017</v>
      </c>
      <c r="I8215">
        <v>18.88</v>
      </c>
      <c r="J8215" t="s">
        <v>18</v>
      </c>
    </row>
    <row r="8216" spans="1:10" hidden="1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hidden="1" x14ac:dyDescent="0.3">
      <c r="A8217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hidden="1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hidden="1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x14ac:dyDescent="0.3">
      <c r="A8220" t="s">
        <v>53</v>
      </c>
      <c r="B8220" t="s">
        <v>51</v>
      </c>
      <c r="C8220" t="s">
        <v>12</v>
      </c>
      <c r="D8220" t="s">
        <v>22</v>
      </c>
      <c r="E8220" t="s">
        <v>55</v>
      </c>
      <c r="F8220" s="1">
        <v>552830</v>
      </c>
      <c r="G8220" s="1">
        <f>F8220/I8220</f>
        <v>552830</v>
      </c>
      <c r="H8220">
        <v>2024</v>
      </c>
      <c r="I8220">
        <v>1</v>
      </c>
      <c r="J8220" s="37" t="s">
        <v>18</v>
      </c>
    </row>
    <row r="8221" spans="1:10" ht="15.6" x14ac:dyDescent="0.3">
      <c r="A8221" s="9" t="s">
        <v>307</v>
      </c>
      <c r="B8221" t="s">
        <v>88</v>
      </c>
      <c r="C8221" t="s">
        <v>12</v>
      </c>
      <c r="D8221" t="s">
        <v>13</v>
      </c>
      <c r="F8221" s="1">
        <v>4037438431</v>
      </c>
      <c r="G8221" s="1">
        <f>F8221/I8221</f>
        <v>554387.58029302326</v>
      </c>
      <c r="H8221">
        <v>2023</v>
      </c>
      <c r="I8221">
        <v>7282.7</v>
      </c>
      <c r="J8221" s="37" t="s">
        <v>18</v>
      </c>
    </row>
    <row r="8222" spans="1:10" x14ac:dyDescent="0.3">
      <c r="A8222" s="10" t="s">
        <v>165</v>
      </c>
      <c r="B8222" t="s">
        <v>88</v>
      </c>
      <c r="C8222" t="s">
        <v>12</v>
      </c>
      <c r="D8222" t="s">
        <v>13</v>
      </c>
      <c r="F8222" s="1">
        <v>3875731952</v>
      </c>
      <c r="G8222" s="1">
        <f>F8222/I8222</f>
        <v>555686.78546798625</v>
      </c>
      <c r="H8222">
        <v>2022</v>
      </c>
      <c r="I8222" s="15">
        <v>6974.67</v>
      </c>
      <c r="J8222" s="37" t="s">
        <v>18</v>
      </c>
    </row>
    <row r="8223" spans="1:10" hidden="1" x14ac:dyDescent="0.3">
      <c r="A8223" s="6" t="s">
        <v>357</v>
      </c>
      <c r="B8223" t="s">
        <v>51</v>
      </c>
      <c r="C8223" s="2" t="s">
        <v>23</v>
      </c>
      <c r="D8223" t="s">
        <v>13</v>
      </c>
      <c r="E8223" t="s">
        <v>57</v>
      </c>
      <c r="F8223" s="1">
        <v>17160</v>
      </c>
      <c r="G8223" s="1">
        <f>F8223/I8223</f>
        <v>17160</v>
      </c>
      <c r="H8223">
        <v>2022</v>
      </c>
      <c r="I8223">
        <v>1</v>
      </c>
      <c r="J8223" t="s">
        <v>18</v>
      </c>
    </row>
    <row r="8224" spans="1:10" hidden="1" x14ac:dyDescent="0.3">
      <c r="A8224" t="s">
        <v>357</v>
      </c>
      <c r="B8224" t="s">
        <v>51</v>
      </c>
      <c r="C8224" t="s">
        <v>12</v>
      </c>
      <c r="D8224" t="s">
        <v>13</v>
      </c>
      <c r="E8224" t="s">
        <v>59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hidden="1" x14ac:dyDescent="0.3">
      <c r="A8225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hidden="1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hidden="1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hidden="1" x14ac:dyDescent="0.3">
      <c r="A8228" t="s">
        <v>357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7">
        <v>1</v>
      </c>
      <c r="J8228" t="s">
        <v>18</v>
      </c>
    </row>
    <row r="8229" spans="1:10" hidden="1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7">
        <v>1</v>
      </c>
      <c r="J8229" t="s">
        <v>18</v>
      </c>
    </row>
    <row r="8230" spans="1:10" hidden="1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7">
        <v>1</v>
      </c>
      <c r="J8230" t="s">
        <v>18</v>
      </c>
    </row>
    <row r="8231" spans="1:10" hidden="1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hidden="1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hidden="1" x14ac:dyDescent="0.3">
      <c r="A8233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hidden="1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hidden="1" x14ac:dyDescent="0.3">
      <c r="A8235" t="s">
        <v>357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hidden="1" x14ac:dyDescent="0.3">
      <c r="A8236" t="s">
        <v>357</v>
      </c>
      <c r="B8236" t="s">
        <v>51</v>
      </c>
      <c r="C8236" t="s">
        <v>12</v>
      </c>
      <c r="D8236" t="s">
        <v>22</v>
      </c>
      <c r="E8236" t="s">
        <v>61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hidden="1" x14ac:dyDescent="0.3">
      <c r="A8237" t="s">
        <v>357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hidden="1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hidden="1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hidden="1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hidden="1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hidden="1" x14ac:dyDescent="0.3">
      <c r="A8242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hidden="1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hidden="1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hidden="1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hidden="1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hidden="1" x14ac:dyDescent="0.3">
      <c r="A8247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hidden="1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hidden="1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hidden="1" x14ac:dyDescent="0.3">
      <c r="A8250" s="4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3" t="s">
        <v>9</v>
      </c>
    </row>
    <row r="8251" spans="1:10" hidden="1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3" t="s">
        <v>9</v>
      </c>
    </row>
    <row r="8252" spans="1:10" hidden="1" x14ac:dyDescent="0.3">
      <c r="A8252" s="4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3" t="s">
        <v>9</v>
      </c>
    </row>
    <row r="8253" spans="1:10" hidden="1" x14ac:dyDescent="0.3">
      <c r="A8253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hidden="1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hidden="1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hidden="1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hidden="1" x14ac:dyDescent="0.3">
      <c r="A8257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hidden="1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hidden="1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hidden="1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hidden="1" x14ac:dyDescent="0.3">
      <c r="A8261" t="s">
        <v>357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hidden="1" x14ac:dyDescent="0.3">
      <c r="A8262" t="s">
        <v>357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hidden="1" x14ac:dyDescent="0.3">
      <c r="A8263" t="s">
        <v>357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hidden="1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hidden="1" x14ac:dyDescent="0.3">
      <c r="A8265" t="s">
        <v>357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hidden="1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hidden="1" x14ac:dyDescent="0.3">
      <c r="A8267" s="4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3" t="s">
        <v>9</v>
      </c>
    </row>
    <row r="8268" spans="1:10" hidden="1" x14ac:dyDescent="0.3">
      <c r="A8268" s="4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3" t="s">
        <v>9</v>
      </c>
    </row>
    <row r="8269" spans="1:10" hidden="1" x14ac:dyDescent="0.3">
      <c r="A8269" s="4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hidden="1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" t="s">
        <v>9</v>
      </c>
    </row>
    <row r="8271" spans="1:10" hidden="1" x14ac:dyDescent="0.3">
      <c r="A8271" s="4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3" t="s">
        <v>9</v>
      </c>
    </row>
    <row r="8272" spans="1:10" hidden="1" x14ac:dyDescent="0.3">
      <c r="A8272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hidden="1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hidden="1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hidden="1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hidden="1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hidden="1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hidden="1" x14ac:dyDescent="0.3">
      <c r="A8278" s="4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hidden="1" x14ac:dyDescent="0.3">
      <c r="A8279" s="4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hidden="1" x14ac:dyDescent="0.3">
      <c r="A8280" s="4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hidden="1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hidden="1" x14ac:dyDescent="0.3">
      <c r="A8282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hidden="1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hidden="1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hidden="1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hidden="1" x14ac:dyDescent="0.3">
      <c r="A8286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hidden="1" x14ac:dyDescent="0.3">
      <c r="A8287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hidden="1" x14ac:dyDescent="0.3">
      <c r="A8288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hidden="1" x14ac:dyDescent="0.3">
      <c r="A8289" s="6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hidden="1" x14ac:dyDescent="0.3">
      <c r="A8290" s="6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hidden="1" x14ac:dyDescent="0.3">
      <c r="A8291" s="6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hidden="1" x14ac:dyDescent="0.3">
      <c r="A8292" s="4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3" t="s">
        <v>9</v>
      </c>
    </row>
    <row r="8293" spans="1:10" hidden="1" x14ac:dyDescent="0.3">
      <c r="A8293" s="4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3" t="s">
        <v>9</v>
      </c>
    </row>
    <row r="8294" spans="1:10" hidden="1" x14ac:dyDescent="0.3">
      <c r="A8294" s="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3" t="s">
        <v>9</v>
      </c>
    </row>
    <row r="8295" spans="1:10" hidden="1" x14ac:dyDescent="0.3">
      <c r="A8295" s="4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3" t="s">
        <v>9</v>
      </c>
    </row>
    <row r="8296" spans="1:10" hidden="1" x14ac:dyDescent="0.3">
      <c r="A8296" s="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 t="shared" ref="G8296:G8301" si="238">F8296/I8296</f>
        <v>-6399</v>
      </c>
      <c r="H8296">
        <v>2021</v>
      </c>
      <c r="I8296">
        <v>1</v>
      </c>
      <c r="J8296" t="s">
        <v>18</v>
      </c>
    </row>
    <row r="8297" spans="1:10" x14ac:dyDescent="0.3">
      <c r="A8297" s="6" t="s">
        <v>537</v>
      </c>
      <c r="B8297" t="s">
        <v>51</v>
      </c>
      <c r="C8297" t="s">
        <v>12</v>
      </c>
      <c r="D8297" t="s">
        <v>13</v>
      </c>
      <c r="E8297" t="s">
        <v>58</v>
      </c>
      <c r="F8297" s="1">
        <v>556615</v>
      </c>
      <c r="G8297" s="1">
        <f t="shared" si="238"/>
        <v>556615</v>
      </c>
      <c r="H8297">
        <v>2022</v>
      </c>
      <c r="I8297">
        <v>1</v>
      </c>
      <c r="J8297" s="37" t="s">
        <v>18</v>
      </c>
    </row>
    <row r="8298" spans="1:10" x14ac:dyDescent="0.3">
      <c r="A8298" t="s">
        <v>617</v>
      </c>
      <c r="B8298" s="2" t="s">
        <v>11</v>
      </c>
      <c r="C8298" t="s">
        <v>12</v>
      </c>
      <c r="D8298" s="2" t="s">
        <v>22</v>
      </c>
      <c r="E8298" s="2"/>
      <c r="F8298" s="1">
        <v>165674336</v>
      </c>
      <c r="G8298" s="1">
        <f t="shared" si="238"/>
        <v>559750.11749140394</v>
      </c>
      <c r="H8298" s="2">
        <v>2023</v>
      </c>
      <c r="I8298" s="2">
        <v>295.97910000000002</v>
      </c>
      <c r="J8298" s="37" t="s">
        <v>18</v>
      </c>
    </row>
    <row r="8299" spans="1:10" hidden="1" x14ac:dyDescent="0.3">
      <c r="A8299" t="s">
        <v>359</v>
      </c>
      <c r="B8299" t="s">
        <v>21</v>
      </c>
      <c r="C8299" s="2" t="s">
        <v>23</v>
      </c>
      <c r="D8299" t="s">
        <v>13</v>
      </c>
      <c r="F8299" s="1">
        <v>35268862.840000004</v>
      </c>
      <c r="G8299" s="1">
        <f t="shared" si="238"/>
        <v>1926228.7321543656</v>
      </c>
      <c r="H8299">
        <v>2024</v>
      </c>
      <c r="I8299">
        <v>18.309799999999999</v>
      </c>
      <c r="J8299" t="s">
        <v>18</v>
      </c>
    </row>
    <row r="8300" spans="1:10" ht="15.6" hidden="1" x14ac:dyDescent="0.3">
      <c r="A8300" s="9" t="s">
        <v>359</v>
      </c>
      <c r="B8300" t="s">
        <v>21</v>
      </c>
      <c r="C8300" s="2" t="s">
        <v>23</v>
      </c>
      <c r="D8300" t="s">
        <v>22</v>
      </c>
      <c r="F8300" s="1">
        <v>28251040</v>
      </c>
      <c r="G8300" s="1">
        <f t="shared" si="238"/>
        <v>1542946.4002883702</v>
      </c>
      <c r="H8300">
        <v>2024</v>
      </c>
      <c r="I8300">
        <v>18.309799999999999</v>
      </c>
      <c r="J8300" t="s">
        <v>18</v>
      </c>
    </row>
    <row r="8301" spans="1:10" x14ac:dyDescent="0.3">
      <c r="A8301" t="s">
        <v>663</v>
      </c>
      <c r="B8301" t="s">
        <v>33</v>
      </c>
      <c r="C8301" t="s">
        <v>12</v>
      </c>
      <c r="D8301" t="s">
        <v>28</v>
      </c>
      <c r="E8301" t="s">
        <v>34</v>
      </c>
      <c r="F8301" s="1">
        <v>2900079</v>
      </c>
      <c r="G8301" s="1">
        <f t="shared" si="238"/>
        <v>561867.48038360942</v>
      </c>
      <c r="H8301">
        <v>2022</v>
      </c>
      <c r="I8301" s="8">
        <v>5.1615000000000002</v>
      </c>
      <c r="J8301" s="37" t="s">
        <v>9</v>
      </c>
    </row>
    <row r="8302" spans="1:10" ht="15.6" x14ac:dyDescent="0.3">
      <c r="A8302" s="9" t="s">
        <v>492</v>
      </c>
      <c r="B8302" t="s">
        <v>46</v>
      </c>
      <c r="C8302" t="s">
        <v>12</v>
      </c>
      <c r="D8302" t="s">
        <v>13</v>
      </c>
      <c r="E8302" t="s">
        <v>83</v>
      </c>
      <c r="F8302" s="1">
        <f>G8302*I8302</f>
        <v>472337156.59231955</v>
      </c>
      <c r="G8302" s="1">
        <v>562607.53569450253</v>
      </c>
      <c r="H8302">
        <v>2023</v>
      </c>
      <c r="I8302">
        <v>839.55</v>
      </c>
      <c r="J8302" s="37" t="s">
        <v>9</v>
      </c>
    </row>
    <row r="8303" spans="1:10" x14ac:dyDescent="0.3">
      <c r="A8303" t="s">
        <v>641</v>
      </c>
      <c r="B8303" t="s">
        <v>33</v>
      </c>
      <c r="C8303" t="s">
        <v>12</v>
      </c>
      <c r="D8303" t="s">
        <v>28</v>
      </c>
      <c r="E8303" t="s">
        <v>111</v>
      </c>
      <c r="F8303" s="1">
        <v>2816322</v>
      </c>
      <c r="G8303" s="1">
        <f>F8303/I8303</f>
        <v>563760.50924813841</v>
      </c>
      <c r="H8303">
        <v>2023</v>
      </c>
      <c r="I8303">
        <v>4.9955999999999996</v>
      </c>
      <c r="J8303" s="37" t="s">
        <v>9</v>
      </c>
    </row>
    <row r="8304" spans="1:10" hidden="1" x14ac:dyDescent="0.3">
      <c r="A8304" t="s">
        <v>359</v>
      </c>
      <c r="B8304" t="s">
        <v>51</v>
      </c>
      <c r="C8304" s="2" t="s">
        <v>23</v>
      </c>
      <c r="D8304" t="s">
        <v>13</v>
      </c>
      <c r="E8304" t="s">
        <v>47</v>
      </c>
      <c r="F8304" s="1">
        <v>10397</v>
      </c>
      <c r="G8304" s="1">
        <f>F8304/I8304</f>
        <v>10397</v>
      </c>
      <c r="H8304">
        <v>2024</v>
      </c>
      <c r="I8304">
        <v>1</v>
      </c>
      <c r="J8304" t="s">
        <v>18</v>
      </c>
    </row>
    <row r="8305" spans="1:10" hidden="1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hidden="1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hidden="1" x14ac:dyDescent="0.3">
      <c r="A8307" s="10" t="s">
        <v>360</v>
      </c>
      <c r="B8307" t="s">
        <v>88</v>
      </c>
      <c r="C8307" t="s">
        <v>12</v>
      </c>
      <c r="D8307" t="s">
        <v>13</v>
      </c>
      <c r="F8307" s="1">
        <v>461333724</v>
      </c>
      <c r="G8307" s="1">
        <f t="shared" ref="G8307:G8312" si="239">F8307/I8307</f>
        <v>73956.694330935614</v>
      </c>
      <c r="H8307">
        <v>2019</v>
      </c>
      <c r="I8307" s="15">
        <v>6237.89</v>
      </c>
      <c r="J8307" t="s">
        <v>18</v>
      </c>
    </row>
    <row r="8308" spans="1:10" hidden="1" x14ac:dyDescent="0.3">
      <c r="A8308" s="10" t="s">
        <v>360</v>
      </c>
      <c r="B8308" t="s">
        <v>88</v>
      </c>
      <c r="C8308" t="s">
        <v>23</v>
      </c>
      <c r="D8308" t="s">
        <v>13</v>
      </c>
      <c r="F8308" s="1">
        <v>404061277</v>
      </c>
      <c r="G8308" s="1">
        <f t="shared" si="239"/>
        <v>64775.312966403697</v>
      </c>
      <c r="H8308">
        <v>2019</v>
      </c>
      <c r="I8308" s="15">
        <v>6237.89</v>
      </c>
      <c r="J8308" t="s">
        <v>18</v>
      </c>
    </row>
    <row r="8309" spans="1:10" hidden="1" x14ac:dyDescent="0.3">
      <c r="A8309" s="10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f t="shared" si="239"/>
        <v>86448.895449597214</v>
      </c>
      <c r="H8309">
        <v>2018</v>
      </c>
      <c r="I8309">
        <v>5741.25</v>
      </c>
      <c r="J8309" t="s">
        <v>18</v>
      </c>
    </row>
    <row r="8310" spans="1:10" hidden="1" x14ac:dyDescent="0.3">
      <c r="A8310" s="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f t="shared" si="239"/>
        <v>16867.442107554976</v>
      </c>
      <c r="H8310">
        <v>2018</v>
      </c>
      <c r="I8310">
        <v>5741.25</v>
      </c>
      <c r="J8310" t="s">
        <v>18</v>
      </c>
    </row>
    <row r="8311" spans="1:10" hidden="1" x14ac:dyDescent="0.3">
      <c r="A8311" s="10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f t="shared" si="239"/>
        <v>81992.037035393121</v>
      </c>
      <c r="H8311">
        <v>2017</v>
      </c>
      <c r="I8311">
        <v>5632.45</v>
      </c>
      <c r="J8311" t="s">
        <v>18</v>
      </c>
    </row>
    <row r="8312" spans="1:10" hidden="1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f t="shared" si="239"/>
        <v>19816.876137382489</v>
      </c>
      <c r="H8312">
        <v>2017</v>
      </c>
      <c r="I8312">
        <v>5632.45</v>
      </c>
      <c r="J8312" t="s">
        <v>18</v>
      </c>
    </row>
    <row r="8313" spans="1:10" hidden="1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hidden="1" x14ac:dyDescent="0.3">
      <c r="A8314" s="10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hidden="1" x14ac:dyDescent="0.3">
      <c r="A8315" s="10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hidden="1" x14ac:dyDescent="0.3">
      <c r="A8316" s="10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hidden="1" x14ac:dyDescent="0.3">
      <c r="A8317" s="10" t="s">
        <v>360</v>
      </c>
      <c r="B8317" t="s">
        <v>88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hidden="1" x14ac:dyDescent="0.3">
      <c r="A8318" s="10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hidden="1" x14ac:dyDescent="0.3">
      <c r="A8319" s="10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hidden="1" x14ac:dyDescent="0.3">
      <c r="A8320" s="10" t="s">
        <v>360</v>
      </c>
      <c r="B8320" t="s">
        <v>88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hidden="1" x14ac:dyDescent="0.3">
      <c r="A8321" s="10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x14ac:dyDescent="0.3">
      <c r="A8322" t="s">
        <v>562</v>
      </c>
      <c r="B8322" t="s">
        <v>33</v>
      </c>
      <c r="C8322" t="s">
        <v>12</v>
      </c>
      <c r="D8322" t="s">
        <v>28</v>
      </c>
      <c r="E8322" t="s">
        <v>109</v>
      </c>
      <c r="F8322" s="1">
        <v>3052140</v>
      </c>
      <c r="G8322" s="1">
        <f>F8322/I8322</f>
        <v>566165.20432580833</v>
      </c>
      <c r="H8322">
        <v>2024</v>
      </c>
      <c r="I8322">
        <v>5.3909000000000002</v>
      </c>
      <c r="J8322" s="37" t="s">
        <v>18</v>
      </c>
    </row>
    <row r="8323" spans="1:10" hidden="1" x14ac:dyDescent="0.3">
      <c r="A8323" s="10" t="s">
        <v>361</v>
      </c>
      <c r="B8323" t="s">
        <v>88</v>
      </c>
      <c r="C8323" s="2" t="s">
        <v>23</v>
      </c>
      <c r="D8323" t="s">
        <v>13</v>
      </c>
      <c r="F8323" s="1">
        <v>117964621</v>
      </c>
      <c r="G8323" s="1">
        <f>F8323/I8323</f>
        <v>16913.290664647931</v>
      </c>
      <c r="H8323">
        <v>2022</v>
      </c>
      <c r="I8323" s="15">
        <v>6974.67</v>
      </c>
      <c r="J8323" t="s">
        <v>18</v>
      </c>
    </row>
    <row r="8324" spans="1:10" hidden="1" x14ac:dyDescent="0.3">
      <c r="A8324" s="10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f>F8324/I8324</f>
        <v>73375.397950210958</v>
      </c>
      <c r="H8324">
        <v>2021</v>
      </c>
      <c r="I8324" s="15">
        <v>6766.55</v>
      </c>
      <c r="J8324" t="s">
        <v>18</v>
      </c>
    </row>
    <row r="8325" spans="1:10" hidden="1" x14ac:dyDescent="0.3">
      <c r="A8325" s="10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f>F8325/I8325</f>
        <v>3816.5803843908639</v>
      </c>
      <c r="H8325">
        <v>2021</v>
      </c>
      <c r="I8325" s="15">
        <v>6766.55</v>
      </c>
      <c r="J8325" t="s">
        <v>18</v>
      </c>
    </row>
    <row r="8326" spans="1:10" hidden="1" x14ac:dyDescent="0.3">
      <c r="A832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hidden="1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hidden="1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hidden="1" x14ac:dyDescent="0.3">
      <c r="A8329" t="s">
        <v>362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hidden="1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hidden="1" x14ac:dyDescent="0.3">
      <c r="A8331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hidden="1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hidden="1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hidden="1" x14ac:dyDescent="0.3">
      <c r="A8334" t="s">
        <v>362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hidden="1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hidden="1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hidden="1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hidden="1" x14ac:dyDescent="0.3">
      <c r="A8338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hidden="1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hidden="1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hidden="1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hidden="1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hidden="1" x14ac:dyDescent="0.3">
      <c r="A8343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hidden="1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hidden="1" x14ac:dyDescent="0.3">
      <c r="A8345" t="s">
        <v>362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hidden="1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hidden="1" x14ac:dyDescent="0.3">
      <c r="A8347" t="s">
        <v>362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hidden="1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hidden="1" x14ac:dyDescent="0.3">
      <c r="A8349" t="s">
        <v>362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hidden="1" x14ac:dyDescent="0.3">
      <c r="A8350" s="11" t="s">
        <v>362</v>
      </c>
      <c r="B8350" t="s">
        <v>33</v>
      </c>
      <c r="C8350" s="2" t="s">
        <v>23</v>
      </c>
      <c r="D8350" t="s">
        <v>13</v>
      </c>
      <c r="E8350" t="s">
        <v>35</v>
      </c>
      <c r="F8350" s="1">
        <v>-308328</v>
      </c>
      <c r="G8350" s="1">
        <f t="shared" ref="G8350:G8371" si="240">F8350/I8350</f>
        <v>-57194.160529781664</v>
      </c>
      <c r="H8350">
        <v>2024</v>
      </c>
      <c r="I8350">
        <v>5.3909000000000002</v>
      </c>
      <c r="J8350" t="s">
        <v>18</v>
      </c>
    </row>
    <row r="8351" spans="1:10" hidden="1" x14ac:dyDescent="0.3">
      <c r="A8351" t="s">
        <v>362</v>
      </c>
      <c r="B8351" t="s">
        <v>33</v>
      </c>
      <c r="C8351" s="2" t="s">
        <v>23</v>
      </c>
      <c r="D8351" t="s">
        <v>13</v>
      </c>
      <c r="E8351" t="s">
        <v>34</v>
      </c>
      <c r="F8351" s="1">
        <v>-758376</v>
      </c>
      <c r="G8351" s="1">
        <f t="shared" si="240"/>
        <v>-140677.06690905042</v>
      </c>
      <c r="H8351">
        <v>2024</v>
      </c>
      <c r="I8351">
        <v>5.3909000000000002</v>
      </c>
      <c r="J8351" t="s">
        <v>18</v>
      </c>
    </row>
    <row r="8352" spans="1:10" hidden="1" x14ac:dyDescent="0.3">
      <c r="A8352" t="s">
        <v>362</v>
      </c>
      <c r="B8352" t="s">
        <v>33</v>
      </c>
      <c r="C8352" s="2" t="s">
        <v>23</v>
      </c>
      <c r="D8352" t="s">
        <v>22</v>
      </c>
      <c r="F8352" s="1">
        <v>158720</v>
      </c>
      <c r="G8352" s="1">
        <f t="shared" si="240"/>
        <v>29442.208165612421</v>
      </c>
      <c r="H8352">
        <v>2024</v>
      </c>
      <c r="I8352">
        <v>5.3909000000000002</v>
      </c>
      <c r="J8352" t="s">
        <v>18</v>
      </c>
    </row>
    <row r="8353" spans="1:10" hidden="1" x14ac:dyDescent="0.3">
      <c r="A8353" t="s">
        <v>362</v>
      </c>
      <c r="B8353" t="s">
        <v>33</v>
      </c>
      <c r="C8353" s="2" t="s">
        <v>23</v>
      </c>
      <c r="D8353" t="s">
        <v>28</v>
      </c>
      <c r="E8353" t="s">
        <v>109</v>
      </c>
      <c r="F8353" s="1">
        <v>26</v>
      </c>
      <c r="G8353" s="1">
        <f t="shared" si="240"/>
        <v>4.8229423658387276</v>
      </c>
      <c r="H8353">
        <v>2024</v>
      </c>
      <c r="I8353">
        <v>5.3909000000000002</v>
      </c>
      <c r="J8353" t="s">
        <v>18</v>
      </c>
    </row>
    <row r="8354" spans="1:10" hidden="1" x14ac:dyDescent="0.3">
      <c r="A8354" t="s">
        <v>362</v>
      </c>
      <c r="B8354" t="s">
        <v>33</v>
      </c>
      <c r="C8354" s="2" t="s">
        <v>23</v>
      </c>
      <c r="D8354" t="s">
        <v>28</v>
      </c>
      <c r="E8354" t="s">
        <v>47</v>
      </c>
      <c r="F8354" s="1">
        <v>1471877</v>
      </c>
      <c r="G8354" s="1">
        <f t="shared" si="240"/>
        <v>273029.92079244653</v>
      </c>
      <c r="H8354">
        <v>2024</v>
      </c>
      <c r="I8354">
        <v>5.3909000000000002</v>
      </c>
      <c r="J8354" t="s">
        <v>18</v>
      </c>
    </row>
    <row r="8355" spans="1:10" hidden="1" x14ac:dyDescent="0.3">
      <c r="A8355" t="s">
        <v>362</v>
      </c>
      <c r="B8355" t="s">
        <v>33</v>
      </c>
      <c r="C8355" s="2" t="s">
        <v>23</v>
      </c>
      <c r="D8355" t="s">
        <v>28</v>
      </c>
      <c r="E8355" t="s">
        <v>91</v>
      </c>
      <c r="F8355" s="1">
        <v>563661</v>
      </c>
      <c r="G8355" s="1">
        <f t="shared" si="240"/>
        <v>104557.86603350089</v>
      </c>
      <c r="H8355">
        <v>2024</v>
      </c>
      <c r="I8355">
        <v>5.3909000000000002</v>
      </c>
      <c r="J8355" t="s">
        <v>18</v>
      </c>
    </row>
    <row r="8356" spans="1:10" x14ac:dyDescent="0.3">
      <c r="A8356" t="s">
        <v>496</v>
      </c>
      <c r="B8356" t="s">
        <v>33</v>
      </c>
      <c r="C8356" t="s">
        <v>12</v>
      </c>
      <c r="D8356" t="s">
        <v>28</v>
      </c>
      <c r="E8356" t="s">
        <v>34</v>
      </c>
      <c r="F8356" s="1">
        <v>2835415</v>
      </c>
      <c r="G8356" s="1">
        <f t="shared" si="240"/>
        <v>567582.47257586685</v>
      </c>
      <c r="H8356">
        <v>2023</v>
      </c>
      <c r="I8356">
        <v>4.9955999999999996</v>
      </c>
      <c r="J8356" s="37" t="s">
        <v>9</v>
      </c>
    </row>
    <row r="8357" spans="1:10" hidden="1" x14ac:dyDescent="0.3">
      <c r="A8357" t="s">
        <v>362</v>
      </c>
      <c r="B8357" t="s">
        <v>33</v>
      </c>
      <c r="C8357" s="2" t="s">
        <v>23</v>
      </c>
      <c r="D8357" t="s">
        <v>13</v>
      </c>
      <c r="E8357" t="s">
        <v>34</v>
      </c>
      <c r="F8357" s="1">
        <v>205631</v>
      </c>
      <c r="G8357" s="1">
        <f t="shared" si="240"/>
        <v>41162.422932180321</v>
      </c>
      <c r="H8357">
        <v>2023</v>
      </c>
      <c r="I8357">
        <v>4.9955999999999996</v>
      </c>
      <c r="J8357" t="s">
        <v>18</v>
      </c>
    </row>
    <row r="8358" spans="1:10" hidden="1" x14ac:dyDescent="0.3">
      <c r="A8358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 t="shared" si="240"/>
        <v>35031.145091494771</v>
      </c>
      <c r="H8358">
        <v>2020</v>
      </c>
      <c r="I8358">
        <v>5.1532999999999998</v>
      </c>
      <c r="J8358" t="s">
        <v>18</v>
      </c>
    </row>
    <row r="8359" spans="1:10" hidden="1" x14ac:dyDescent="0.3">
      <c r="A8359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 t="shared" si="240"/>
        <v>11496.710845477655</v>
      </c>
      <c r="H8359">
        <v>2020</v>
      </c>
      <c r="I8359">
        <v>5.1532999999999998</v>
      </c>
      <c r="J8359" t="s">
        <v>18</v>
      </c>
    </row>
    <row r="8360" spans="1:10" hidden="1" x14ac:dyDescent="0.3">
      <c r="A8360" t="s">
        <v>362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 t="shared" si="240"/>
        <v>-70330.27380513458</v>
      </c>
      <c r="H8360">
        <v>2020</v>
      </c>
      <c r="I8360">
        <v>5.1532999999999998</v>
      </c>
      <c r="J8360" t="s">
        <v>18</v>
      </c>
    </row>
    <row r="8361" spans="1:10" hidden="1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 t="shared" si="240"/>
        <v>85979.85756699591</v>
      </c>
      <c r="H8361">
        <v>2020</v>
      </c>
      <c r="I8361">
        <v>5.1532999999999998</v>
      </c>
      <c r="J8361" t="s">
        <v>18</v>
      </c>
    </row>
    <row r="8362" spans="1:10" hidden="1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 t="shared" si="240"/>
        <v>7421.2433788681346</v>
      </c>
      <c r="H8362">
        <v>2019</v>
      </c>
      <c r="I8362">
        <v>3.9457</v>
      </c>
      <c r="J8362" t="s">
        <v>18</v>
      </c>
    </row>
    <row r="8363" spans="1:10" hidden="1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 t="shared" si="240"/>
        <v>77407.557594343205</v>
      </c>
      <c r="H8363">
        <v>2019</v>
      </c>
      <c r="I8363">
        <v>3.9457</v>
      </c>
      <c r="J8363" t="s">
        <v>18</v>
      </c>
    </row>
    <row r="8364" spans="1:10" hidden="1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 t="shared" si="240"/>
        <v>0</v>
      </c>
      <c r="H8364">
        <v>2018</v>
      </c>
      <c r="I8364">
        <v>3.6757</v>
      </c>
      <c r="J8364" t="s">
        <v>18</v>
      </c>
    </row>
    <row r="8365" spans="1:10" hidden="1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 t="shared" si="240"/>
        <v>0</v>
      </c>
      <c r="H8365">
        <v>2018</v>
      </c>
      <c r="I8365">
        <v>3.6757</v>
      </c>
      <c r="J8365" t="s">
        <v>18</v>
      </c>
    </row>
    <row r="8366" spans="1:10" hidden="1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f t="shared" si="240"/>
        <v>0</v>
      </c>
      <c r="H8366">
        <v>2018</v>
      </c>
      <c r="I8366">
        <v>3.6757</v>
      </c>
      <c r="J8366" t="s">
        <v>18</v>
      </c>
    </row>
    <row r="8367" spans="1:10" hidden="1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f t="shared" si="240"/>
        <v>0</v>
      </c>
      <c r="H8367">
        <v>2018</v>
      </c>
      <c r="I8367">
        <v>3.6757</v>
      </c>
      <c r="J8367" t="s">
        <v>18</v>
      </c>
    </row>
    <row r="8368" spans="1:10" hidden="1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 t="shared" si="240"/>
        <v>0</v>
      </c>
      <c r="H8368">
        <v>2018</v>
      </c>
      <c r="I8368">
        <v>3.6757</v>
      </c>
      <c r="J8368" t="s">
        <v>18</v>
      </c>
    </row>
    <row r="8369" spans="1:10" hidden="1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f t="shared" si="240"/>
        <v>0</v>
      </c>
      <c r="H8369">
        <v>2018</v>
      </c>
      <c r="I8369">
        <v>3.6757</v>
      </c>
      <c r="J8369" t="s">
        <v>18</v>
      </c>
    </row>
    <row r="8370" spans="1:10" hidden="1" x14ac:dyDescent="0.3">
      <c r="A8370" t="s">
        <v>362</v>
      </c>
      <c r="B8370" t="s">
        <v>33</v>
      </c>
      <c r="C8370" t="s">
        <v>12</v>
      </c>
      <c r="D8370" t="s">
        <v>28</v>
      </c>
      <c r="E8370" t="s">
        <v>102</v>
      </c>
      <c r="F8370" s="1">
        <v>0</v>
      </c>
      <c r="G8370" s="1">
        <f t="shared" si="240"/>
        <v>0</v>
      </c>
      <c r="H8370">
        <v>2018</v>
      </c>
      <c r="I8370">
        <v>3.6757</v>
      </c>
      <c r="J8370" t="s">
        <v>18</v>
      </c>
    </row>
    <row r="8371" spans="1:10" hidden="1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 t="shared" si="240"/>
        <v>473017.65650080255</v>
      </c>
      <c r="H8371">
        <v>2018</v>
      </c>
      <c r="I8371">
        <v>3.6757</v>
      </c>
      <c r="J8371" t="s">
        <v>18</v>
      </c>
    </row>
    <row r="8372" spans="1:10" hidden="1" x14ac:dyDescent="0.3">
      <c r="A8372" s="4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3" t="s">
        <v>9</v>
      </c>
    </row>
    <row r="8373" spans="1:10" hidden="1" x14ac:dyDescent="0.3">
      <c r="A8373" s="4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3" t="s">
        <v>9</v>
      </c>
    </row>
    <row r="8374" spans="1:10" hidden="1" x14ac:dyDescent="0.3">
      <c r="A8374" s="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hidden="1" x14ac:dyDescent="0.3">
      <c r="A8375" s="4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3" t="s">
        <v>9</v>
      </c>
    </row>
    <row r="8376" spans="1:10" hidden="1" x14ac:dyDescent="0.3">
      <c r="A8376" s="4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3" t="s">
        <v>9</v>
      </c>
    </row>
    <row r="8377" spans="1:10" hidden="1" x14ac:dyDescent="0.3">
      <c r="A8377" s="4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3" t="s">
        <v>9</v>
      </c>
    </row>
    <row r="8378" spans="1:10" hidden="1" x14ac:dyDescent="0.3">
      <c r="A8378" t="s">
        <v>362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 t="shared" ref="G8378:G8392" si="241">F8378/I8378</f>
        <v>141.19759501591534</v>
      </c>
      <c r="H8378">
        <v>2018</v>
      </c>
      <c r="I8378">
        <v>3.6757</v>
      </c>
      <c r="J8378" t="s">
        <v>18</v>
      </c>
    </row>
    <row r="8379" spans="1:10" hidden="1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f t="shared" si="241"/>
        <v>-237.23372418858992</v>
      </c>
      <c r="H8379">
        <v>2018</v>
      </c>
      <c r="I8379">
        <v>3.6757</v>
      </c>
      <c r="J8379" t="s">
        <v>18</v>
      </c>
    </row>
    <row r="8380" spans="1:10" hidden="1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 t="shared" si="241"/>
        <v>275602.74233479338</v>
      </c>
      <c r="H8380">
        <v>2018</v>
      </c>
      <c r="I8380">
        <v>3.6757</v>
      </c>
      <c r="J8380" t="s">
        <v>18</v>
      </c>
    </row>
    <row r="8381" spans="1:10" hidden="1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f t="shared" si="241"/>
        <v>0</v>
      </c>
      <c r="H8381">
        <v>2018</v>
      </c>
      <c r="I8381">
        <v>3.6757</v>
      </c>
      <c r="J8381" t="s">
        <v>18</v>
      </c>
    </row>
    <row r="8382" spans="1:10" hidden="1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f t="shared" si="241"/>
        <v>-22.58073292162037</v>
      </c>
      <c r="H8382">
        <v>2018</v>
      </c>
      <c r="I8382">
        <v>3.6757</v>
      </c>
      <c r="J8382" t="s">
        <v>18</v>
      </c>
    </row>
    <row r="8383" spans="1:10" hidden="1" x14ac:dyDescent="0.3">
      <c r="A8383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f t="shared" si="241"/>
        <v>-129.77120004352912</v>
      </c>
      <c r="H8383">
        <v>2018</v>
      </c>
      <c r="I8383">
        <v>3.6757</v>
      </c>
      <c r="J8383" t="s">
        <v>18</v>
      </c>
    </row>
    <row r="8384" spans="1:10" hidden="1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 t="shared" si="241"/>
        <v>64999.0625</v>
      </c>
      <c r="H8384">
        <v>2017</v>
      </c>
      <c r="I8384">
        <v>3.2</v>
      </c>
      <c r="J8384" t="s">
        <v>18</v>
      </c>
    </row>
    <row r="8385" spans="1:10" hidden="1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 t="shared" si="241"/>
        <v>3831.25</v>
      </c>
      <c r="H8385">
        <v>2017</v>
      </c>
      <c r="I8385">
        <v>3.2</v>
      </c>
      <c r="J8385" t="s">
        <v>18</v>
      </c>
    </row>
    <row r="8386" spans="1:10" hidden="1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f t="shared" si="241"/>
        <v>2393.125</v>
      </c>
      <c r="H8386">
        <v>2017</v>
      </c>
      <c r="I8386">
        <v>3.2</v>
      </c>
      <c r="J8386" t="s">
        <v>18</v>
      </c>
    </row>
    <row r="8387" spans="1:10" hidden="1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f t="shared" si="241"/>
        <v>0</v>
      </c>
      <c r="H8387">
        <v>2017</v>
      </c>
      <c r="I8387">
        <v>3.2</v>
      </c>
      <c r="J8387" t="s">
        <v>18</v>
      </c>
    </row>
    <row r="8388" spans="1:10" hidden="1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 t="shared" si="241"/>
        <v>0</v>
      </c>
      <c r="H8388">
        <v>2017</v>
      </c>
      <c r="I8388">
        <v>3.2</v>
      </c>
      <c r="J8388" t="s">
        <v>18</v>
      </c>
    </row>
    <row r="8389" spans="1:10" hidden="1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f t="shared" si="241"/>
        <v>0</v>
      </c>
      <c r="H8389">
        <v>2017</v>
      </c>
      <c r="I8389">
        <v>3.2</v>
      </c>
      <c r="J8389" t="s">
        <v>18</v>
      </c>
    </row>
    <row r="8390" spans="1:10" hidden="1" x14ac:dyDescent="0.3">
      <c r="A8390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 t="shared" si="241"/>
        <v>704759.375</v>
      </c>
      <c r="H8390">
        <v>2017</v>
      </c>
      <c r="I8390">
        <v>3.2</v>
      </c>
      <c r="J8390" t="s">
        <v>18</v>
      </c>
    </row>
    <row r="8391" spans="1:10" hidden="1" x14ac:dyDescent="0.3">
      <c r="A8391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 t="shared" si="241"/>
        <v>212043.75</v>
      </c>
      <c r="H8391">
        <v>2017</v>
      </c>
      <c r="I8391">
        <v>3.2</v>
      </c>
      <c r="J8391" t="s">
        <v>18</v>
      </c>
    </row>
    <row r="8392" spans="1:10" hidden="1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f t="shared" si="241"/>
        <v>1465964.375</v>
      </c>
      <c r="H8392">
        <v>2017</v>
      </c>
      <c r="I8392">
        <v>3.2</v>
      </c>
      <c r="J8392" t="s">
        <v>18</v>
      </c>
    </row>
    <row r="8393" spans="1:10" hidden="1" x14ac:dyDescent="0.3">
      <c r="A8393" s="4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hidden="1" x14ac:dyDescent="0.3">
      <c r="A8394" s="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3" t="s">
        <v>9</v>
      </c>
    </row>
    <row r="8395" spans="1:10" hidden="1" x14ac:dyDescent="0.3">
      <c r="A8395" s="4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3" t="s">
        <v>9</v>
      </c>
    </row>
    <row r="8396" spans="1:10" hidden="1" x14ac:dyDescent="0.3">
      <c r="A8396" s="4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3" t="s">
        <v>9</v>
      </c>
    </row>
    <row r="8397" spans="1:10" hidden="1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hidden="1" x14ac:dyDescent="0.3">
      <c r="A8398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hidden="1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hidden="1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hidden="1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hidden="1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hidden="1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hidden="1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hidden="1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hidden="1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hidden="1" x14ac:dyDescent="0.3">
      <c r="A8407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hidden="1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hidden="1" x14ac:dyDescent="0.3">
      <c r="A8409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hidden="1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hidden="1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hidden="1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hidden="1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hidden="1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hidden="1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hidden="1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hidden="1" x14ac:dyDescent="0.3">
      <c r="A8417" s="4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3" t="s">
        <v>9</v>
      </c>
    </row>
    <row r="8418" spans="1:10" hidden="1" x14ac:dyDescent="0.3">
      <c r="A8418" s="4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hidden="1" x14ac:dyDescent="0.3">
      <c r="A8419" s="4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3" t="s">
        <v>9</v>
      </c>
    </row>
    <row r="8420" spans="1:10" hidden="1" x14ac:dyDescent="0.3">
      <c r="A8420" s="4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hidden="1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hidden="1" x14ac:dyDescent="0.3">
      <c r="A8422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hidden="1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hidden="1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hidden="1" x14ac:dyDescent="0.3">
      <c r="A8425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hidden="1" x14ac:dyDescent="0.3">
      <c r="A8426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hidden="1" x14ac:dyDescent="0.3">
      <c r="A8427" t="s">
        <v>362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hidden="1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hidden="1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hidden="1" x14ac:dyDescent="0.3">
      <c r="A8430" t="s">
        <v>362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hidden="1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hidden="1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hidden="1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hidden="1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hidden="1" x14ac:dyDescent="0.3">
      <c r="A8435" t="s">
        <v>362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hidden="1" x14ac:dyDescent="0.3">
      <c r="A8436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hidden="1" x14ac:dyDescent="0.3">
      <c r="A8437" t="s">
        <v>362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hidden="1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hidden="1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hidden="1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hidden="1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hidden="1" x14ac:dyDescent="0.3">
      <c r="A8442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hidden="1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hidden="1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hidden="1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hidden="1" x14ac:dyDescent="0.3">
      <c r="A8446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hidden="1" x14ac:dyDescent="0.3">
      <c r="A8447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hidden="1" x14ac:dyDescent="0.3">
      <c r="A8448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hidden="1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hidden="1" x14ac:dyDescent="0.3">
      <c r="A8450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hidden="1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hidden="1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hidden="1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hidden="1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hidden="1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hidden="1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hidden="1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hidden="1" x14ac:dyDescent="0.3">
      <c r="A8458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hidden="1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hidden="1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hidden="1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hidden="1" x14ac:dyDescent="0.3">
      <c r="A8462" t="s">
        <v>362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hidden="1" x14ac:dyDescent="0.3">
      <c r="A8463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hidden="1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hidden="1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hidden="1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hidden="1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hidden="1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hidden="1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hidden="1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hidden="1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hidden="1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hidden="1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hidden="1" x14ac:dyDescent="0.3">
      <c r="A8474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hidden="1" x14ac:dyDescent="0.3">
      <c r="A8475" t="s">
        <v>362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hidden="1" x14ac:dyDescent="0.3">
      <c r="A8476" t="s">
        <v>362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hidden="1" x14ac:dyDescent="0.3">
      <c r="A8477" t="s">
        <v>362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hidden="1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hidden="1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hidden="1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hidden="1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hidden="1" x14ac:dyDescent="0.3">
      <c r="A8482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hidden="1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hidden="1" x14ac:dyDescent="0.3">
      <c r="A848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hidden="1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hidden="1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hidden="1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hidden="1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hidden="1" x14ac:dyDescent="0.3">
      <c r="A8489" s="4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3" t="s">
        <v>9</v>
      </c>
    </row>
    <row r="8490" spans="1:10" hidden="1" x14ac:dyDescent="0.3">
      <c r="A8490" s="4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3" t="s">
        <v>9</v>
      </c>
    </row>
    <row r="8491" spans="1:10" hidden="1" x14ac:dyDescent="0.3">
      <c r="A8491" s="4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x14ac:dyDescent="0.3">
      <c r="A8492" t="s">
        <v>200</v>
      </c>
      <c r="B8492" t="s">
        <v>33</v>
      </c>
      <c r="C8492" t="s">
        <v>12</v>
      </c>
      <c r="D8492" t="s">
        <v>28</v>
      </c>
      <c r="E8492" t="s">
        <v>91</v>
      </c>
      <c r="F8492" s="1">
        <v>2937655</v>
      </c>
      <c r="G8492" s="1">
        <f>F8492/I8492</f>
        <v>569147.53463140561</v>
      </c>
      <c r="H8492">
        <v>2022</v>
      </c>
      <c r="I8492" s="8">
        <v>5.1615000000000002</v>
      </c>
      <c r="J8492" s="37" t="s">
        <v>18</v>
      </c>
    </row>
    <row r="8493" spans="1:10" hidden="1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hidden="1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hidden="1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hidden="1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ht="15.6" x14ac:dyDescent="0.3">
      <c r="A8497" s="9" t="s">
        <v>156</v>
      </c>
      <c r="B8497" t="s">
        <v>88</v>
      </c>
      <c r="C8497" t="s">
        <v>12</v>
      </c>
      <c r="D8497" t="s">
        <v>13</v>
      </c>
      <c r="F8497" s="1">
        <v>4157193428</v>
      </c>
      <c r="G8497" s="1">
        <f>F8497/I8497</f>
        <v>570831.34386971861</v>
      </c>
      <c r="H8497">
        <v>2023</v>
      </c>
      <c r="I8497">
        <v>7282.7</v>
      </c>
      <c r="J8497" s="37" t="s">
        <v>18</v>
      </c>
    </row>
    <row r="8498" spans="1:10" hidden="1" x14ac:dyDescent="0.3">
      <c r="A8498" t="s">
        <v>362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x14ac:dyDescent="0.3">
      <c r="A8499" s="5" t="s">
        <v>618</v>
      </c>
      <c r="B8499" t="s">
        <v>11</v>
      </c>
      <c r="C8499" t="s">
        <v>12</v>
      </c>
      <c r="D8499" t="s">
        <v>22</v>
      </c>
      <c r="F8499" s="1">
        <v>75625955</v>
      </c>
      <c r="G8499" s="1">
        <f>F8499/I8499</f>
        <v>577854.93025331304</v>
      </c>
      <c r="H8499">
        <v>2022</v>
      </c>
      <c r="I8499">
        <v>130.87360000000001</v>
      </c>
      <c r="J8499" s="37" t="s">
        <v>18</v>
      </c>
    </row>
    <row r="8500" spans="1:10" ht="15.6" x14ac:dyDescent="0.3">
      <c r="A8500" s="9" t="s">
        <v>485</v>
      </c>
      <c r="B8500" t="s">
        <v>52</v>
      </c>
      <c r="C8500" t="s">
        <v>12</v>
      </c>
      <c r="D8500" t="s">
        <v>13</v>
      </c>
      <c r="E8500" t="s">
        <v>131</v>
      </c>
      <c r="F8500" s="1">
        <v>2165000</v>
      </c>
      <c r="G8500" s="1">
        <f>F8500/I8500</f>
        <v>580802.66122974572</v>
      </c>
      <c r="H8500">
        <v>2023</v>
      </c>
      <c r="I8500">
        <v>3.7275999999999998</v>
      </c>
      <c r="J8500" s="37" t="s">
        <v>9</v>
      </c>
    </row>
    <row r="8501" spans="1:10" hidden="1" x14ac:dyDescent="0.3">
      <c r="A8501" t="s">
        <v>362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hidden="1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hidden="1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hidden="1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hidden="1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x14ac:dyDescent="0.3">
      <c r="A8506" s="6" t="s">
        <v>650</v>
      </c>
      <c r="B8506" t="s">
        <v>51</v>
      </c>
      <c r="C8506" t="s">
        <v>12</v>
      </c>
      <c r="D8506" t="s">
        <v>22</v>
      </c>
      <c r="F8506" s="1">
        <v>585535</v>
      </c>
      <c r="G8506" s="1">
        <f>F8506/I8506</f>
        <v>585535</v>
      </c>
      <c r="H8506">
        <v>2022</v>
      </c>
      <c r="I8506">
        <v>1</v>
      </c>
      <c r="J8506" s="37" t="s">
        <v>18</v>
      </c>
    </row>
    <row r="8507" spans="1:10" hidden="1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hidden="1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hidden="1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x14ac:dyDescent="0.3">
      <c r="A8510" t="s">
        <v>82</v>
      </c>
      <c r="B8510" t="s">
        <v>65</v>
      </c>
      <c r="C8510" t="s">
        <v>12</v>
      </c>
      <c r="D8510" t="s">
        <v>22</v>
      </c>
      <c r="E8510" t="s">
        <v>55</v>
      </c>
      <c r="F8510" s="1">
        <v>589124</v>
      </c>
      <c r="G8510" s="1">
        <f>F8510/I8510</f>
        <v>589124</v>
      </c>
      <c r="H8510">
        <v>2023</v>
      </c>
      <c r="I8510">
        <v>1</v>
      </c>
      <c r="J8510" s="37" t="s">
        <v>18</v>
      </c>
    </row>
    <row r="8511" spans="1:10" x14ac:dyDescent="0.3">
      <c r="A8511" t="s">
        <v>590</v>
      </c>
      <c r="B8511" t="s">
        <v>46</v>
      </c>
      <c r="C8511" t="s">
        <v>12</v>
      </c>
      <c r="D8511" t="s">
        <v>13</v>
      </c>
      <c r="E8511" t="s">
        <v>179</v>
      </c>
      <c r="F8511" s="1">
        <v>561021000</v>
      </c>
      <c r="G8511" s="1">
        <f>F8511/I8511</f>
        <v>594679.88128047495</v>
      </c>
      <c r="H8511">
        <v>2024</v>
      </c>
      <c r="I8511">
        <v>943.4</v>
      </c>
      <c r="J8511" s="37" t="s">
        <v>18</v>
      </c>
    </row>
    <row r="8512" spans="1:10" hidden="1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hidden="1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hidden="1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hidden="1" x14ac:dyDescent="0.3">
      <c r="A8515" t="s">
        <v>362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ht="15.6" x14ac:dyDescent="0.3">
      <c r="A8516" s="9" t="s">
        <v>163</v>
      </c>
      <c r="B8516" t="s">
        <v>88</v>
      </c>
      <c r="C8516" t="s">
        <v>12</v>
      </c>
      <c r="D8516" t="s">
        <v>13</v>
      </c>
      <c r="F8516" s="1">
        <v>4333605495</v>
      </c>
      <c r="G8516" s="1">
        <f>F8516/I8516</f>
        <v>595054.78668625653</v>
      </c>
      <c r="H8516">
        <v>2023</v>
      </c>
      <c r="I8516">
        <v>7282.7</v>
      </c>
      <c r="J8516" s="37" t="s">
        <v>18</v>
      </c>
    </row>
    <row r="8517" spans="1:10" hidden="1" x14ac:dyDescent="0.3">
      <c r="A8517" t="s">
        <v>362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x14ac:dyDescent="0.3">
      <c r="A8518" t="s">
        <v>641</v>
      </c>
      <c r="B8518" t="s">
        <v>46</v>
      </c>
      <c r="C8518" t="s">
        <v>12</v>
      </c>
      <c r="D8518" t="s">
        <v>13</v>
      </c>
      <c r="E8518" t="s">
        <v>47</v>
      </c>
      <c r="F8518" s="1">
        <f>G8518*I8518</f>
        <v>526147214.11036527</v>
      </c>
      <c r="G8518" s="1">
        <v>603379.83269537298</v>
      </c>
      <c r="H8518">
        <v>2022</v>
      </c>
      <c r="I8518" s="8">
        <v>872</v>
      </c>
      <c r="J8518" s="37" t="s">
        <v>9</v>
      </c>
    </row>
    <row r="8519" spans="1:10" x14ac:dyDescent="0.3">
      <c r="A8519" t="s">
        <v>540</v>
      </c>
      <c r="B8519" t="s">
        <v>50</v>
      </c>
      <c r="C8519" t="s">
        <v>12</v>
      </c>
      <c r="D8519" t="s">
        <v>13</v>
      </c>
      <c r="F8519" s="1">
        <v>608965.68999999994</v>
      </c>
      <c r="G8519" s="1">
        <f>F8519/I8519</f>
        <v>608965.68999999994</v>
      </c>
      <c r="H8519">
        <v>2022</v>
      </c>
      <c r="I8519">
        <v>1</v>
      </c>
      <c r="J8519" s="37" t="s">
        <v>18</v>
      </c>
    </row>
    <row r="8520" spans="1:10" hidden="1" x14ac:dyDescent="0.3">
      <c r="A8520" t="s">
        <v>362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hidden="1" x14ac:dyDescent="0.3">
      <c r="A8521" t="s">
        <v>362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hidden="1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hidden="1" x14ac:dyDescent="0.3">
      <c r="A8523" t="s">
        <v>362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hidden="1" x14ac:dyDescent="0.3">
      <c r="A8524" t="s">
        <v>362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x14ac:dyDescent="0.3">
      <c r="A8525" t="s">
        <v>641</v>
      </c>
      <c r="B8525" t="s">
        <v>33</v>
      </c>
      <c r="C8525" t="s">
        <v>12</v>
      </c>
      <c r="D8525" t="s">
        <v>28</v>
      </c>
      <c r="E8525" t="s">
        <v>109</v>
      </c>
      <c r="F8525" s="1">
        <v>3166890</v>
      </c>
      <c r="G8525" s="1">
        <f>F8525/I8525</f>
        <v>613560.01162452775</v>
      </c>
      <c r="H8525">
        <v>2022</v>
      </c>
      <c r="I8525" s="8">
        <v>5.1615000000000002</v>
      </c>
      <c r="J8525" s="37" t="s">
        <v>9</v>
      </c>
    </row>
    <row r="8526" spans="1:10" hidden="1" x14ac:dyDescent="0.3">
      <c r="A8526" t="s">
        <v>362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hidden="1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hidden="1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x14ac:dyDescent="0.3">
      <c r="A8529" s="5" t="s">
        <v>501</v>
      </c>
      <c r="B8529" t="s">
        <v>11</v>
      </c>
      <c r="C8529" t="s">
        <v>12</v>
      </c>
      <c r="D8529" t="s">
        <v>22</v>
      </c>
      <c r="F8529" s="1">
        <v>80969299</v>
      </c>
      <c r="G8529" s="1">
        <f>F8529/I8529</f>
        <v>618683.21036480996</v>
      </c>
      <c r="H8529">
        <v>2022</v>
      </c>
      <c r="I8529">
        <v>130.87360000000001</v>
      </c>
      <c r="J8529" s="37" t="s">
        <v>18</v>
      </c>
    </row>
    <row r="8530" spans="1:10" x14ac:dyDescent="0.3">
      <c r="A8530" t="s">
        <v>10</v>
      </c>
      <c r="B8530" s="2" t="s">
        <v>11</v>
      </c>
      <c r="C8530" t="s">
        <v>12</v>
      </c>
      <c r="D8530" s="2" t="s">
        <v>22</v>
      </c>
      <c r="E8530" s="2"/>
      <c r="F8530" s="1">
        <v>566587011</v>
      </c>
      <c r="G8530" s="1">
        <f>F8530/I8530</f>
        <v>618902.93826154189</v>
      </c>
      <c r="H8530" s="2">
        <v>2024</v>
      </c>
      <c r="I8530" s="2">
        <v>915.46990000000005</v>
      </c>
      <c r="J8530" s="37" t="s">
        <v>9</v>
      </c>
    </row>
    <row r="8531" spans="1:10" hidden="1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hidden="1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hidden="1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hidden="1" x14ac:dyDescent="0.3">
      <c r="A8534" t="s">
        <v>362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x14ac:dyDescent="0.3">
      <c r="A8535" t="s">
        <v>691</v>
      </c>
      <c r="B8535" t="s">
        <v>68</v>
      </c>
      <c r="C8535" t="s">
        <v>12</v>
      </c>
      <c r="D8535" t="s">
        <v>22</v>
      </c>
      <c r="F8535" s="1">
        <v>35111741</v>
      </c>
      <c r="G8535" s="1">
        <f>F8535/I8535</f>
        <v>626928.20412098698</v>
      </c>
      <c r="H8535">
        <v>2023</v>
      </c>
      <c r="I8535">
        <v>56.006</v>
      </c>
      <c r="J8535" s="37" t="s">
        <v>9</v>
      </c>
    </row>
    <row r="8536" spans="1:10" x14ac:dyDescent="0.3">
      <c r="A8536" t="s">
        <v>543</v>
      </c>
      <c r="B8536" t="s">
        <v>46</v>
      </c>
      <c r="C8536" t="s">
        <v>12</v>
      </c>
      <c r="D8536" t="s">
        <v>22</v>
      </c>
      <c r="F8536" s="1">
        <f>G8536*I8536</f>
        <v>548742624</v>
      </c>
      <c r="G8536" s="1">
        <v>629292</v>
      </c>
      <c r="H8536">
        <v>2022</v>
      </c>
      <c r="I8536" s="8">
        <v>872</v>
      </c>
      <c r="J8536" s="37" t="s">
        <v>18</v>
      </c>
    </row>
    <row r="8537" spans="1:10" x14ac:dyDescent="0.3">
      <c r="A8537" t="s">
        <v>559</v>
      </c>
      <c r="B8537" s="2" t="s">
        <v>11</v>
      </c>
      <c r="C8537" t="s">
        <v>12</v>
      </c>
      <c r="D8537" s="2" t="s">
        <v>13</v>
      </c>
      <c r="E8537" s="2" t="s">
        <v>14</v>
      </c>
      <c r="F8537" s="1">
        <v>576327055</v>
      </c>
      <c r="G8537" s="1">
        <f>F8537/I8537</f>
        <v>629542.33121154504</v>
      </c>
      <c r="H8537" s="2">
        <v>2024</v>
      </c>
      <c r="I8537" s="2">
        <v>915.46990000000005</v>
      </c>
      <c r="J8537" s="37" t="s">
        <v>18</v>
      </c>
    </row>
    <row r="8538" spans="1:10" x14ac:dyDescent="0.3">
      <c r="A8538" t="s">
        <v>480</v>
      </c>
      <c r="B8538" t="s">
        <v>73</v>
      </c>
      <c r="C8538" t="s">
        <v>12</v>
      </c>
      <c r="D8538" t="s">
        <v>13</v>
      </c>
      <c r="F8538" s="1">
        <v>408850000</v>
      </c>
      <c r="G8538" s="1">
        <f>F8538/I8538</f>
        <v>635610.347615198</v>
      </c>
      <c r="H8538">
        <v>2022</v>
      </c>
      <c r="I8538" s="8">
        <v>643.24</v>
      </c>
      <c r="J8538" s="37" t="s">
        <v>18</v>
      </c>
    </row>
    <row r="8539" spans="1:10" hidden="1" x14ac:dyDescent="0.3">
      <c r="A8539" t="s">
        <v>362</v>
      </c>
      <c r="B8539" t="s">
        <v>50</v>
      </c>
      <c r="C8539" s="2" t="s">
        <v>23</v>
      </c>
      <c r="D8539" t="s">
        <v>13</v>
      </c>
      <c r="E8539" t="s">
        <v>69</v>
      </c>
      <c r="F8539" s="1">
        <v>747311.35</v>
      </c>
      <c r="G8539" s="1">
        <f>F8539/I8539</f>
        <v>747311.35</v>
      </c>
      <c r="H8539">
        <v>2024</v>
      </c>
      <c r="I8539">
        <v>1</v>
      </c>
      <c r="J8539" t="s">
        <v>18</v>
      </c>
    </row>
    <row r="8540" spans="1:10" hidden="1" x14ac:dyDescent="0.3">
      <c r="A8540" t="s">
        <v>362</v>
      </c>
      <c r="B8540" t="s">
        <v>50</v>
      </c>
      <c r="C8540" s="2" t="s">
        <v>23</v>
      </c>
      <c r="D8540" t="s">
        <v>22</v>
      </c>
      <c r="E8540" t="s">
        <v>55</v>
      </c>
      <c r="F8540" s="1">
        <v>-10243.33</v>
      </c>
      <c r="G8540" s="1">
        <f>F8540/I8540</f>
        <v>-10243.33</v>
      </c>
      <c r="H8540">
        <v>2024</v>
      </c>
      <c r="I8540">
        <v>1</v>
      </c>
      <c r="J8540" t="s">
        <v>18</v>
      </c>
    </row>
    <row r="8541" spans="1:10" ht="15.6" x14ac:dyDescent="0.3">
      <c r="A8541" s="9" t="s">
        <v>369</v>
      </c>
      <c r="B8541" t="s">
        <v>46</v>
      </c>
      <c r="C8541" t="s">
        <v>12</v>
      </c>
      <c r="D8541" t="s">
        <v>13</v>
      </c>
      <c r="E8541" t="s">
        <v>83</v>
      </c>
      <c r="F8541" s="1">
        <f>G8541*I8541</f>
        <v>545686145.61548281</v>
      </c>
      <c r="G8541" s="1">
        <v>649974.56448750268</v>
      </c>
      <c r="H8541">
        <v>2023</v>
      </c>
      <c r="I8541">
        <v>839.55</v>
      </c>
      <c r="J8541" s="37" t="s">
        <v>9</v>
      </c>
    </row>
    <row r="8542" spans="1:10" x14ac:dyDescent="0.3">
      <c r="A8542" t="s">
        <v>64</v>
      </c>
      <c r="B8542" t="s">
        <v>65</v>
      </c>
      <c r="C8542" t="s">
        <v>12</v>
      </c>
      <c r="D8542" t="s">
        <v>22</v>
      </c>
      <c r="F8542" s="1">
        <v>651271.87</v>
      </c>
      <c r="G8542" s="1">
        <v>651271.87</v>
      </c>
      <c r="H8542">
        <v>2022</v>
      </c>
      <c r="I8542">
        <v>1</v>
      </c>
      <c r="J8542" s="37" t="s">
        <v>18</v>
      </c>
    </row>
    <row r="8543" spans="1:10" x14ac:dyDescent="0.3">
      <c r="A8543" t="s">
        <v>735</v>
      </c>
      <c r="B8543" t="s">
        <v>11</v>
      </c>
      <c r="C8543" t="s">
        <v>12</v>
      </c>
      <c r="D8543" t="s">
        <v>28</v>
      </c>
      <c r="F8543" s="14"/>
      <c r="G8543" s="34">
        <v>651392</v>
      </c>
      <c r="H8543">
        <v>2023</v>
      </c>
      <c r="I8543" s="2">
        <v>915.46990000000005</v>
      </c>
      <c r="J8543" s="37" t="s">
        <v>9</v>
      </c>
    </row>
    <row r="8544" spans="1:10" hidden="1" x14ac:dyDescent="0.3">
      <c r="A8544" t="s">
        <v>362</v>
      </c>
      <c r="B8544" t="s">
        <v>50</v>
      </c>
      <c r="C8544" s="2" t="s">
        <v>23</v>
      </c>
      <c r="D8544" t="s">
        <v>13</v>
      </c>
      <c r="E8544" t="s">
        <v>69</v>
      </c>
      <c r="F8544" s="1">
        <v>539826.92000000004</v>
      </c>
      <c r="G8544" s="1">
        <f t="shared" ref="G8544:G8558" si="242">F8544/I8544</f>
        <v>539826.92000000004</v>
      </c>
      <c r="H8544">
        <v>2023</v>
      </c>
      <c r="I8544">
        <v>1</v>
      </c>
      <c r="J8544" t="s">
        <v>18</v>
      </c>
    </row>
    <row r="8545" spans="1:10" x14ac:dyDescent="0.3">
      <c r="A8545" t="s">
        <v>320</v>
      </c>
      <c r="B8545" s="2" t="s">
        <v>11</v>
      </c>
      <c r="C8545" t="s">
        <v>12</v>
      </c>
      <c r="D8545" s="2" t="s">
        <v>13</v>
      </c>
      <c r="E8545" s="2" t="s">
        <v>14</v>
      </c>
      <c r="F8545" s="1">
        <v>598414186</v>
      </c>
      <c r="G8545" s="1">
        <f t="shared" si="242"/>
        <v>653668.88195887161</v>
      </c>
      <c r="H8545" s="2">
        <v>2024</v>
      </c>
      <c r="I8545" s="2">
        <v>915.46990000000005</v>
      </c>
      <c r="J8545" s="37" t="s">
        <v>18</v>
      </c>
    </row>
    <row r="8546" spans="1:10" hidden="1" x14ac:dyDescent="0.3">
      <c r="A8546" t="s">
        <v>363</v>
      </c>
      <c r="B8546" t="s">
        <v>46</v>
      </c>
      <c r="C8546" s="2" t="s">
        <v>23</v>
      </c>
      <c r="D8546" t="s">
        <v>13</v>
      </c>
      <c r="E8546" t="s">
        <v>83</v>
      </c>
      <c r="F8546" s="1">
        <v>3006573803.0000005</v>
      </c>
      <c r="G8546" s="1">
        <f t="shared" si="242"/>
        <v>3186955.483358067</v>
      </c>
      <c r="H8546">
        <v>2024</v>
      </c>
      <c r="I8546">
        <v>943.4</v>
      </c>
      <c r="J8546" s="3" t="s">
        <v>9</v>
      </c>
    </row>
    <row r="8547" spans="1:10" hidden="1" x14ac:dyDescent="0.3">
      <c r="A8547" t="s">
        <v>362</v>
      </c>
      <c r="B8547" t="s">
        <v>50</v>
      </c>
      <c r="C8547" s="2" t="s">
        <v>23</v>
      </c>
      <c r="D8547" t="s">
        <v>22</v>
      </c>
      <c r="E8547" t="s">
        <v>55</v>
      </c>
      <c r="F8547" s="1">
        <v>18875.68</v>
      </c>
      <c r="G8547" s="1">
        <f t="shared" si="242"/>
        <v>18875.68</v>
      </c>
      <c r="H8547">
        <v>2023</v>
      </c>
      <c r="I8547">
        <v>1</v>
      </c>
      <c r="J8547" t="s">
        <v>18</v>
      </c>
    </row>
    <row r="8548" spans="1:10" x14ac:dyDescent="0.3">
      <c r="A8548" t="s">
        <v>558</v>
      </c>
      <c r="B8548" t="s">
        <v>68</v>
      </c>
      <c r="C8548" t="s">
        <v>12</v>
      </c>
      <c r="D8548" t="s">
        <v>13</v>
      </c>
      <c r="F8548" s="1">
        <v>35987801.75</v>
      </c>
      <c r="G8548" s="1">
        <f t="shared" si="242"/>
        <v>655336.4608941091</v>
      </c>
      <c r="H8548">
        <v>2022</v>
      </c>
      <c r="I8548" s="8">
        <v>54.914999999999999</v>
      </c>
      <c r="J8548" s="37" t="s">
        <v>18</v>
      </c>
    </row>
    <row r="8549" spans="1:10" ht="15.6" x14ac:dyDescent="0.3">
      <c r="A8549" s="9" t="s">
        <v>201</v>
      </c>
      <c r="B8549" t="s">
        <v>21</v>
      </c>
      <c r="C8549" t="s">
        <v>12</v>
      </c>
      <c r="D8549" t="s">
        <v>13</v>
      </c>
      <c r="F8549" s="1">
        <v>11733113</v>
      </c>
      <c r="G8549" s="1">
        <f t="shared" si="242"/>
        <v>661960.24778840947</v>
      </c>
      <c r="H8549">
        <v>2023</v>
      </c>
      <c r="I8549">
        <v>17.724799999999998</v>
      </c>
      <c r="J8549" s="37" t="s">
        <v>18</v>
      </c>
    </row>
    <row r="8550" spans="1:10" hidden="1" x14ac:dyDescent="0.3">
      <c r="A8550" t="s">
        <v>362</v>
      </c>
      <c r="B8550" t="s">
        <v>50</v>
      </c>
      <c r="C8550" s="2" t="s">
        <v>23</v>
      </c>
      <c r="D8550" t="s">
        <v>13</v>
      </c>
      <c r="F8550" s="1">
        <v>354791.95</v>
      </c>
      <c r="G8550" s="1">
        <f t="shared" si="242"/>
        <v>354791.95</v>
      </c>
      <c r="H8550">
        <v>2022</v>
      </c>
      <c r="I8550">
        <v>1</v>
      </c>
      <c r="J8550" t="s">
        <v>18</v>
      </c>
    </row>
    <row r="8551" spans="1:10" hidden="1" x14ac:dyDescent="0.3">
      <c r="A8551" t="s">
        <v>364</v>
      </c>
      <c r="B8551" t="s">
        <v>46</v>
      </c>
      <c r="C8551" s="2" t="s">
        <v>23</v>
      </c>
      <c r="D8551" t="s">
        <v>13</v>
      </c>
      <c r="E8551" t="s">
        <v>83</v>
      </c>
      <c r="F8551" s="1">
        <v>233758000</v>
      </c>
      <c r="G8551" s="1">
        <f t="shared" si="242"/>
        <v>247782.48887004453</v>
      </c>
      <c r="H8551">
        <v>2024</v>
      </c>
      <c r="I8551">
        <v>943.4</v>
      </c>
      <c r="J8551" s="3" t="s">
        <v>9</v>
      </c>
    </row>
    <row r="8552" spans="1:10" hidden="1" x14ac:dyDescent="0.3">
      <c r="A8552" t="s">
        <v>362</v>
      </c>
      <c r="B8552" t="s">
        <v>50</v>
      </c>
      <c r="C8552" s="2" t="s">
        <v>23</v>
      </c>
      <c r="D8552" t="s">
        <v>22</v>
      </c>
      <c r="F8552" s="1">
        <v>2822.71</v>
      </c>
      <c r="G8552" s="1">
        <f t="shared" si="242"/>
        <v>2822.71</v>
      </c>
      <c r="H8552">
        <v>2022</v>
      </c>
      <c r="I8552">
        <v>1</v>
      </c>
      <c r="J8552" t="s">
        <v>18</v>
      </c>
    </row>
    <row r="8553" spans="1:10" hidden="1" x14ac:dyDescent="0.3">
      <c r="A8553" t="s">
        <v>365</v>
      </c>
      <c r="B8553" t="s">
        <v>46</v>
      </c>
      <c r="C8553" s="2" t="s">
        <v>23</v>
      </c>
      <c r="D8553" t="s">
        <v>13</v>
      </c>
      <c r="E8553" t="s">
        <v>83</v>
      </c>
      <c r="F8553" s="1">
        <v>2345274000</v>
      </c>
      <c r="G8553" s="1">
        <f t="shared" si="242"/>
        <v>2485980.4960780158</v>
      </c>
      <c r="H8553">
        <v>2024</v>
      </c>
      <c r="I8553">
        <v>943.4</v>
      </c>
      <c r="J8553" s="3" t="s">
        <v>9</v>
      </c>
    </row>
    <row r="8554" spans="1:10" hidden="1" x14ac:dyDescent="0.3">
      <c r="A8554" t="s">
        <v>366</v>
      </c>
      <c r="B8554" t="s">
        <v>46</v>
      </c>
      <c r="C8554" s="2" t="s">
        <v>23</v>
      </c>
      <c r="D8554" t="s">
        <v>13</v>
      </c>
      <c r="E8554" t="s">
        <v>83</v>
      </c>
      <c r="F8554" s="1">
        <v>2552216000</v>
      </c>
      <c r="G8554" s="1">
        <f t="shared" si="242"/>
        <v>2705338.1386474455</v>
      </c>
      <c r="H8554">
        <v>2024</v>
      </c>
      <c r="I8554">
        <v>943.4</v>
      </c>
      <c r="J8554" s="3" t="s">
        <v>9</v>
      </c>
    </row>
    <row r="8555" spans="1:10" hidden="1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f t="shared" si="242"/>
        <v>1228932.82</v>
      </c>
      <c r="H8555">
        <v>2021</v>
      </c>
      <c r="I8555">
        <v>1</v>
      </c>
      <c r="J8555" t="s">
        <v>18</v>
      </c>
    </row>
    <row r="8556" spans="1:10" hidden="1" x14ac:dyDescent="0.3">
      <c r="A8556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f t="shared" si="242"/>
        <v>2721911.69</v>
      </c>
      <c r="H8556">
        <v>2021</v>
      </c>
      <c r="I8556">
        <v>1</v>
      </c>
      <c r="J8556" t="s">
        <v>18</v>
      </c>
    </row>
    <row r="8557" spans="1:10" hidden="1" x14ac:dyDescent="0.3">
      <c r="A8557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f t="shared" si="242"/>
        <v>174973.63</v>
      </c>
      <c r="H8557">
        <v>2021</v>
      </c>
      <c r="I8557">
        <v>1</v>
      </c>
      <c r="J8557" t="s">
        <v>18</v>
      </c>
    </row>
    <row r="8558" spans="1:10" hidden="1" x14ac:dyDescent="0.3">
      <c r="A8558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f t="shared" si="242"/>
        <v>6116.85</v>
      </c>
      <c r="H8558">
        <v>2021</v>
      </c>
      <c r="I8558">
        <v>1</v>
      </c>
      <c r="J8558" t="s">
        <v>18</v>
      </c>
    </row>
    <row r="8559" spans="1:10" hidden="1" x14ac:dyDescent="0.3">
      <c r="A8559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hidden="1" x14ac:dyDescent="0.3">
      <c r="A8560" t="s">
        <v>367</v>
      </c>
      <c r="B8560" t="s">
        <v>46</v>
      </c>
      <c r="C8560" s="2" t="s">
        <v>23</v>
      </c>
      <c r="D8560" t="s">
        <v>13</v>
      </c>
      <c r="E8560" t="s">
        <v>83</v>
      </c>
      <c r="F8560" s="1">
        <v>947738000</v>
      </c>
      <c r="G8560" s="1">
        <f>F8560/I8560</f>
        <v>1004598.2616069536</v>
      </c>
      <c r="H8560">
        <v>2024</v>
      </c>
      <c r="I8560">
        <v>943.4</v>
      </c>
      <c r="J8560" s="3" t="s">
        <v>9</v>
      </c>
    </row>
    <row r="8561" spans="1:10" hidden="1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hidden="1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hidden="1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hidden="1" x14ac:dyDescent="0.3">
      <c r="A8564" t="s">
        <v>30</v>
      </c>
      <c r="B8564" t="s">
        <v>46</v>
      </c>
      <c r="C8564" s="2" t="s">
        <v>23</v>
      </c>
      <c r="D8564" t="s">
        <v>13</v>
      </c>
      <c r="E8564" t="s">
        <v>83</v>
      </c>
      <c r="F8564" s="1">
        <v>1075751000</v>
      </c>
      <c r="G8564" s="1">
        <f>F8564/I8564</f>
        <v>1140291.4988340046</v>
      </c>
      <c r="H8564">
        <v>2024</v>
      </c>
      <c r="I8564">
        <v>943.4</v>
      </c>
      <c r="J8564" s="3" t="s">
        <v>9</v>
      </c>
    </row>
    <row r="8565" spans="1:10" hidden="1" x14ac:dyDescent="0.3">
      <c r="A8565" t="s">
        <v>363</v>
      </c>
      <c r="B8565" t="s">
        <v>46</v>
      </c>
      <c r="C8565" s="2" t="s">
        <v>23</v>
      </c>
      <c r="D8565" t="s">
        <v>13</v>
      </c>
      <c r="E8565" t="s">
        <v>179</v>
      </c>
      <c r="F8565" s="1">
        <v>-228221413</v>
      </c>
      <c r="G8565" s="1">
        <f>F8565/I8565</f>
        <v>-241913.73012507951</v>
      </c>
      <c r="H8565">
        <v>2024</v>
      </c>
      <c r="I8565">
        <v>943.4</v>
      </c>
      <c r="J8565" s="3" t="s">
        <v>9</v>
      </c>
    </row>
    <row r="8566" spans="1:10" hidden="1" x14ac:dyDescent="0.3">
      <c r="A8566" t="s">
        <v>362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hidden="1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hidden="1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hidden="1" x14ac:dyDescent="0.3">
      <c r="A8569" t="s">
        <v>364</v>
      </c>
      <c r="B8569" t="s">
        <v>46</v>
      </c>
      <c r="C8569" s="2" t="s">
        <v>23</v>
      </c>
      <c r="D8569" t="s">
        <v>13</v>
      </c>
      <c r="E8569" t="s">
        <v>179</v>
      </c>
      <c r="F8569" s="1">
        <v>3108540000</v>
      </c>
      <c r="G8569" s="1">
        <f>F8569/I8569</f>
        <v>3295039.2198431208</v>
      </c>
      <c r="H8569">
        <v>2024</v>
      </c>
      <c r="I8569">
        <v>943.4</v>
      </c>
      <c r="J8569" s="3" t="s">
        <v>9</v>
      </c>
    </row>
    <row r="8570" spans="1:10" hidden="1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hidden="1" x14ac:dyDescent="0.3">
      <c r="A8571" t="s">
        <v>365</v>
      </c>
      <c r="B8571" t="s">
        <v>46</v>
      </c>
      <c r="C8571" s="2" t="s">
        <v>23</v>
      </c>
      <c r="D8571" t="s">
        <v>13</v>
      </c>
      <c r="E8571" t="s">
        <v>179</v>
      </c>
      <c r="F8571" s="1">
        <v>271477000</v>
      </c>
      <c r="G8571" s="1">
        <f>F8571/I8571</f>
        <v>287764.46894212422</v>
      </c>
      <c r="H8571">
        <v>2024</v>
      </c>
      <c r="I8571">
        <v>943.4</v>
      </c>
      <c r="J8571" s="3" t="s">
        <v>9</v>
      </c>
    </row>
    <row r="8572" spans="1:10" hidden="1" x14ac:dyDescent="0.3">
      <c r="A8572" t="s">
        <v>366</v>
      </c>
      <c r="B8572" t="s">
        <v>46</v>
      </c>
      <c r="C8572" s="2" t="s">
        <v>23</v>
      </c>
      <c r="D8572" t="s">
        <v>13</v>
      </c>
      <c r="E8572" t="s">
        <v>179</v>
      </c>
      <c r="F8572" s="1">
        <v>914717000</v>
      </c>
      <c r="G8572" s="1">
        <f>F8572/I8572</f>
        <v>969596.14161543362</v>
      </c>
      <c r="H8572">
        <v>2024</v>
      </c>
      <c r="I8572">
        <v>943.4</v>
      </c>
      <c r="J8572" s="3" t="s">
        <v>9</v>
      </c>
    </row>
    <row r="8573" spans="1:10" hidden="1" x14ac:dyDescent="0.3">
      <c r="A8573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hidden="1" x14ac:dyDescent="0.3">
      <c r="A8574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hidden="1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hidden="1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hidden="1" x14ac:dyDescent="0.3">
      <c r="A8577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hidden="1" x14ac:dyDescent="0.3">
      <c r="A8578" t="s">
        <v>367</v>
      </c>
      <c r="B8578" t="s">
        <v>46</v>
      </c>
      <c r="C8578" s="2" t="s">
        <v>23</v>
      </c>
      <c r="D8578" t="s">
        <v>13</v>
      </c>
      <c r="E8578" t="s">
        <v>179</v>
      </c>
      <c r="F8578" s="1">
        <v>23691457000</v>
      </c>
      <c r="G8578" s="1">
        <f>F8578/I8578</f>
        <v>25112843.968624126</v>
      </c>
      <c r="H8578">
        <v>2024</v>
      </c>
      <c r="I8578">
        <v>943.4</v>
      </c>
      <c r="J8578" s="3" t="s">
        <v>9</v>
      </c>
    </row>
    <row r="8579" spans="1:10" hidden="1" x14ac:dyDescent="0.3">
      <c r="A8579" t="s">
        <v>362</v>
      </c>
      <c r="B8579" t="s">
        <v>50</v>
      </c>
      <c r="C8579" t="s">
        <v>12</v>
      </c>
      <c r="D8579" t="s">
        <v>22</v>
      </c>
      <c r="E8579" t="s">
        <v>61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hidden="1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hidden="1" x14ac:dyDescent="0.3">
      <c r="A8581" t="s">
        <v>362</v>
      </c>
      <c r="B8581" t="s">
        <v>50</v>
      </c>
      <c r="C8581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hidden="1" x14ac:dyDescent="0.3">
      <c r="A8582" t="s">
        <v>30</v>
      </c>
      <c r="B8582" t="s">
        <v>46</v>
      </c>
      <c r="C8582" s="2" t="s">
        <v>23</v>
      </c>
      <c r="D8582" t="s">
        <v>13</v>
      </c>
      <c r="E8582" t="s">
        <v>179</v>
      </c>
      <c r="F8582" s="1">
        <v>1369823000</v>
      </c>
      <c r="G8582" s="1">
        <f>F8582/I8582</f>
        <v>1452006.5719737122</v>
      </c>
      <c r="H8582">
        <v>2024</v>
      </c>
      <c r="I8582">
        <v>943.4</v>
      </c>
      <c r="J8582" s="3" t="s">
        <v>9</v>
      </c>
    </row>
    <row r="8583" spans="1:10" hidden="1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hidden="1" x14ac:dyDescent="0.3">
      <c r="A8584" t="s">
        <v>362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hidden="1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hidden="1" x14ac:dyDescent="0.3">
      <c r="A8586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hidden="1" x14ac:dyDescent="0.3">
      <c r="A8587" t="s">
        <v>365</v>
      </c>
      <c r="B8587" t="s">
        <v>46</v>
      </c>
      <c r="C8587" s="2" t="s">
        <v>23</v>
      </c>
      <c r="D8587" t="s">
        <v>22</v>
      </c>
      <c r="E8587" t="s">
        <v>175</v>
      </c>
      <c r="F8587" s="1">
        <v>324396000</v>
      </c>
      <c r="G8587" s="1">
        <f>F8587/I8587</f>
        <v>343858.38456646173</v>
      </c>
      <c r="H8587">
        <v>2024</v>
      </c>
      <c r="I8587">
        <v>943.4</v>
      </c>
      <c r="J8587" s="3" t="s">
        <v>9</v>
      </c>
    </row>
    <row r="8588" spans="1:10" hidden="1" x14ac:dyDescent="0.3">
      <c r="A8588" t="s">
        <v>366</v>
      </c>
      <c r="B8588" t="s">
        <v>46</v>
      </c>
      <c r="C8588" s="2" t="s">
        <v>23</v>
      </c>
      <c r="D8588" t="s">
        <v>22</v>
      </c>
      <c r="E8588" t="s">
        <v>175</v>
      </c>
      <c r="F8588" s="1">
        <v>46131000</v>
      </c>
      <c r="G8588" s="1">
        <f>F8588/I8588</f>
        <v>48898.664405342381</v>
      </c>
      <c r="H8588">
        <v>2024</v>
      </c>
      <c r="I8588">
        <v>943.4</v>
      </c>
      <c r="J8588" s="3" t="s">
        <v>9</v>
      </c>
    </row>
    <row r="8589" spans="1:10" hidden="1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hidden="1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hidden="1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hidden="1" x14ac:dyDescent="0.3">
      <c r="A8592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hidden="1" x14ac:dyDescent="0.3">
      <c r="A8593" t="s">
        <v>367</v>
      </c>
      <c r="B8593" t="s">
        <v>46</v>
      </c>
      <c r="C8593" s="2" t="s">
        <v>23</v>
      </c>
      <c r="D8593" t="s">
        <v>22</v>
      </c>
      <c r="E8593" t="s">
        <v>175</v>
      </c>
      <c r="F8593" s="1">
        <v>721118000</v>
      </c>
      <c r="G8593" s="1">
        <f>F8593/I8593</f>
        <v>764382.02247191011</v>
      </c>
      <c r="H8593">
        <v>2024</v>
      </c>
      <c r="I8593">
        <v>943.4</v>
      </c>
      <c r="J8593" s="3" t="s">
        <v>9</v>
      </c>
    </row>
    <row r="8594" spans="1:10" hidden="1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hidden="1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hidden="1" x14ac:dyDescent="0.3">
      <c r="A8596" t="s">
        <v>30</v>
      </c>
      <c r="B8596" t="s">
        <v>46</v>
      </c>
      <c r="C8596" s="2" t="s">
        <v>23</v>
      </c>
      <c r="D8596" t="s">
        <v>22</v>
      </c>
      <c r="E8596" t="s">
        <v>175</v>
      </c>
      <c r="F8596" s="1">
        <v>-266000</v>
      </c>
      <c r="G8596" s="1">
        <f>F8596/I8596</f>
        <v>-281.95887216451138</v>
      </c>
      <c r="H8596">
        <v>2024</v>
      </c>
      <c r="I8596">
        <v>943.4</v>
      </c>
      <c r="J8596" s="3" t="s">
        <v>9</v>
      </c>
    </row>
    <row r="8597" spans="1:10" x14ac:dyDescent="0.3">
      <c r="A8597" t="s">
        <v>563</v>
      </c>
      <c r="B8597" t="s">
        <v>33</v>
      </c>
      <c r="C8597" t="s">
        <v>12</v>
      </c>
      <c r="D8597" t="s">
        <v>28</v>
      </c>
      <c r="E8597" t="s">
        <v>111</v>
      </c>
      <c r="F8597" s="1">
        <v>3309191</v>
      </c>
      <c r="G8597" s="1">
        <f>F8597/I8597</f>
        <v>662421.13059492363</v>
      </c>
      <c r="H8597">
        <v>2023</v>
      </c>
      <c r="I8597">
        <v>4.9955999999999996</v>
      </c>
      <c r="J8597" s="37" t="s">
        <v>18</v>
      </c>
    </row>
    <row r="8598" spans="1:10" hidden="1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hidden="1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hidden="1" x14ac:dyDescent="0.3">
      <c r="A8600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hidden="1" x14ac:dyDescent="0.3">
      <c r="A8601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x14ac:dyDescent="0.3">
      <c r="A8602" t="s">
        <v>633</v>
      </c>
      <c r="B8602" t="s">
        <v>16</v>
      </c>
      <c r="C8602" t="s">
        <v>12</v>
      </c>
      <c r="D8602" t="s">
        <v>13</v>
      </c>
      <c r="E8602" t="s">
        <v>174</v>
      </c>
      <c r="F8602" s="1">
        <v>16605265.07</v>
      </c>
      <c r="G8602" s="1">
        <f>F8602/I8602</f>
        <v>667921.57507109502</v>
      </c>
      <c r="H8602">
        <v>2024</v>
      </c>
      <c r="I8602">
        <v>24.8611</v>
      </c>
      <c r="J8602" s="37" t="s">
        <v>18</v>
      </c>
    </row>
    <row r="8603" spans="1:10" hidden="1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x14ac:dyDescent="0.3">
      <c r="A8604" s="5" t="s">
        <v>559</v>
      </c>
      <c r="B8604" t="s">
        <v>11</v>
      </c>
      <c r="C8604" t="s">
        <v>12</v>
      </c>
      <c r="D8604" t="s">
        <v>13</v>
      </c>
      <c r="F8604" s="1">
        <v>87464359</v>
      </c>
      <c r="G8604" s="1">
        <f>F8604/I8604</f>
        <v>668311.7068683065</v>
      </c>
      <c r="H8604">
        <v>2022</v>
      </c>
      <c r="I8604">
        <v>130.87360000000001</v>
      </c>
      <c r="J8604" s="37" t="s">
        <v>18</v>
      </c>
    </row>
    <row r="8605" spans="1:10" hidden="1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hidden="1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hidden="1" x14ac:dyDescent="0.3">
      <c r="A8607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hidden="1" x14ac:dyDescent="0.3">
      <c r="A8608" t="s">
        <v>362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hidden="1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hidden="1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x14ac:dyDescent="0.3">
      <c r="A8611" t="s">
        <v>492</v>
      </c>
      <c r="B8611" t="s">
        <v>46</v>
      </c>
      <c r="C8611" t="s">
        <v>12</v>
      </c>
      <c r="D8611" t="s">
        <v>13</v>
      </c>
      <c r="E8611" t="s">
        <v>83</v>
      </c>
      <c r="F8611" s="1">
        <v>632980000</v>
      </c>
      <c r="G8611" s="1">
        <f>F8611/I8611</f>
        <v>670956.11617553537</v>
      </c>
      <c r="H8611">
        <v>2024</v>
      </c>
      <c r="I8611">
        <v>943.4</v>
      </c>
      <c r="J8611" s="37" t="s">
        <v>9</v>
      </c>
    </row>
    <row r="8612" spans="1:10" hidden="1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hidden="1" x14ac:dyDescent="0.3">
      <c r="A8613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hidden="1" x14ac:dyDescent="0.3">
      <c r="A8614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x14ac:dyDescent="0.3">
      <c r="A8615" t="s">
        <v>559</v>
      </c>
      <c r="B8615" s="2" t="s">
        <v>11</v>
      </c>
      <c r="C8615" t="s">
        <v>12</v>
      </c>
      <c r="D8615" s="2" t="s">
        <v>13</v>
      </c>
      <c r="E8615" s="2"/>
      <c r="F8615" s="1">
        <v>198717398</v>
      </c>
      <c r="G8615" s="1">
        <f>F8615/I8615</f>
        <v>671389.96638614009</v>
      </c>
      <c r="H8615" s="2">
        <v>2023</v>
      </c>
      <c r="I8615" s="2">
        <v>295.97910000000002</v>
      </c>
      <c r="J8615" s="37" t="s">
        <v>18</v>
      </c>
    </row>
    <row r="8616" spans="1:10" x14ac:dyDescent="0.3">
      <c r="A8616" t="s">
        <v>72</v>
      </c>
      <c r="B8616" t="s">
        <v>73</v>
      </c>
      <c r="C8616" t="s">
        <v>12</v>
      </c>
      <c r="D8616" t="s">
        <v>13</v>
      </c>
      <c r="E8616" t="s">
        <v>74</v>
      </c>
      <c r="F8616" s="1">
        <v>347050000</v>
      </c>
      <c r="G8616" s="1">
        <f>F8616/I8616</f>
        <v>672864.3995501959</v>
      </c>
      <c r="H8616">
        <v>2024</v>
      </c>
      <c r="I8616">
        <v>515.78</v>
      </c>
      <c r="J8616" s="37" t="s">
        <v>18</v>
      </c>
    </row>
    <row r="8617" spans="1:10" hidden="1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hidden="1" x14ac:dyDescent="0.3">
      <c r="A8618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hidden="1" x14ac:dyDescent="0.3">
      <c r="A8619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x14ac:dyDescent="0.3">
      <c r="A8620" t="s">
        <v>108</v>
      </c>
      <c r="B8620" t="s">
        <v>33</v>
      </c>
      <c r="C8620" t="s">
        <v>12</v>
      </c>
      <c r="D8620" t="s">
        <v>28</v>
      </c>
      <c r="E8620" t="s">
        <v>92</v>
      </c>
      <c r="F8620" s="1">
        <v>3632093</v>
      </c>
      <c r="G8620" s="1">
        <f>F8620/I8620</f>
        <v>673745.200244857</v>
      </c>
      <c r="H8620">
        <v>2024</v>
      </c>
      <c r="I8620">
        <v>5.3909000000000002</v>
      </c>
      <c r="J8620" s="37" t="s">
        <v>18</v>
      </c>
    </row>
    <row r="8621" spans="1:10" hidden="1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x14ac:dyDescent="0.3">
      <c r="A8622" t="s">
        <v>270</v>
      </c>
      <c r="B8622" t="s">
        <v>49</v>
      </c>
      <c r="C8622" t="s">
        <v>12</v>
      </c>
      <c r="D8622" t="s">
        <v>13</v>
      </c>
      <c r="F8622" s="1">
        <v>2881420000</v>
      </c>
      <c r="G8622" s="1">
        <f>F8622/I8622</f>
        <v>677184.48883666273</v>
      </c>
      <c r="H8622">
        <v>2022</v>
      </c>
      <c r="I8622" s="8">
        <v>4255</v>
      </c>
      <c r="J8622" s="37" t="s">
        <v>18</v>
      </c>
    </row>
    <row r="8623" spans="1:10" hidden="1" x14ac:dyDescent="0.3">
      <c r="A8623" t="s">
        <v>362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hidden="1" x14ac:dyDescent="0.3">
      <c r="A8624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hidden="1" x14ac:dyDescent="0.3">
      <c r="A8625" t="s">
        <v>362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hidden="1" x14ac:dyDescent="0.3">
      <c r="A8626" t="s">
        <v>362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hidden="1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hidden="1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x14ac:dyDescent="0.3">
      <c r="A8629" s="6" t="s">
        <v>53</v>
      </c>
      <c r="B8629" t="s">
        <v>51</v>
      </c>
      <c r="C8629" t="s">
        <v>12</v>
      </c>
      <c r="D8629" t="s">
        <v>22</v>
      </c>
      <c r="F8629" s="1">
        <v>681342</v>
      </c>
      <c r="G8629" s="1">
        <f>F8629/I8629</f>
        <v>681342</v>
      </c>
      <c r="H8629">
        <v>2022</v>
      </c>
      <c r="I8629">
        <v>1</v>
      </c>
      <c r="J8629" s="37" t="s">
        <v>18</v>
      </c>
    </row>
    <row r="8630" spans="1:10" hidden="1" x14ac:dyDescent="0.3">
      <c r="A8630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hidden="1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hidden="1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x14ac:dyDescent="0.3">
      <c r="A8633" t="s">
        <v>108</v>
      </c>
      <c r="B8633" t="s">
        <v>33</v>
      </c>
      <c r="C8633" t="s">
        <v>12</v>
      </c>
      <c r="D8633" t="s">
        <v>28</v>
      </c>
      <c r="E8633" t="s">
        <v>34</v>
      </c>
      <c r="F8633" s="1">
        <v>3680107</v>
      </c>
      <c r="G8633" s="1">
        <f>F8633/I8633</f>
        <v>682651.69081229472</v>
      </c>
      <c r="H8633">
        <v>2024</v>
      </c>
      <c r="I8633">
        <v>5.3909000000000002</v>
      </c>
      <c r="J8633" s="37" t="s">
        <v>18</v>
      </c>
    </row>
    <row r="8634" spans="1:10" x14ac:dyDescent="0.3">
      <c r="A8634" t="s">
        <v>650</v>
      </c>
      <c r="B8634" t="s">
        <v>51</v>
      </c>
      <c r="C8634" t="s">
        <v>12</v>
      </c>
      <c r="D8634" t="s">
        <v>13</v>
      </c>
      <c r="E8634" t="s">
        <v>47</v>
      </c>
      <c r="F8634" s="1">
        <v>685407</v>
      </c>
      <c r="G8634" s="1">
        <f>F8634/I8634</f>
        <v>685407</v>
      </c>
      <c r="H8634">
        <v>2024</v>
      </c>
      <c r="I8634">
        <v>1</v>
      </c>
      <c r="J8634" s="37" t="s">
        <v>18</v>
      </c>
    </row>
    <row r="8635" spans="1:10" hidden="1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hidden="1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hidden="1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hidden="1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x14ac:dyDescent="0.3">
      <c r="A8639" t="s">
        <v>347</v>
      </c>
      <c r="B8639" t="s">
        <v>46</v>
      </c>
      <c r="C8639" t="s">
        <v>12</v>
      </c>
      <c r="D8639" t="s">
        <v>13</v>
      </c>
      <c r="E8639" t="s">
        <v>179</v>
      </c>
      <c r="F8639" s="1">
        <v>647495000</v>
      </c>
      <c r="G8639" s="1">
        <f>F8639/I8639</f>
        <v>686341.95463218144</v>
      </c>
      <c r="H8639">
        <v>2024</v>
      </c>
      <c r="I8639">
        <v>943.4</v>
      </c>
      <c r="J8639" s="37" t="s">
        <v>18</v>
      </c>
    </row>
    <row r="8640" spans="1:10" hidden="1" x14ac:dyDescent="0.3">
      <c r="A8640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hidden="1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hidden="1" x14ac:dyDescent="0.3">
      <c r="A8642" t="s">
        <v>362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hidden="1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hidden="1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hidden="1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x14ac:dyDescent="0.3">
      <c r="A8646" t="s">
        <v>492</v>
      </c>
      <c r="B8646" t="s">
        <v>46</v>
      </c>
      <c r="C8646" t="s">
        <v>12</v>
      </c>
      <c r="D8646" t="s">
        <v>13</v>
      </c>
      <c r="E8646" t="s">
        <v>47</v>
      </c>
      <c r="F8646" s="1">
        <f>G8646*I8646</f>
        <v>598501574.15271497</v>
      </c>
      <c r="G8646" s="1">
        <v>686355.01623017772</v>
      </c>
      <c r="H8646">
        <v>2022</v>
      </c>
      <c r="I8646" s="8">
        <v>872</v>
      </c>
      <c r="J8646" s="37" t="s">
        <v>9</v>
      </c>
    </row>
    <row r="8647" spans="1:10" hidden="1" x14ac:dyDescent="0.3">
      <c r="A8647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hidden="1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x14ac:dyDescent="0.3">
      <c r="A8649" t="s">
        <v>446</v>
      </c>
      <c r="B8649" t="s">
        <v>73</v>
      </c>
      <c r="C8649" t="s">
        <v>12</v>
      </c>
      <c r="D8649" t="s">
        <v>13</v>
      </c>
      <c r="E8649" t="s">
        <v>74</v>
      </c>
      <c r="F8649" s="1">
        <v>373107329</v>
      </c>
      <c r="G8649" s="1">
        <f>F8649/I8649</f>
        <v>690798.77987817291</v>
      </c>
      <c r="H8649">
        <v>2023</v>
      </c>
      <c r="I8649">
        <v>540.11</v>
      </c>
      <c r="J8649" s="37" t="s">
        <v>9</v>
      </c>
    </row>
    <row r="8650" spans="1:10" ht="15.6" hidden="1" x14ac:dyDescent="0.3">
      <c r="A8650" s="9" t="s">
        <v>368</v>
      </c>
      <c r="B8650" t="s">
        <v>46</v>
      </c>
      <c r="C8650" s="2" t="s">
        <v>23</v>
      </c>
      <c r="D8650" t="s">
        <v>13</v>
      </c>
      <c r="E8650" t="s">
        <v>83</v>
      </c>
      <c r="F8650" s="1">
        <f>G8650*I8650</f>
        <v>3364371891.6673255</v>
      </c>
      <c r="G8650" s="1">
        <v>4007351.4283453347</v>
      </c>
      <c r="H8650">
        <v>2023</v>
      </c>
      <c r="I8650">
        <v>839.55</v>
      </c>
      <c r="J8650" s="3" t="s">
        <v>9</v>
      </c>
    </row>
    <row r="8651" spans="1:10" hidden="1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hidden="1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hidden="1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hidden="1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ht="15.6" hidden="1" x14ac:dyDescent="0.3">
      <c r="A8655" s="9" t="s">
        <v>369</v>
      </c>
      <c r="B8655" t="s">
        <v>46</v>
      </c>
      <c r="C8655" s="2" t="s">
        <v>23</v>
      </c>
      <c r="D8655" t="s">
        <v>13</v>
      </c>
      <c r="E8655" t="s">
        <v>83</v>
      </c>
      <c r="F8655" s="1">
        <f>G8655*I8655</f>
        <v>193576072.02206671</v>
      </c>
      <c r="G8655" s="1">
        <v>230571.22508732858</v>
      </c>
      <c r="H8655">
        <v>2023</v>
      </c>
      <c r="I8655">
        <v>839.55</v>
      </c>
      <c r="J8655" s="3" t="s">
        <v>9</v>
      </c>
    </row>
    <row r="8656" spans="1:10" hidden="1" x14ac:dyDescent="0.3">
      <c r="A8656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ht="15.6" hidden="1" x14ac:dyDescent="0.3">
      <c r="A8657" s="9" t="s">
        <v>370</v>
      </c>
      <c r="B8657" t="s">
        <v>46</v>
      </c>
      <c r="C8657" s="2" t="s">
        <v>23</v>
      </c>
      <c r="D8657" t="s">
        <v>13</v>
      </c>
      <c r="E8657" t="s">
        <v>83</v>
      </c>
      <c r="F8657" s="1">
        <f>G8657*I8657</f>
        <v>2909526348.7039194</v>
      </c>
      <c r="G8657" s="1">
        <v>3465578.403554189</v>
      </c>
      <c r="H8657">
        <v>2023</v>
      </c>
      <c r="I8657">
        <v>839.55</v>
      </c>
      <c r="J8657" s="3" t="s">
        <v>9</v>
      </c>
    </row>
    <row r="8658" spans="1:10" hidden="1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hidden="1" x14ac:dyDescent="0.3">
      <c r="A8659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hidden="1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hidden="1" x14ac:dyDescent="0.3">
      <c r="A8661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hidden="1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hidden="1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ht="15.6" hidden="1" x14ac:dyDescent="0.3">
      <c r="A8664" s="9" t="s">
        <v>367</v>
      </c>
      <c r="B8664" t="s">
        <v>46</v>
      </c>
      <c r="C8664" s="2" t="s">
        <v>23</v>
      </c>
      <c r="D8664" t="s">
        <v>13</v>
      </c>
      <c r="E8664" t="s">
        <v>83</v>
      </c>
      <c r="F8664" s="1">
        <f>G8664*I8664</f>
        <v>1652963182.4348001</v>
      </c>
      <c r="G8664" s="1">
        <v>1968868.0631705082</v>
      </c>
      <c r="H8664">
        <v>2023</v>
      </c>
      <c r="I8664">
        <v>839.55</v>
      </c>
      <c r="J8664" s="3" t="s">
        <v>9</v>
      </c>
    </row>
    <row r="8665" spans="1:10" hidden="1" x14ac:dyDescent="0.3">
      <c r="A8665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hidden="1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hidden="1" x14ac:dyDescent="0.3">
      <c r="A8667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ht="15.6" hidden="1" x14ac:dyDescent="0.3">
      <c r="A8668" s="9" t="s">
        <v>206</v>
      </c>
      <c r="B8668" t="s">
        <v>46</v>
      </c>
      <c r="C8668" s="2" t="s">
        <v>23</v>
      </c>
      <c r="D8668" t="s">
        <v>13</v>
      </c>
      <c r="E8668" t="s">
        <v>83</v>
      </c>
      <c r="F8668" s="1">
        <f>G8668*I8668</f>
        <v>1488327521.3940921</v>
      </c>
      <c r="G8668" s="1">
        <v>1772768.1750867632</v>
      </c>
      <c r="H8668">
        <v>2023</v>
      </c>
      <c r="I8668">
        <v>839.55</v>
      </c>
      <c r="J8668" s="3" t="s">
        <v>9</v>
      </c>
    </row>
    <row r="8669" spans="1:10" ht="15.6" hidden="1" x14ac:dyDescent="0.3">
      <c r="A8669" s="9" t="s">
        <v>368</v>
      </c>
      <c r="B8669" t="s">
        <v>46</v>
      </c>
      <c r="C8669" s="2" t="s">
        <v>23</v>
      </c>
      <c r="D8669" t="s">
        <v>13</v>
      </c>
      <c r="E8669" t="s">
        <v>179</v>
      </c>
      <c r="F8669" s="1">
        <f>G8669*I8669</f>
        <v>3474444727.5573988</v>
      </c>
      <c r="G8669" s="1">
        <v>4138460.7558303843</v>
      </c>
      <c r="H8669">
        <v>2023</v>
      </c>
      <c r="I8669">
        <v>839.55</v>
      </c>
      <c r="J8669" s="3" t="s">
        <v>9</v>
      </c>
    </row>
    <row r="8670" spans="1:10" hidden="1" x14ac:dyDescent="0.3">
      <c r="A867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hidden="1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hidden="1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ht="15.6" hidden="1" x14ac:dyDescent="0.3">
      <c r="A8673" s="9" t="s">
        <v>369</v>
      </c>
      <c r="B8673" t="s">
        <v>46</v>
      </c>
      <c r="C8673" s="2" t="s">
        <v>23</v>
      </c>
      <c r="D8673" t="s">
        <v>13</v>
      </c>
      <c r="E8673" t="s">
        <v>179</v>
      </c>
      <c r="F8673" s="1">
        <f>G8673*I8673</f>
        <v>953610885.83411515</v>
      </c>
      <c r="G8673" s="1">
        <v>1135859.5507523259</v>
      </c>
      <c r="H8673">
        <v>2023</v>
      </c>
      <c r="I8673">
        <v>839.55</v>
      </c>
      <c r="J8673" s="3" t="s">
        <v>9</v>
      </c>
    </row>
    <row r="8674" spans="1:10" hidden="1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ht="15.6" hidden="1" x14ac:dyDescent="0.3">
      <c r="A8675" s="9" t="s">
        <v>370</v>
      </c>
      <c r="B8675" t="s">
        <v>46</v>
      </c>
      <c r="C8675" s="2" t="s">
        <v>23</v>
      </c>
      <c r="D8675" t="s">
        <v>13</v>
      </c>
      <c r="E8675" t="s">
        <v>179</v>
      </c>
      <c r="F8675" s="1">
        <f>G8675*I8675</f>
        <v>-60695804.38395188</v>
      </c>
      <c r="G8675" s="1">
        <v>-72295.639787924345</v>
      </c>
      <c r="H8675">
        <v>2023</v>
      </c>
      <c r="I8675">
        <v>839.55</v>
      </c>
      <c r="J8675" s="3" t="s">
        <v>9</v>
      </c>
    </row>
    <row r="8676" spans="1:10" hidden="1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hidden="1" x14ac:dyDescent="0.3">
      <c r="A8677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hidden="1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hidden="1" x14ac:dyDescent="0.3">
      <c r="A8679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hidden="1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hidden="1" x14ac:dyDescent="0.3">
      <c r="A8681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hidden="1" x14ac:dyDescent="0.3">
      <c r="A8682" s="9" t="s">
        <v>367</v>
      </c>
      <c r="B8682" t="s">
        <v>46</v>
      </c>
      <c r="C8682" s="2" t="s">
        <v>23</v>
      </c>
      <c r="D8682" t="s">
        <v>13</v>
      </c>
      <c r="E8682" t="s">
        <v>179</v>
      </c>
      <c r="F8682" s="1">
        <f>G8682*I8682</f>
        <v>3201619212.7991495</v>
      </c>
      <c r="G8682" s="1">
        <v>3813494.3872302421</v>
      </c>
      <c r="H8682">
        <v>2023</v>
      </c>
      <c r="I8682">
        <v>839.55</v>
      </c>
      <c r="J8682" s="3" t="s">
        <v>9</v>
      </c>
    </row>
    <row r="8683" spans="1:10" hidden="1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hidden="1" x14ac:dyDescent="0.3">
      <c r="A8684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hidden="1" x14ac:dyDescent="0.3">
      <c r="A8685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hidden="1" x14ac:dyDescent="0.3">
      <c r="A8686" s="9" t="s">
        <v>206</v>
      </c>
      <c r="B8686" t="s">
        <v>46</v>
      </c>
      <c r="C8686" s="2" t="s">
        <v>23</v>
      </c>
      <c r="D8686" t="s">
        <v>13</v>
      </c>
      <c r="E8686" t="s">
        <v>179</v>
      </c>
      <c r="F8686" s="1">
        <f>G8686*I8686</f>
        <v>852896964.86507869</v>
      </c>
      <c r="G8686" s="1">
        <v>1015897.760544433</v>
      </c>
      <c r="H8686">
        <v>2023</v>
      </c>
      <c r="I8686">
        <v>839.55</v>
      </c>
      <c r="J8686" s="3" t="s">
        <v>9</v>
      </c>
    </row>
    <row r="8687" spans="1:10" hidden="1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hidden="1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hidden="1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hidden="1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ht="15.6" hidden="1" x14ac:dyDescent="0.3">
      <c r="A8691" s="9" t="s">
        <v>370</v>
      </c>
      <c r="B8691" t="s">
        <v>46</v>
      </c>
      <c r="C8691" s="2" t="s">
        <v>23</v>
      </c>
      <c r="D8691" t="s">
        <v>22</v>
      </c>
      <c r="E8691" t="s">
        <v>175</v>
      </c>
      <c r="F8691" s="1">
        <f>G8691*I8691</f>
        <v>261931931.40324894</v>
      </c>
      <c r="G8691" s="1">
        <v>311990.86582484539</v>
      </c>
      <c r="H8691">
        <v>2023</v>
      </c>
      <c r="I8691">
        <v>839.55</v>
      </c>
      <c r="J8691" s="3" t="s">
        <v>9</v>
      </c>
    </row>
    <row r="8692" spans="1:10" hidden="1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hidden="1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hidden="1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hidden="1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hidden="1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hidden="1" x14ac:dyDescent="0.3">
      <c r="A8697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ht="15.6" hidden="1" x14ac:dyDescent="0.3">
      <c r="A8698" s="9" t="s">
        <v>367</v>
      </c>
      <c r="B8698" t="s">
        <v>46</v>
      </c>
      <c r="C8698" s="2" t="s">
        <v>23</v>
      </c>
      <c r="D8698" t="s">
        <v>22</v>
      </c>
      <c r="E8698" t="s">
        <v>175</v>
      </c>
      <c r="F8698" s="1">
        <f>G8698*I8698</f>
        <v>79119418.261567503</v>
      </c>
      <c r="G8698" s="1">
        <v>94240.269503385745</v>
      </c>
      <c r="H8698">
        <v>2023</v>
      </c>
      <c r="I8698">
        <v>839.55</v>
      </c>
      <c r="J8698" s="3" t="s">
        <v>9</v>
      </c>
    </row>
    <row r="8699" spans="1:10" hidden="1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hidden="1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ht="15.6" hidden="1" x14ac:dyDescent="0.3">
      <c r="A8701" s="9" t="s">
        <v>206</v>
      </c>
      <c r="B8701" t="s">
        <v>46</v>
      </c>
      <c r="C8701" s="2" t="s">
        <v>23</v>
      </c>
      <c r="D8701" t="s">
        <v>22</v>
      </c>
      <c r="E8701" t="s">
        <v>175</v>
      </c>
      <c r="F8701" s="1">
        <f>G8701*I8701</f>
        <v>-1880134.9212629576</v>
      </c>
      <c r="G8701" s="1">
        <v>-2239.455566985835</v>
      </c>
      <c r="H8701">
        <v>2023</v>
      </c>
      <c r="I8701">
        <v>839.55</v>
      </c>
      <c r="J8701" s="3" t="s">
        <v>9</v>
      </c>
    </row>
    <row r="8702" spans="1:10" x14ac:dyDescent="0.3">
      <c r="A8702" t="s">
        <v>204</v>
      </c>
      <c r="B8702" t="s">
        <v>65</v>
      </c>
      <c r="C8702" t="s">
        <v>12</v>
      </c>
      <c r="D8702" t="s">
        <v>13</v>
      </c>
      <c r="E8702" t="s">
        <v>47</v>
      </c>
      <c r="F8702" s="1">
        <v>693663</v>
      </c>
      <c r="G8702" s="1">
        <f t="shared" ref="G8702:G8708" si="243">F8702/I8702</f>
        <v>693663</v>
      </c>
      <c r="H8702">
        <v>2023</v>
      </c>
      <c r="I8702">
        <v>1</v>
      </c>
      <c r="J8702" s="37" t="s">
        <v>18</v>
      </c>
    </row>
    <row r="8703" spans="1:10" ht="15.6" x14ac:dyDescent="0.3">
      <c r="A8703" s="9" t="s">
        <v>548</v>
      </c>
      <c r="B8703" t="s">
        <v>88</v>
      </c>
      <c r="C8703" t="s">
        <v>12</v>
      </c>
      <c r="D8703" t="s">
        <v>13</v>
      </c>
      <c r="F8703" s="1">
        <v>5185070626</v>
      </c>
      <c r="G8703" s="1">
        <f t="shared" si="243"/>
        <v>711970.92094964779</v>
      </c>
      <c r="H8703">
        <v>2023</v>
      </c>
      <c r="I8703">
        <v>7282.7</v>
      </c>
      <c r="J8703" s="37" t="s">
        <v>18</v>
      </c>
    </row>
    <row r="8704" spans="1:10" hidden="1" x14ac:dyDescent="0.3">
      <c r="A8704" t="s">
        <v>371</v>
      </c>
      <c r="B8704" t="s">
        <v>33</v>
      </c>
      <c r="C8704" s="2" t="s">
        <v>23</v>
      </c>
      <c r="D8704" t="s">
        <v>13</v>
      </c>
      <c r="E8704" t="s">
        <v>35</v>
      </c>
      <c r="F8704" s="1">
        <v>-71530</v>
      </c>
      <c r="G8704" s="1">
        <f t="shared" si="243"/>
        <v>-14318.600368324127</v>
      </c>
      <c r="H8704">
        <v>2023</v>
      </c>
      <c r="I8704">
        <v>4.9955999999999996</v>
      </c>
      <c r="J8704" t="s">
        <v>18</v>
      </c>
    </row>
    <row r="8705" spans="1:10" hidden="1" x14ac:dyDescent="0.3">
      <c r="A8705" t="s">
        <v>371</v>
      </c>
      <c r="B8705" t="s">
        <v>33</v>
      </c>
      <c r="C8705" s="2" t="s">
        <v>23</v>
      </c>
      <c r="D8705" t="s">
        <v>28</v>
      </c>
      <c r="E8705" t="s">
        <v>111</v>
      </c>
      <c r="F8705" s="1">
        <v>-35843</v>
      </c>
      <c r="G8705" s="1">
        <f t="shared" si="243"/>
        <v>-7174.9139242533438</v>
      </c>
      <c r="H8705">
        <v>2023</v>
      </c>
      <c r="I8705">
        <v>4.9955999999999996</v>
      </c>
      <c r="J8705" t="s">
        <v>18</v>
      </c>
    </row>
    <row r="8706" spans="1:10" x14ac:dyDescent="0.3">
      <c r="A8706" t="s">
        <v>558</v>
      </c>
      <c r="B8706" t="s">
        <v>68</v>
      </c>
      <c r="C8706" t="s">
        <v>12</v>
      </c>
      <c r="D8706" t="s">
        <v>13</v>
      </c>
      <c r="F8706" s="1">
        <v>40007367</v>
      </c>
      <c r="G8706" s="1">
        <f t="shared" si="243"/>
        <v>714340.73135021247</v>
      </c>
      <c r="H8706">
        <v>2023</v>
      </c>
      <c r="I8706">
        <v>56.006</v>
      </c>
      <c r="J8706" s="37" t="s">
        <v>18</v>
      </c>
    </row>
    <row r="8707" spans="1:10" x14ac:dyDescent="0.3">
      <c r="A8707" t="s">
        <v>492</v>
      </c>
      <c r="B8707" t="s">
        <v>33</v>
      </c>
      <c r="C8707" t="s">
        <v>12</v>
      </c>
      <c r="D8707" t="s">
        <v>28</v>
      </c>
      <c r="E8707" t="s">
        <v>109</v>
      </c>
      <c r="F8707" s="1">
        <v>3758079</v>
      </c>
      <c r="G8707" s="1">
        <f t="shared" si="243"/>
        <v>728098.22725951753</v>
      </c>
      <c r="H8707">
        <v>2022</v>
      </c>
      <c r="I8707" s="8">
        <v>5.1615000000000002</v>
      </c>
      <c r="J8707" s="37" t="s">
        <v>9</v>
      </c>
    </row>
    <row r="8708" spans="1:10" hidden="1" x14ac:dyDescent="0.3">
      <c r="A8708" t="s">
        <v>371</v>
      </c>
      <c r="B8708" t="s">
        <v>33</v>
      </c>
      <c r="C8708" s="2" t="s">
        <v>23</v>
      </c>
      <c r="D8708" t="s">
        <v>28</v>
      </c>
      <c r="E8708" t="s">
        <v>47</v>
      </c>
      <c r="F8708" s="1">
        <v>880085</v>
      </c>
      <c r="G8708" s="1">
        <f t="shared" si="243"/>
        <v>176172.03138762113</v>
      </c>
      <c r="H8708">
        <v>2023</v>
      </c>
      <c r="I8708">
        <v>4.9955999999999996</v>
      </c>
      <c r="J8708" t="s">
        <v>18</v>
      </c>
    </row>
    <row r="8709" spans="1:10" x14ac:dyDescent="0.3">
      <c r="A8709" t="s">
        <v>222</v>
      </c>
      <c r="B8709" t="s">
        <v>49</v>
      </c>
      <c r="C8709" t="s">
        <v>12</v>
      </c>
      <c r="D8709" t="s">
        <v>13</v>
      </c>
      <c r="E8709" t="s">
        <v>69</v>
      </c>
      <c r="F8709" s="1">
        <v>3115845952</v>
      </c>
      <c r="G8709" s="1">
        <v>729706.3119437939</v>
      </c>
      <c r="H8709">
        <v>2024</v>
      </c>
      <c r="I8709" s="14">
        <v>4270</v>
      </c>
      <c r="J8709" s="37" t="s">
        <v>18</v>
      </c>
    </row>
    <row r="8710" spans="1:10" hidden="1" x14ac:dyDescent="0.3">
      <c r="A8710" t="s">
        <v>371</v>
      </c>
      <c r="B8710" t="s">
        <v>33</v>
      </c>
      <c r="C8710" s="2" t="s">
        <v>23</v>
      </c>
      <c r="D8710" t="s">
        <v>28</v>
      </c>
      <c r="E8710" t="s">
        <v>91</v>
      </c>
      <c r="F8710" s="1">
        <v>-56760</v>
      </c>
      <c r="G8710" s="1">
        <f t="shared" ref="G8710:G8716" si="244">F8710/I8710</f>
        <v>-11361.998558731684</v>
      </c>
      <c r="H8710">
        <v>2023</v>
      </c>
      <c r="I8710">
        <v>4.9955999999999996</v>
      </c>
      <c r="J8710" t="s">
        <v>18</v>
      </c>
    </row>
    <row r="8711" spans="1:10" hidden="1" x14ac:dyDescent="0.3">
      <c r="A8711" t="s">
        <v>371</v>
      </c>
      <c r="B8711" t="s">
        <v>33</v>
      </c>
      <c r="C8711" s="2" t="s">
        <v>23</v>
      </c>
      <c r="D8711" t="s">
        <v>22</v>
      </c>
      <c r="F8711" s="1">
        <v>-455352</v>
      </c>
      <c r="G8711" s="1">
        <f t="shared" si="244"/>
        <v>-91150.612539034351</v>
      </c>
      <c r="H8711">
        <v>2023</v>
      </c>
      <c r="I8711">
        <v>4.9955999999999996</v>
      </c>
      <c r="J8711" t="s">
        <v>18</v>
      </c>
    </row>
    <row r="8712" spans="1:10" hidden="1" x14ac:dyDescent="0.3">
      <c r="A8712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f t="shared" si="244"/>
        <v>21470.577336396651</v>
      </c>
      <c r="H8712">
        <v>2021</v>
      </c>
      <c r="I8712" s="8">
        <v>5.3971999999999998</v>
      </c>
      <c r="J8712" t="s">
        <v>18</v>
      </c>
    </row>
    <row r="8713" spans="1:10" hidden="1" x14ac:dyDescent="0.3">
      <c r="A8713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f t="shared" si="244"/>
        <v>34658.526643444748</v>
      </c>
      <c r="H8713">
        <v>2021</v>
      </c>
      <c r="I8713" s="8">
        <v>5.3971999999999998</v>
      </c>
      <c r="J8713" t="s">
        <v>18</v>
      </c>
    </row>
    <row r="8714" spans="1:10" x14ac:dyDescent="0.3">
      <c r="A8714" t="s">
        <v>366</v>
      </c>
      <c r="B8714" t="s">
        <v>46</v>
      </c>
      <c r="C8714" t="s">
        <v>12</v>
      </c>
      <c r="D8714" t="s">
        <v>22</v>
      </c>
      <c r="E8714" t="s">
        <v>175</v>
      </c>
      <c r="F8714" s="1">
        <v>701512000</v>
      </c>
      <c r="G8714" s="1">
        <f t="shared" si="244"/>
        <v>743599.74560101761</v>
      </c>
      <c r="H8714">
        <v>2024</v>
      </c>
      <c r="I8714">
        <v>943.4</v>
      </c>
      <c r="J8714" s="37" t="s">
        <v>9</v>
      </c>
    </row>
    <row r="8715" spans="1:10" hidden="1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f t="shared" si="244"/>
        <v>6276.9584228859412</v>
      </c>
      <c r="H8715">
        <v>2021</v>
      </c>
      <c r="I8715" s="8">
        <v>5.3971999999999998</v>
      </c>
      <c r="J8715" t="s">
        <v>18</v>
      </c>
    </row>
    <row r="8716" spans="1:10" hidden="1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f t="shared" si="244"/>
        <v>-21611.94693544801</v>
      </c>
      <c r="H8716">
        <v>2021</v>
      </c>
      <c r="I8716" s="8">
        <v>5.3971999999999998</v>
      </c>
      <c r="J8716" t="s">
        <v>18</v>
      </c>
    </row>
    <row r="8717" spans="1:10" x14ac:dyDescent="0.3">
      <c r="A8717" t="s">
        <v>204</v>
      </c>
      <c r="B8717" t="s">
        <v>65</v>
      </c>
      <c r="C8717" t="s">
        <v>12</v>
      </c>
      <c r="D8717" t="s">
        <v>13</v>
      </c>
      <c r="E8717" t="s">
        <v>47</v>
      </c>
      <c r="F8717" s="1">
        <v>747145.54</v>
      </c>
      <c r="G8717" s="1">
        <v>747145.54</v>
      </c>
      <c r="H8717">
        <v>2022</v>
      </c>
      <c r="I8717">
        <v>1</v>
      </c>
      <c r="J8717" s="37" t="s">
        <v>18</v>
      </c>
    </row>
    <row r="8718" spans="1:10" x14ac:dyDescent="0.3">
      <c r="A8718" t="s">
        <v>402</v>
      </c>
      <c r="B8718" t="s">
        <v>51</v>
      </c>
      <c r="C8718" t="s">
        <v>12</v>
      </c>
      <c r="D8718" t="s">
        <v>13</v>
      </c>
      <c r="E8718" t="s">
        <v>55</v>
      </c>
      <c r="F8718" s="1">
        <v>747295</v>
      </c>
      <c r="G8718" s="1">
        <f>F8718/I8718</f>
        <v>747295</v>
      </c>
      <c r="H8718">
        <v>2023</v>
      </c>
      <c r="I8718">
        <v>1</v>
      </c>
      <c r="J8718" s="37" t="s">
        <v>18</v>
      </c>
    </row>
    <row r="8719" spans="1:10" x14ac:dyDescent="0.3">
      <c r="A8719" t="s">
        <v>600</v>
      </c>
      <c r="B8719" s="2" t="s">
        <v>11</v>
      </c>
      <c r="C8719" t="s">
        <v>12</v>
      </c>
      <c r="D8719" s="2" t="s">
        <v>22</v>
      </c>
      <c r="E8719" s="2"/>
      <c r="F8719" s="1">
        <v>684850887</v>
      </c>
      <c r="G8719" s="1">
        <f>F8719/I8719</f>
        <v>748086.73338140338</v>
      </c>
      <c r="H8719" s="2">
        <v>2024</v>
      </c>
      <c r="I8719" s="2">
        <v>915.46990000000005</v>
      </c>
      <c r="J8719" s="37" t="s">
        <v>18</v>
      </c>
    </row>
    <row r="8720" spans="1:10" ht="15.6" x14ac:dyDescent="0.3">
      <c r="A8720" s="9" t="s">
        <v>641</v>
      </c>
      <c r="B8720" t="s">
        <v>46</v>
      </c>
      <c r="C8720" t="s">
        <v>12</v>
      </c>
      <c r="D8720" t="s">
        <v>13</v>
      </c>
      <c r="E8720" t="s">
        <v>83</v>
      </c>
      <c r="F8720" s="1">
        <f>G8720*I8720</f>
        <v>632871826.72198415</v>
      </c>
      <c r="G8720" s="1">
        <v>753822.67491154093</v>
      </c>
      <c r="H8720">
        <v>2023</v>
      </c>
      <c r="I8720">
        <v>839.55</v>
      </c>
      <c r="J8720" s="37" t="s">
        <v>9</v>
      </c>
    </row>
    <row r="8721" spans="1:10" hidden="1" x14ac:dyDescent="0.3">
      <c r="A8721" s="4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hidden="1" x14ac:dyDescent="0.3">
      <c r="A8722" s="4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hidden="1" x14ac:dyDescent="0.3">
      <c r="A8723" s="4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hidden="1" x14ac:dyDescent="0.3">
      <c r="A8724" s="4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hidden="1" x14ac:dyDescent="0.3">
      <c r="A8725" s="4" t="s">
        <v>373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hidden="1" x14ac:dyDescent="0.3">
      <c r="A8726" s="4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hidden="1" x14ac:dyDescent="0.3">
      <c r="A8727" s="4" t="s">
        <v>373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hidden="1" x14ac:dyDescent="0.3">
      <c r="A8728" s="4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hidden="1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f t="shared" ref="G8729:G8734" si="245">F8729/I8729</f>
        <v>334228.35702457081</v>
      </c>
      <c r="H8729">
        <v>2019</v>
      </c>
      <c r="I8729" s="15">
        <v>6237.89</v>
      </c>
      <c r="J8729" t="s">
        <v>18</v>
      </c>
    </row>
    <row r="8730" spans="1:10" hidden="1" x14ac:dyDescent="0.3">
      <c r="A8730" t="s">
        <v>374</v>
      </c>
      <c r="B8730" t="s">
        <v>88</v>
      </c>
      <c r="C8730" t="s">
        <v>23</v>
      </c>
      <c r="D8730" t="s">
        <v>13</v>
      </c>
      <c r="F8730" s="1">
        <v>483708175</v>
      </c>
      <c r="G8730" s="1">
        <f t="shared" si="245"/>
        <v>77543.556394870699</v>
      </c>
      <c r="H8730">
        <v>2019</v>
      </c>
      <c r="I8730" s="15">
        <v>6237.89</v>
      </c>
      <c r="J8730" t="s">
        <v>18</v>
      </c>
    </row>
    <row r="8731" spans="1:10" x14ac:dyDescent="0.3">
      <c r="A8731" s="5" t="s">
        <v>228</v>
      </c>
      <c r="B8731" t="s">
        <v>11</v>
      </c>
      <c r="C8731" t="s">
        <v>12</v>
      </c>
      <c r="D8731" t="s">
        <v>13</v>
      </c>
      <c r="F8731" s="1">
        <v>98661441</v>
      </c>
      <c r="G8731" s="1">
        <f t="shared" si="245"/>
        <v>753868.16745317611</v>
      </c>
      <c r="H8731">
        <v>2022</v>
      </c>
      <c r="I8731">
        <v>130.87360000000001</v>
      </c>
      <c r="J8731" s="37" t="s">
        <v>18</v>
      </c>
    </row>
    <row r="8732" spans="1:10" hidden="1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f t="shared" si="245"/>
        <v>471218.78510777268</v>
      </c>
      <c r="H8732">
        <v>2018</v>
      </c>
      <c r="I8732">
        <v>5741.25</v>
      </c>
      <c r="J8732" t="s">
        <v>18</v>
      </c>
    </row>
    <row r="8733" spans="1:10" hidden="1" x14ac:dyDescent="0.3">
      <c r="A8733" t="s">
        <v>374</v>
      </c>
      <c r="B8733" t="s">
        <v>88</v>
      </c>
      <c r="C8733" t="s">
        <v>23</v>
      </c>
      <c r="D8733" t="s">
        <v>13</v>
      </c>
      <c r="F8733" s="1">
        <v>800622419</v>
      </c>
      <c r="G8733" s="1">
        <f t="shared" si="245"/>
        <v>139450.88944045285</v>
      </c>
      <c r="H8733">
        <v>2018</v>
      </c>
      <c r="I8733">
        <v>5741.25</v>
      </c>
      <c r="J8733" t="s">
        <v>18</v>
      </c>
    </row>
    <row r="8734" spans="1:10" hidden="1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f t="shared" si="245"/>
        <v>464358.70464895386</v>
      </c>
      <c r="H8734">
        <v>2017</v>
      </c>
      <c r="I8734">
        <v>5632.45</v>
      </c>
      <c r="J8734" t="s">
        <v>18</v>
      </c>
    </row>
    <row r="8735" spans="1:10" x14ac:dyDescent="0.3">
      <c r="A8735" s="6" t="s">
        <v>353</v>
      </c>
      <c r="B8735" t="s">
        <v>127</v>
      </c>
      <c r="C8735" t="s">
        <v>12</v>
      </c>
      <c r="D8735" t="s">
        <v>13</v>
      </c>
      <c r="E8735" t="s">
        <v>131</v>
      </c>
      <c r="F8735" s="1">
        <f>G8735*I8735</f>
        <v>5221710.3</v>
      </c>
      <c r="G8735" s="1">
        <v>757000</v>
      </c>
      <c r="H8735">
        <v>2022</v>
      </c>
      <c r="I8735">
        <v>6.8978999999999999</v>
      </c>
      <c r="J8735" s="37" t="s">
        <v>18</v>
      </c>
    </row>
    <row r="8736" spans="1:10" x14ac:dyDescent="0.3">
      <c r="A8736" t="s">
        <v>484</v>
      </c>
      <c r="B8736" t="s">
        <v>52</v>
      </c>
      <c r="C8736" t="s">
        <v>12</v>
      </c>
      <c r="D8736" t="s">
        <v>13</v>
      </c>
      <c r="F8736" s="1">
        <v>2917540</v>
      </c>
      <c r="G8736" s="1">
        <f>F8736/I8736</f>
        <v>762935.06968960015</v>
      </c>
      <c r="H8736">
        <v>2022</v>
      </c>
      <c r="I8736" s="8">
        <v>3.8241000000000001</v>
      </c>
      <c r="J8736" s="37" t="s">
        <v>9</v>
      </c>
    </row>
    <row r="8737" spans="1:10" x14ac:dyDescent="0.3">
      <c r="A8737" t="s">
        <v>390</v>
      </c>
      <c r="B8737" t="s">
        <v>33</v>
      </c>
      <c r="C8737" t="s">
        <v>12</v>
      </c>
      <c r="D8737" t="s">
        <v>13</v>
      </c>
      <c r="E8737" t="s">
        <v>34</v>
      </c>
      <c r="F8737" s="1">
        <v>3811638</v>
      </c>
      <c r="G8737" s="1">
        <f>F8737/I8737</f>
        <v>762999.039154456</v>
      </c>
      <c r="H8737">
        <v>2023</v>
      </c>
      <c r="I8737">
        <v>4.9955999999999996</v>
      </c>
      <c r="J8737" s="37" t="s">
        <v>18</v>
      </c>
    </row>
    <row r="8738" spans="1:10" hidden="1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hidden="1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hidden="1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hidden="1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hidden="1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hidden="1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hidden="1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hidden="1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hidden="1" x14ac:dyDescent="0.3">
      <c r="A8746" t="s">
        <v>374</v>
      </c>
      <c r="B8746" t="s">
        <v>88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hidden="1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hidden="1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hidden="1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hidden="1" x14ac:dyDescent="0.3">
      <c r="A8750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hidden="1" x14ac:dyDescent="0.3">
      <c r="A8751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hidden="1" x14ac:dyDescent="0.3">
      <c r="A8752" t="s">
        <v>374</v>
      </c>
      <c r="B8752" t="s">
        <v>88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hidden="1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hidden="1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hidden="1" x14ac:dyDescent="0.3">
      <c r="A8755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x14ac:dyDescent="0.3">
      <c r="A8756" t="s">
        <v>222</v>
      </c>
      <c r="B8756" t="s">
        <v>49</v>
      </c>
      <c r="C8756" t="s">
        <v>12</v>
      </c>
      <c r="D8756" t="s">
        <v>13</v>
      </c>
      <c r="F8756" s="1">
        <v>3248250000</v>
      </c>
      <c r="G8756" s="1">
        <f>F8756/I8756</f>
        <v>763396.00470035255</v>
      </c>
      <c r="H8756">
        <v>2022</v>
      </c>
      <c r="I8756" s="8">
        <v>4255</v>
      </c>
      <c r="J8756" s="37" t="s">
        <v>18</v>
      </c>
    </row>
    <row r="8757" spans="1:10" x14ac:dyDescent="0.3">
      <c r="A8757" t="s">
        <v>110</v>
      </c>
      <c r="B8757" t="s">
        <v>33</v>
      </c>
      <c r="C8757" t="s">
        <v>12</v>
      </c>
      <c r="D8757" t="s">
        <v>28</v>
      </c>
      <c r="E8757" t="s">
        <v>111</v>
      </c>
      <c r="F8757" s="1">
        <v>3815601</v>
      </c>
      <c r="G8757" s="1">
        <f>F8757/I8757</f>
        <v>763792.33725678606</v>
      </c>
      <c r="H8757">
        <v>2023</v>
      </c>
      <c r="I8757">
        <v>4.9955999999999996</v>
      </c>
      <c r="J8757" s="37" t="s">
        <v>18</v>
      </c>
    </row>
    <row r="8758" spans="1:10" x14ac:dyDescent="0.3">
      <c r="A8758" t="s">
        <v>258</v>
      </c>
      <c r="B8758" t="s">
        <v>46</v>
      </c>
      <c r="C8758" t="s">
        <v>12</v>
      </c>
      <c r="D8758" t="s">
        <v>13</v>
      </c>
      <c r="E8758" t="s">
        <v>109</v>
      </c>
      <c r="F8758" s="1">
        <f>G8758*I8758</f>
        <v>666037923.93340385</v>
      </c>
      <c r="G8758" s="1">
        <v>763804.95863922464</v>
      </c>
      <c r="H8758">
        <v>2022</v>
      </c>
      <c r="I8758" s="8">
        <v>872</v>
      </c>
      <c r="J8758" s="37" t="s">
        <v>9</v>
      </c>
    </row>
    <row r="8759" spans="1:10" hidden="1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hidden="1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hidden="1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hidden="1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hidden="1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hidden="1" x14ac:dyDescent="0.3">
      <c r="A8764" t="s">
        <v>374</v>
      </c>
      <c r="B8764" t="s">
        <v>88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hidden="1" x14ac:dyDescent="0.3">
      <c r="A8765" t="s">
        <v>374</v>
      </c>
      <c r="B8765" t="s">
        <v>88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hidden="1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x14ac:dyDescent="0.3">
      <c r="A8767" t="s">
        <v>630</v>
      </c>
      <c r="B8767" t="s">
        <v>21</v>
      </c>
      <c r="C8767" t="s">
        <v>12</v>
      </c>
      <c r="D8767" t="s">
        <v>13</v>
      </c>
      <c r="F8767" s="1">
        <v>14018436.66</v>
      </c>
      <c r="G8767" s="1">
        <f>F8767/I8767</f>
        <v>765624.78344930045</v>
      </c>
      <c r="H8767">
        <v>2024</v>
      </c>
      <c r="I8767">
        <v>18.309799999999999</v>
      </c>
      <c r="J8767" s="37" t="s">
        <v>18</v>
      </c>
    </row>
    <row r="8768" spans="1:10" x14ac:dyDescent="0.3">
      <c r="A8768" t="s">
        <v>444</v>
      </c>
      <c r="B8768" t="s">
        <v>73</v>
      </c>
      <c r="C8768" t="s">
        <v>12</v>
      </c>
      <c r="D8768" t="s">
        <v>13</v>
      </c>
      <c r="E8768" t="s">
        <v>74</v>
      </c>
      <c r="F8768" s="1">
        <v>397890000</v>
      </c>
      <c r="G8768" s="1">
        <f>F8768/I8768</f>
        <v>771433.55694288271</v>
      </c>
      <c r="H8768">
        <v>2024</v>
      </c>
      <c r="I8768">
        <v>515.78</v>
      </c>
      <c r="J8768" s="37" t="s">
        <v>9</v>
      </c>
    </row>
    <row r="8769" spans="1:10" x14ac:dyDescent="0.3">
      <c r="A8769" t="s">
        <v>501</v>
      </c>
      <c r="B8769" s="2" t="s">
        <v>11</v>
      </c>
      <c r="C8769" t="s">
        <v>12</v>
      </c>
      <c r="D8769" s="2" t="s">
        <v>22</v>
      </c>
      <c r="E8769" s="2"/>
      <c r="F8769" s="1">
        <v>710925294</v>
      </c>
      <c r="G8769" s="1">
        <f>F8769/I8769</f>
        <v>776568.72607171466</v>
      </c>
      <c r="H8769" s="2">
        <v>2024</v>
      </c>
      <c r="I8769" s="2">
        <v>915.46990000000005</v>
      </c>
      <c r="J8769" s="37" t="s">
        <v>18</v>
      </c>
    </row>
    <row r="8770" spans="1:10" hidden="1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hidden="1" x14ac:dyDescent="0.3">
      <c r="A8771" t="s">
        <v>375</v>
      </c>
      <c r="B8771" t="s">
        <v>76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hidden="1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hidden="1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hidden="1" x14ac:dyDescent="0.3">
      <c r="A8774" t="s">
        <v>365</v>
      </c>
      <c r="B8774" t="s">
        <v>46</v>
      </c>
      <c r="C8774" s="2" t="s">
        <v>23</v>
      </c>
      <c r="D8774" t="s">
        <v>22</v>
      </c>
      <c r="F8774" s="1">
        <f>G8774*I8774</f>
        <v>436987104</v>
      </c>
      <c r="G8774" s="1">
        <v>501132</v>
      </c>
      <c r="H8774">
        <v>2022</v>
      </c>
      <c r="I8774" s="8">
        <v>872</v>
      </c>
      <c r="J8774" s="3" t="s">
        <v>9</v>
      </c>
    </row>
    <row r="8775" spans="1:10" hidden="1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hidden="1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hidden="1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hidden="1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hidden="1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hidden="1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hidden="1" x14ac:dyDescent="0.3">
      <c r="A8781" t="s">
        <v>367</v>
      </c>
      <c r="B8781" t="s">
        <v>46</v>
      </c>
      <c r="C8781" s="2" t="s">
        <v>23</v>
      </c>
      <c r="D8781" t="s">
        <v>22</v>
      </c>
      <c r="F8781" s="1">
        <f>G8781*I8781</f>
        <v>57263203.453130268</v>
      </c>
      <c r="G8781" s="1">
        <v>65668.811299461318</v>
      </c>
      <c r="H8781">
        <v>2022</v>
      </c>
      <c r="I8781" s="8">
        <v>872</v>
      </c>
      <c r="J8781" s="3" t="s">
        <v>9</v>
      </c>
    </row>
    <row r="8782" spans="1:10" hidden="1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hidden="1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hidden="1" x14ac:dyDescent="0.3">
      <c r="A8784" t="s">
        <v>30</v>
      </c>
      <c r="B8784" t="s">
        <v>46</v>
      </c>
      <c r="C8784" s="2" t="s">
        <v>23</v>
      </c>
      <c r="D8784" t="s">
        <v>22</v>
      </c>
      <c r="F8784" s="1">
        <f>G8784*I8784</f>
        <v>1329036.3113867203</v>
      </c>
      <c r="G8784" s="1">
        <v>1524.1242103058719</v>
      </c>
      <c r="H8784">
        <v>2022</v>
      </c>
      <c r="I8784" s="8">
        <v>872</v>
      </c>
      <c r="J8784" s="3" t="s">
        <v>9</v>
      </c>
    </row>
    <row r="8785" spans="1:10" hidden="1" x14ac:dyDescent="0.3">
      <c r="A8785" t="s">
        <v>363</v>
      </c>
      <c r="B8785" t="s">
        <v>46</v>
      </c>
      <c r="C8785" s="2" t="s">
        <v>23</v>
      </c>
      <c r="D8785" t="s">
        <v>13</v>
      </c>
      <c r="E8785" t="s">
        <v>47</v>
      </c>
      <c r="F8785" s="1">
        <f>G8785*I8785</f>
        <v>5421882649.0907602</v>
      </c>
      <c r="G8785" s="1">
        <v>6217755.3315261016</v>
      </c>
      <c r="H8785">
        <v>2022</v>
      </c>
      <c r="I8785" s="8">
        <v>872</v>
      </c>
      <c r="J8785" s="3" t="s">
        <v>9</v>
      </c>
    </row>
    <row r="8786" spans="1:10" hidden="1" x14ac:dyDescent="0.3">
      <c r="A8786" t="s">
        <v>363</v>
      </c>
      <c r="B8786" t="s">
        <v>46</v>
      </c>
      <c r="C8786" s="2" t="s">
        <v>23</v>
      </c>
      <c r="D8786" t="s">
        <v>13</v>
      </c>
      <c r="E8786" t="s">
        <v>42</v>
      </c>
      <c r="F8786" s="1">
        <f>G8786*I8786</f>
        <v>10647595178.164303</v>
      </c>
      <c r="G8786" s="1">
        <v>12210544.929087503</v>
      </c>
      <c r="H8786">
        <v>2022</v>
      </c>
      <c r="I8786" s="8">
        <v>872</v>
      </c>
      <c r="J8786" s="3" t="s">
        <v>9</v>
      </c>
    </row>
    <row r="8787" spans="1:10" hidden="1" x14ac:dyDescent="0.3">
      <c r="A8787" t="s">
        <v>363</v>
      </c>
      <c r="B8787" t="s">
        <v>46</v>
      </c>
      <c r="C8787" s="2" t="s">
        <v>23</v>
      </c>
      <c r="D8787" t="s">
        <v>13</v>
      </c>
      <c r="E8787" t="s">
        <v>109</v>
      </c>
      <c r="F8787" s="1">
        <f>G8787*I8787</f>
        <v>-3659367.5652406607</v>
      </c>
      <c r="G8787" s="1">
        <v>-4196.5224372025923</v>
      </c>
      <c r="H8787">
        <v>2022</v>
      </c>
      <c r="I8787" s="8">
        <v>872</v>
      </c>
      <c r="J8787" s="3" t="s">
        <v>9</v>
      </c>
    </row>
    <row r="8788" spans="1:10" hidden="1" x14ac:dyDescent="0.3">
      <c r="A8788" t="s">
        <v>375</v>
      </c>
      <c r="B8788" t="s">
        <v>76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hidden="1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hidden="1" x14ac:dyDescent="0.3">
      <c r="A8790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hidden="1" x14ac:dyDescent="0.3">
      <c r="A8791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hidden="1" x14ac:dyDescent="0.3">
      <c r="A8792" t="s">
        <v>375</v>
      </c>
      <c r="B8792" t="s">
        <v>76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hidden="1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hidden="1" x14ac:dyDescent="0.3">
      <c r="A879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hidden="1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hidden="1" x14ac:dyDescent="0.3">
      <c r="A8796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hidden="1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hidden="1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hidden="1" x14ac:dyDescent="0.3">
      <c r="A8799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ht="15.6" x14ac:dyDescent="0.3">
      <c r="A8800" s="9" t="s">
        <v>370</v>
      </c>
      <c r="B8800" t="s">
        <v>46</v>
      </c>
      <c r="C8800" t="s">
        <v>12</v>
      </c>
      <c r="D8800" t="s">
        <v>13</v>
      </c>
      <c r="E8800" t="s">
        <v>179</v>
      </c>
      <c r="F8800" s="1">
        <f>G8800*I8800</f>
        <v>654317323.27971148</v>
      </c>
      <c r="G8800" s="1">
        <v>779366.71226217796</v>
      </c>
      <c r="H8800">
        <v>2023</v>
      </c>
      <c r="I8800">
        <v>839.55</v>
      </c>
      <c r="J8800" s="37" t="s">
        <v>9</v>
      </c>
    </row>
    <row r="8801" spans="1:10" hidden="1" x14ac:dyDescent="0.3">
      <c r="A8801" t="s">
        <v>365</v>
      </c>
      <c r="B8801" t="s">
        <v>46</v>
      </c>
      <c r="C8801" s="2" t="s">
        <v>23</v>
      </c>
      <c r="D8801" t="s">
        <v>13</v>
      </c>
      <c r="E8801" t="s">
        <v>47</v>
      </c>
      <c r="F8801" s="1">
        <f>G8801*I8801</f>
        <v>3438260562.4134684</v>
      </c>
      <c r="G8801" s="1">
        <v>3942959.3605659041</v>
      </c>
      <c r="H8801">
        <v>2022</v>
      </c>
      <c r="I8801" s="8">
        <v>872</v>
      </c>
      <c r="J8801" s="3" t="s">
        <v>9</v>
      </c>
    </row>
    <row r="8802" spans="1:10" hidden="1" x14ac:dyDescent="0.3">
      <c r="A8802" t="s">
        <v>365</v>
      </c>
      <c r="B8802" t="s">
        <v>46</v>
      </c>
      <c r="C8802" s="2" t="s">
        <v>23</v>
      </c>
      <c r="D8802" t="s">
        <v>13</v>
      </c>
      <c r="E8802" t="s">
        <v>42</v>
      </c>
      <c r="F8802" s="1">
        <f>G8802*I8802</f>
        <v>1228266952.1006155</v>
      </c>
      <c r="G8802" s="1">
        <v>1408563.0184640086</v>
      </c>
      <c r="H8802">
        <v>2022</v>
      </c>
      <c r="I8802" s="8">
        <v>872</v>
      </c>
      <c r="J8802" s="3" t="s">
        <v>9</v>
      </c>
    </row>
    <row r="8803" spans="1:10" hidden="1" x14ac:dyDescent="0.3">
      <c r="A8803" t="s">
        <v>365</v>
      </c>
      <c r="B8803" t="s">
        <v>46</v>
      </c>
      <c r="C8803" s="2" t="s">
        <v>23</v>
      </c>
      <c r="D8803" t="s">
        <v>13</v>
      </c>
      <c r="E8803" t="s">
        <v>109</v>
      </c>
      <c r="F8803" s="1">
        <f>G8803*I8803</f>
        <v>-316533.83904782956</v>
      </c>
      <c r="G8803" s="1">
        <v>-362.99752184384124</v>
      </c>
      <c r="H8803">
        <v>2022</v>
      </c>
      <c r="I8803" s="8">
        <v>872</v>
      </c>
      <c r="J8803" s="3" t="s">
        <v>9</v>
      </c>
    </row>
    <row r="8804" spans="1:10" x14ac:dyDescent="0.3">
      <c r="A8804" s="10" t="s">
        <v>702</v>
      </c>
      <c r="B8804" t="s">
        <v>21</v>
      </c>
      <c r="C8804" t="s">
        <v>12</v>
      </c>
      <c r="D8804" t="s">
        <v>13</v>
      </c>
      <c r="F8804" s="1">
        <v>15749139</v>
      </c>
      <c r="G8804" s="1">
        <f t="shared" ref="G8804:G8818" si="246">F8804/I8804</f>
        <v>783745.91310146463</v>
      </c>
      <c r="H8804">
        <v>2022</v>
      </c>
      <c r="I8804">
        <v>20.0947</v>
      </c>
      <c r="J8804" s="37" t="s">
        <v>18</v>
      </c>
    </row>
    <row r="8805" spans="1:10" hidden="1" x14ac:dyDescent="0.3">
      <c r="A8805" t="s">
        <v>365</v>
      </c>
      <c r="B8805" s="2" t="s">
        <v>11</v>
      </c>
      <c r="C8805" s="2" t="s">
        <v>23</v>
      </c>
      <c r="D8805" s="2" t="s">
        <v>13</v>
      </c>
      <c r="E8805" s="2" t="s">
        <v>14</v>
      </c>
      <c r="F8805" s="1">
        <v>2284232010</v>
      </c>
      <c r="G8805" s="1">
        <f t="shared" si="246"/>
        <v>2495147.0386956469</v>
      </c>
      <c r="H8805" s="2">
        <v>2024</v>
      </c>
      <c r="I8805" s="2">
        <v>915.46990000000005</v>
      </c>
      <c r="J8805" t="s">
        <v>18</v>
      </c>
    </row>
    <row r="8806" spans="1:10" hidden="1" x14ac:dyDescent="0.3">
      <c r="A8806" t="s">
        <v>365</v>
      </c>
      <c r="B8806" s="2" t="s">
        <v>11</v>
      </c>
      <c r="C8806" s="2" t="s">
        <v>23</v>
      </c>
      <c r="D8806" s="2" t="s">
        <v>22</v>
      </c>
      <c r="E8806" s="2"/>
      <c r="F8806" s="1">
        <v>197111362</v>
      </c>
      <c r="G8806" s="1">
        <f t="shared" si="246"/>
        <v>215311.67982693913</v>
      </c>
      <c r="H8806" s="2">
        <v>2024</v>
      </c>
      <c r="I8806" s="2">
        <v>915.46990000000005</v>
      </c>
      <c r="J8806" t="s">
        <v>18</v>
      </c>
    </row>
    <row r="8807" spans="1:10" x14ac:dyDescent="0.3">
      <c r="A8807" t="s">
        <v>145</v>
      </c>
      <c r="B8807" t="s">
        <v>51</v>
      </c>
      <c r="C8807" t="s">
        <v>12</v>
      </c>
      <c r="D8807" t="s">
        <v>22</v>
      </c>
      <c r="E8807" t="s">
        <v>55</v>
      </c>
      <c r="F8807" s="1">
        <v>788812</v>
      </c>
      <c r="G8807" s="1">
        <f t="shared" si="246"/>
        <v>788812</v>
      </c>
      <c r="H8807">
        <v>2024</v>
      </c>
      <c r="I8807">
        <v>1</v>
      </c>
      <c r="J8807" s="37" t="s">
        <v>18</v>
      </c>
    </row>
    <row r="8808" spans="1:10" x14ac:dyDescent="0.3">
      <c r="A8808" t="s">
        <v>53</v>
      </c>
      <c r="B8808" t="s">
        <v>51</v>
      </c>
      <c r="C8808" t="s">
        <v>12</v>
      </c>
      <c r="D8808" t="s">
        <v>22</v>
      </c>
      <c r="E8808" t="s">
        <v>55</v>
      </c>
      <c r="F8808" s="1">
        <v>789870</v>
      </c>
      <c r="G8808" s="1">
        <f t="shared" si="246"/>
        <v>789870</v>
      </c>
      <c r="H8808">
        <v>2023</v>
      </c>
      <c r="I8808">
        <v>1</v>
      </c>
      <c r="J8808" s="37" t="s">
        <v>18</v>
      </c>
    </row>
    <row r="8809" spans="1:10" hidden="1" x14ac:dyDescent="0.3">
      <c r="A8809" t="s">
        <v>365</v>
      </c>
      <c r="B8809" s="2" t="s">
        <v>11</v>
      </c>
      <c r="C8809" s="2" t="s">
        <v>23</v>
      </c>
      <c r="D8809" s="2" t="s">
        <v>13</v>
      </c>
      <c r="E8809" s="2"/>
      <c r="F8809" s="1">
        <v>642754974.5</v>
      </c>
      <c r="G8809" s="1">
        <f t="shared" si="246"/>
        <v>2171622.8426263882</v>
      </c>
      <c r="H8809" s="2">
        <v>2023</v>
      </c>
      <c r="I8809" s="2">
        <v>295.97910000000002</v>
      </c>
      <c r="J8809" t="s">
        <v>18</v>
      </c>
    </row>
    <row r="8810" spans="1:10" hidden="1" x14ac:dyDescent="0.3">
      <c r="A8810" t="s">
        <v>365</v>
      </c>
      <c r="B8810" s="2" t="s">
        <v>11</v>
      </c>
      <c r="C8810" s="2" t="s">
        <v>23</v>
      </c>
      <c r="D8810" s="2" t="s">
        <v>22</v>
      </c>
      <c r="E8810" s="2"/>
      <c r="F8810" s="1">
        <v>79855086</v>
      </c>
      <c r="G8810" s="1">
        <f t="shared" si="246"/>
        <v>269799.74599557871</v>
      </c>
      <c r="H8810" s="2">
        <v>2023</v>
      </c>
      <c r="I8810" s="2">
        <v>295.97910000000002</v>
      </c>
      <c r="J8810" t="s">
        <v>18</v>
      </c>
    </row>
    <row r="8811" spans="1:10" x14ac:dyDescent="0.3">
      <c r="A8811" t="s">
        <v>222</v>
      </c>
      <c r="B8811" t="s">
        <v>49</v>
      </c>
      <c r="C8811" t="s">
        <v>12</v>
      </c>
      <c r="D8811" t="s">
        <v>13</v>
      </c>
      <c r="E8811" t="s">
        <v>69</v>
      </c>
      <c r="F8811" s="1">
        <v>3412780000</v>
      </c>
      <c r="G8811" s="1">
        <f t="shared" si="246"/>
        <v>790108.76560987916</v>
      </c>
      <c r="H8811">
        <v>2023</v>
      </c>
      <c r="I8811">
        <v>4319.38</v>
      </c>
      <c r="J8811" s="37" t="s">
        <v>18</v>
      </c>
    </row>
    <row r="8812" spans="1:10" x14ac:dyDescent="0.3">
      <c r="A8812" t="s">
        <v>204</v>
      </c>
      <c r="B8812" t="s">
        <v>65</v>
      </c>
      <c r="C8812" t="s">
        <v>12</v>
      </c>
      <c r="D8812" t="s">
        <v>13</v>
      </c>
      <c r="E8812" t="s">
        <v>83</v>
      </c>
      <c r="F8812" s="1">
        <v>791320</v>
      </c>
      <c r="G8812" s="1">
        <f t="shared" si="246"/>
        <v>791320</v>
      </c>
      <c r="H8812">
        <v>2024</v>
      </c>
      <c r="I8812">
        <v>1</v>
      </c>
      <c r="J8812" s="37" t="s">
        <v>18</v>
      </c>
    </row>
    <row r="8813" spans="1:10" hidden="1" x14ac:dyDescent="0.3">
      <c r="A8813" s="5" t="s">
        <v>365</v>
      </c>
      <c r="B8813" t="s">
        <v>11</v>
      </c>
      <c r="C8813" s="2" t="s">
        <v>23</v>
      </c>
      <c r="D8813" t="s">
        <v>13</v>
      </c>
      <c r="F8813" s="1">
        <v>9367546</v>
      </c>
      <c r="G8813" s="1">
        <f t="shared" si="246"/>
        <v>71577.048388674259</v>
      </c>
      <c r="H8813">
        <v>2022</v>
      </c>
      <c r="I8813">
        <v>130.87360000000001</v>
      </c>
      <c r="J8813" t="s">
        <v>18</v>
      </c>
    </row>
    <row r="8814" spans="1:10" hidden="1" x14ac:dyDescent="0.3">
      <c r="A8814" s="5" t="s">
        <v>365</v>
      </c>
      <c r="B8814" t="s">
        <v>11</v>
      </c>
      <c r="C8814" s="2" t="s">
        <v>23</v>
      </c>
      <c r="D8814" t="s">
        <v>22</v>
      </c>
      <c r="F8814" s="1">
        <v>16409090</v>
      </c>
      <c r="G8814" s="1">
        <f t="shared" si="246"/>
        <v>125381.20751625995</v>
      </c>
      <c r="H8814">
        <v>2022</v>
      </c>
      <c r="I8814">
        <v>130.87360000000001</v>
      </c>
      <c r="J8814" t="s">
        <v>18</v>
      </c>
    </row>
    <row r="8815" spans="1:10" hidden="1" x14ac:dyDescent="0.3">
      <c r="A8815" s="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f t="shared" si="246"/>
        <v>8077056.0204115966</v>
      </c>
      <c r="H8815">
        <v>2021</v>
      </c>
      <c r="I8815">
        <v>95.083200000000005</v>
      </c>
      <c r="J8815" t="s">
        <v>18</v>
      </c>
    </row>
    <row r="8816" spans="1:10" hidden="1" x14ac:dyDescent="0.3">
      <c r="A8816" s="5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f t="shared" si="246"/>
        <v>298018.52482878149</v>
      </c>
      <c r="H8816">
        <v>2021</v>
      </c>
      <c r="I8816">
        <v>95.083200000000005</v>
      </c>
      <c r="J8816" t="s">
        <v>18</v>
      </c>
    </row>
    <row r="8817" spans="1:10" hidden="1" x14ac:dyDescent="0.3">
      <c r="A8817" s="5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f t="shared" si="246"/>
        <v>-21987.427852659563</v>
      </c>
      <c r="H8817">
        <v>2021</v>
      </c>
      <c r="I8817">
        <v>95.083200000000005</v>
      </c>
      <c r="J8817" t="s">
        <v>18</v>
      </c>
    </row>
    <row r="8818" spans="1:10" hidden="1" x14ac:dyDescent="0.3">
      <c r="A8818" s="5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f t="shared" si="246"/>
        <v>167388.24524206168</v>
      </c>
      <c r="H8818">
        <v>2021</v>
      </c>
      <c r="I8818">
        <v>95.083200000000005</v>
      </c>
      <c r="J8818" t="s">
        <v>18</v>
      </c>
    </row>
    <row r="8819" spans="1:10" hidden="1" x14ac:dyDescent="0.3">
      <c r="A8819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hidden="1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hidden="1" x14ac:dyDescent="0.3">
      <c r="A8821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hidden="1" x14ac:dyDescent="0.3">
      <c r="A8822" t="s">
        <v>367</v>
      </c>
      <c r="B8822" t="s">
        <v>46</v>
      </c>
      <c r="C8822" s="2" t="s">
        <v>23</v>
      </c>
      <c r="D8822" t="s">
        <v>13</v>
      </c>
      <c r="E8822" t="s">
        <v>47</v>
      </c>
      <c r="F8822" s="1">
        <f>G8822*I8822</f>
        <v>1714666849.7166991</v>
      </c>
      <c r="G8822" s="1">
        <v>1966361.0661888751</v>
      </c>
      <c r="H8822">
        <v>2022</v>
      </c>
      <c r="I8822" s="8">
        <v>872</v>
      </c>
      <c r="J8822" s="3" t="s">
        <v>9</v>
      </c>
    </row>
    <row r="8823" spans="1:10" hidden="1" x14ac:dyDescent="0.3">
      <c r="A8823" t="s">
        <v>367</v>
      </c>
      <c r="B8823" t="s">
        <v>46</v>
      </c>
      <c r="C8823" s="2" t="s">
        <v>23</v>
      </c>
      <c r="D8823" t="s">
        <v>13</v>
      </c>
      <c r="E8823" t="s">
        <v>42</v>
      </c>
      <c r="F8823" s="1">
        <f>G8823*I8823</f>
        <v>3531099328.6872754</v>
      </c>
      <c r="G8823" s="1">
        <v>4049425.8356505451</v>
      </c>
      <c r="H8823">
        <v>2022</v>
      </c>
      <c r="I8823" s="8">
        <v>872</v>
      </c>
      <c r="J8823" s="3" t="s">
        <v>9</v>
      </c>
    </row>
    <row r="8824" spans="1:10" hidden="1" x14ac:dyDescent="0.3">
      <c r="A8824" t="s">
        <v>367</v>
      </c>
      <c r="B8824" t="s">
        <v>46</v>
      </c>
      <c r="C8824" s="2" t="s">
        <v>23</v>
      </c>
      <c r="D8824" t="s">
        <v>13</v>
      </c>
      <c r="E8824" t="s">
        <v>109</v>
      </c>
      <c r="F8824" s="1">
        <f>G8824*I8824</f>
        <v>29757224.465102211</v>
      </c>
      <c r="G8824" s="1">
        <v>34125.25741410804</v>
      </c>
      <c r="H8824">
        <v>2022</v>
      </c>
      <c r="I8824" s="8">
        <v>872</v>
      </c>
      <c r="J8824" s="3" t="s">
        <v>9</v>
      </c>
    </row>
    <row r="8825" spans="1:10" hidden="1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hidden="1" x14ac:dyDescent="0.3">
      <c r="A8826" s="12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f t="shared" ref="G8826:G8832" si="247">F8826/I8826</f>
        <v>4150290.130343006</v>
      </c>
      <c r="H8826">
        <v>2019</v>
      </c>
      <c r="I8826">
        <v>48.226599999999998</v>
      </c>
      <c r="J8826" t="s">
        <v>18</v>
      </c>
    </row>
    <row r="8827" spans="1:10" hidden="1" x14ac:dyDescent="0.3">
      <c r="A8827" t="s">
        <v>365</v>
      </c>
      <c r="B8827" t="s">
        <v>11</v>
      </c>
      <c r="C8827" t="s">
        <v>12</v>
      </c>
      <c r="D8827" t="s">
        <v>22</v>
      </c>
      <c r="F8827" s="1">
        <v>10825137</v>
      </c>
      <c r="G8827" s="1">
        <f t="shared" si="247"/>
        <v>224464.03022398427</v>
      </c>
      <c r="H8827">
        <v>2019</v>
      </c>
      <c r="I8827">
        <v>48.226599999999998</v>
      </c>
      <c r="J8827" t="s">
        <v>18</v>
      </c>
    </row>
    <row r="8828" spans="1:10" hidden="1" x14ac:dyDescent="0.3">
      <c r="A8828" s="12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f t="shared" si="247"/>
        <v>76222.624029062805</v>
      </c>
      <c r="H8828">
        <v>2019</v>
      </c>
      <c r="I8828">
        <v>48.226599999999998</v>
      </c>
      <c r="J8828" t="s">
        <v>18</v>
      </c>
    </row>
    <row r="8829" spans="1:10" hidden="1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f t="shared" si="247"/>
        <v>82891.412622909353</v>
      </c>
      <c r="H8829">
        <v>2019</v>
      </c>
      <c r="I8829">
        <v>48.226599999999998</v>
      </c>
      <c r="J8829" t="s">
        <v>18</v>
      </c>
    </row>
    <row r="8830" spans="1:10" hidden="1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f t="shared" si="247"/>
        <v>2766508.1759951944</v>
      </c>
      <c r="H8830">
        <v>2018</v>
      </c>
      <c r="I8830">
        <v>28.6326</v>
      </c>
      <c r="J8830" t="s">
        <v>18</v>
      </c>
    </row>
    <row r="8831" spans="1:10" hidden="1" x14ac:dyDescent="0.3">
      <c r="A8831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f t="shared" si="247"/>
        <v>199733.06650461361</v>
      </c>
      <c r="H8831">
        <v>2018</v>
      </c>
      <c r="I8831">
        <v>28.6326</v>
      </c>
      <c r="J8831" t="s">
        <v>18</v>
      </c>
    </row>
    <row r="8832" spans="1:10" hidden="1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 t="shared" si="247"/>
        <v>91366.519282216774</v>
      </c>
      <c r="H8832">
        <v>2018</v>
      </c>
      <c r="I8832">
        <v>28.6326</v>
      </c>
      <c r="J8832" t="s">
        <v>18</v>
      </c>
    </row>
    <row r="8833" spans="1:10" hidden="1" x14ac:dyDescent="0.3">
      <c r="A8833" t="s">
        <v>30</v>
      </c>
      <c r="B8833" t="s">
        <v>46</v>
      </c>
      <c r="C8833" s="2" t="s">
        <v>23</v>
      </c>
      <c r="D8833" t="s">
        <v>13</v>
      </c>
      <c r="E8833" t="s">
        <v>47</v>
      </c>
      <c r="F8833" s="1">
        <f>G8833*I8833</f>
        <v>828002810.90388715</v>
      </c>
      <c r="G8833" s="1">
        <v>949544.50791730173</v>
      </c>
      <c r="H8833">
        <v>2022</v>
      </c>
      <c r="I8833" s="8">
        <v>872</v>
      </c>
      <c r="J8833" s="3" t="s">
        <v>9</v>
      </c>
    </row>
    <row r="8834" spans="1:10" hidden="1" x14ac:dyDescent="0.3">
      <c r="A8834" t="s">
        <v>30</v>
      </c>
      <c r="B8834" t="s">
        <v>46</v>
      </c>
      <c r="C8834" s="2" t="s">
        <v>23</v>
      </c>
      <c r="D8834" t="s">
        <v>13</v>
      </c>
      <c r="E8834" t="s">
        <v>42</v>
      </c>
      <c r="F8834" s="1">
        <f>G8834*I8834</f>
        <v>1207650656.7695549</v>
      </c>
      <c r="G8834" s="1">
        <v>1384920.4779467371</v>
      </c>
      <c r="H8834">
        <v>2022</v>
      </c>
      <c r="I8834" s="8">
        <v>872</v>
      </c>
      <c r="J8834" s="3" t="s">
        <v>9</v>
      </c>
    </row>
    <row r="8835" spans="1:10" hidden="1" x14ac:dyDescent="0.3">
      <c r="A8835" t="s">
        <v>30</v>
      </c>
      <c r="B8835" t="s">
        <v>46</v>
      </c>
      <c r="C8835" s="2" t="s">
        <v>23</v>
      </c>
      <c r="D8835" t="s">
        <v>13</v>
      </c>
      <c r="E8835" t="s">
        <v>109</v>
      </c>
      <c r="F8835" s="1">
        <f>G8835*I8835</f>
        <v>45374922.921199292</v>
      </c>
      <c r="G8835" s="1">
        <v>52035.462065595515</v>
      </c>
      <c r="H8835">
        <v>2022</v>
      </c>
      <c r="I8835" s="8">
        <v>872</v>
      </c>
      <c r="J8835" s="3" t="s">
        <v>9</v>
      </c>
    </row>
    <row r="8836" spans="1:10" hidden="1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>F8836/I8836</f>
        <v>56923.332145875684</v>
      </c>
      <c r="H8836">
        <v>2018</v>
      </c>
      <c r="I8836">
        <v>28.6326</v>
      </c>
      <c r="J8836" t="s">
        <v>18</v>
      </c>
    </row>
    <row r="8837" spans="1:10" hidden="1" x14ac:dyDescent="0.3">
      <c r="A8837" t="s">
        <v>365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hidden="1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hidden="1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hidden="1" x14ac:dyDescent="0.3">
      <c r="A8840" t="s">
        <v>365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hidden="1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8">
        <v>2.7570000000000001E-2</v>
      </c>
      <c r="J8841" s="3" t="s">
        <v>9</v>
      </c>
    </row>
    <row r="8842" spans="1:10" hidden="1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hidden="1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hidden="1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hidden="1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hidden="1" x14ac:dyDescent="0.3">
      <c r="A8846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hidden="1" x14ac:dyDescent="0.3">
      <c r="A8847" t="s">
        <v>365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hidden="1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hidden="1" x14ac:dyDescent="0.3">
      <c r="A8849" t="s">
        <v>365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hidden="1" x14ac:dyDescent="0.3">
      <c r="A8850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8">
        <v>2.7570000000000001E-2</v>
      </c>
      <c r="J8850" s="3" t="s">
        <v>9</v>
      </c>
    </row>
    <row r="8851" spans="1:10" hidden="1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hidden="1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8">
        <v>2.7570000000000001E-2</v>
      </c>
      <c r="J8852" s="3" t="s">
        <v>9</v>
      </c>
    </row>
    <row r="8853" spans="1:10" hidden="1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hidden="1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hidden="1" x14ac:dyDescent="0.3">
      <c r="A8855" t="s">
        <v>365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hidden="1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hidden="1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hidden="1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8">
        <v>2.7570000000000001E-2</v>
      </c>
      <c r="J8858" s="3" t="s">
        <v>9</v>
      </c>
    </row>
    <row r="8859" spans="1:10" hidden="1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hidden="1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hidden="1" x14ac:dyDescent="0.3">
      <c r="A8861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hidden="1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hidden="1" x14ac:dyDescent="0.3">
      <c r="A8863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hidden="1" x14ac:dyDescent="0.3">
      <c r="A8864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x14ac:dyDescent="0.3">
      <c r="A8865" t="s">
        <v>258</v>
      </c>
      <c r="B8865" t="s">
        <v>33</v>
      </c>
      <c r="C8865" t="s">
        <v>12</v>
      </c>
      <c r="D8865" t="s">
        <v>28</v>
      </c>
      <c r="E8865" t="s">
        <v>92</v>
      </c>
      <c r="F8865" s="1">
        <v>4280361</v>
      </c>
      <c r="G8865" s="1">
        <f t="shared" ref="G8865:G8881" si="248">F8865/I8865</f>
        <v>793997.47723014711</v>
      </c>
      <c r="H8865">
        <v>2024</v>
      </c>
      <c r="I8865">
        <v>5.3909000000000002</v>
      </c>
      <c r="J8865" s="37" t="s">
        <v>9</v>
      </c>
    </row>
    <row r="8866" spans="1:10" hidden="1" x14ac:dyDescent="0.3">
      <c r="A8866" s="11" t="s">
        <v>365</v>
      </c>
      <c r="B8866" t="s">
        <v>33</v>
      </c>
      <c r="C8866" s="2" t="s">
        <v>23</v>
      </c>
      <c r="D8866" t="s">
        <v>13</v>
      </c>
      <c r="E8866" t="s">
        <v>35</v>
      </c>
      <c r="F8866" s="1">
        <v>4909365</v>
      </c>
      <c r="G8866" s="1">
        <f t="shared" si="248"/>
        <v>910676.32491791714</v>
      </c>
      <c r="H8866">
        <v>2024</v>
      </c>
      <c r="I8866">
        <v>5.3909000000000002</v>
      </c>
      <c r="J8866" t="s">
        <v>18</v>
      </c>
    </row>
    <row r="8867" spans="1:10" x14ac:dyDescent="0.3">
      <c r="A8867" t="s">
        <v>623</v>
      </c>
      <c r="B8867" s="2" t="s">
        <v>11</v>
      </c>
      <c r="C8867" t="s">
        <v>12</v>
      </c>
      <c r="D8867" s="2" t="s">
        <v>22</v>
      </c>
      <c r="E8867" s="2"/>
      <c r="F8867" s="1">
        <v>731164326</v>
      </c>
      <c r="G8867" s="1">
        <f t="shared" si="248"/>
        <v>798676.53322080825</v>
      </c>
      <c r="H8867" s="2">
        <v>2024</v>
      </c>
      <c r="I8867" s="2">
        <v>915.46990000000005</v>
      </c>
      <c r="J8867" s="37" t="s">
        <v>18</v>
      </c>
    </row>
    <row r="8868" spans="1:10" hidden="1" x14ac:dyDescent="0.3">
      <c r="A8868" t="s">
        <v>365</v>
      </c>
      <c r="B8868" t="s">
        <v>33</v>
      </c>
      <c r="C8868" s="2" t="s">
        <v>23</v>
      </c>
      <c r="D8868" t="s">
        <v>13</v>
      </c>
      <c r="E8868" t="s">
        <v>34</v>
      </c>
      <c r="F8868" s="1">
        <v>3088220</v>
      </c>
      <c r="G8868" s="1">
        <f t="shared" si="248"/>
        <v>572857.96434732608</v>
      </c>
      <c r="H8868">
        <v>2024</v>
      </c>
      <c r="I8868">
        <v>5.3909000000000002</v>
      </c>
      <c r="J8868" t="s">
        <v>18</v>
      </c>
    </row>
    <row r="8869" spans="1:10" hidden="1" x14ac:dyDescent="0.3">
      <c r="A8869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 t="shared" si="248"/>
        <v>10414834.965542255</v>
      </c>
      <c r="H8869">
        <v>2021</v>
      </c>
      <c r="I8869" s="8">
        <v>2.7570000000000001E-2</v>
      </c>
      <c r="J8869" s="3" t="s">
        <v>9</v>
      </c>
    </row>
    <row r="8870" spans="1:10" hidden="1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 t="shared" si="248"/>
        <v>6715814.2908959016</v>
      </c>
      <c r="H8870">
        <v>2021</v>
      </c>
      <c r="I8870" s="8">
        <v>2.7570000000000001E-2</v>
      </c>
      <c r="J8870" s="3" t="s">
        <v>9</v>
      </c>
    </row>
    <row r="8871" spans="1:10" x14ac:dyDescent="0.3">
      <c r="A8871" s="10" t="s">
        <v>156</v>
      </c>
      <c r="B8871" t="s">
        <v>88</v>
      </c>
      <c r="C8871" t="s">
        <v>12</v>
      </c>
      <c r="D8871" t="s">
        <v>13</v>
      </c>
      <c r="F8871" s="1">
        <v>5619620724</v>
      </c>
      <c r="G8871" s="1">
        <f t="shared" si="248"/>
        <v>805718.51055318746</v>
      </c>
      <c r="H8871">
        <v>2022</v>
      </c>
      <c r="I8871" s="15">
        <v>6974.67</v>
      </c>
      <c r="J8871" s="37" t="s">
        <v>18</v>
      </c>
    </row>
    <row r="8872" spans="1:10" hidden="1" x14ac:dyDescent="0.3">
      <c r="A8872" t="s">
        <v>365</v>
      </c>
      <c r="B8872" t="s">
        <v>33</v>
      </c>
      <c r="C8872" s="2" t="s">
        <v>23</v>
      </c>
      <c r="D8872" t="s">
        <v>28</v>
      </c>
      <c r="E8872" t="s">
        <v>34</v>
      </c>
      <c r="F8872" s="1">
        <v>2676852</v>
      </c>
      <c r="G8872" s="1">
        <f t="shared" si="248"/>
        <v>496550.11222615885</v>
      </c>
      <c r="H8872">
        <v>2024</v>
      </c>
      <c r="I8872">
        <v>5.3909000000000002</v>
      </c>
      <c r="J8872" t="s">
        <v>18</v>
      </c>
    </row>
    <row r="8873" spans="1:10" x14ac:dyDescent="0.3">
      <c r="A8873" t="s">
        <v>650</v>
      </c>
      <c r="B8873" t="s">
        <v>51</v>
      </c>
      <c r="C8873" t="s">
        <v>12</v>
      </c>
      <c r="D8873" t="s">
        <v>22</v>
      </c>
      <c r="E8873" t="s">
        <v>55</v>
      </c>
      <c r="F8873" s="1">
        <v>808393</v>
      </c>
      <c r="G8873" s="1">
        <f t="shared" si="248"/>
        <v>808393</v>
      </c>
      <c r="H8873">
        <v>2023</v>
      </c>
      <c r="I8873">
        <v>1</v>
      </c>
      <c r="J8873" s="37" t="s">
        <v>18</v>
      </c>
    </row>
    <row r="8874" spans="1:10" hidden="1" x14ac:dyDescent="0.3">
      <c r="A8874" t="s">
        <v>365</v>
      </c>
      <c r="B8874" t="s">
        <v>33</v>
      </c>
      <c r="C8874" s="2" t="s">
        <v>23</v>
      </c>
      <c r="D8874" t="s">
        <v>28</v>
      </c>
      <c r="E8874" t="s">
        <v>109</v>
      </c>
      <c r="F8874" s="1">
        <v>35921</v>
      </c>
      <c r="G8874" s="1">
        <f t="shared" si="248"/>
        <v>6663.2658739728058</v>
      </c>
      <c r="H8874">
        <v>2024</v>
      </c>
      <c r="I8874">
        <v>5.3909000000000002</v>
      </c>
      <c r="J8874" t="s">
        <v>18</v>
      </c>
    </row>
    <row r="8875" spans="1:10" x14ac:dyDescent="0.3">
      <c r="A8875" t="s">
        <v>270</v>
      </c>
      <c r="B8875" t="s">
        <v>49</v>
      </c>
      <c r="C8875" t="s">
        <v>12</v>
      </c>
      <c r="D8875" t="s">
        <v>13</v>
      </c>
      <c r="E8875" t="s">
        <v>69</v>
      </c>
      <c r="F8875" s="1">
        <v>3528210000</v>
      </c>
      <c r="G8875" s="1">
        <f t="shared" si="248"/>
        <v>816832.50836925663</v>
      </c>
      <c r="H8875">
        <v>2023</v>
      </c>
      <c r="I8875">
        <v>4319.38</v>
      </c>
      <c r="J8875" s="37" t="s">
        <v>18</v>
      </c>
    </row>
    <row r="8876" spans="1:10" hidden="1" x14ac:dyDescent="0.3">
      <c r="A8876" t="s">
        <v>365</v>
      </c>
      <c r="B8876" t="s">
        <v>33</v>
      </c>
      <c r="C8876" s="2" t="s">
        <v>23</v>
      </c>
      <c r="D8876" t="s">
        <v>28</v>
      </c>
      <c r="E8876" t="s">
        <v>47</v>
      </c>
      <c r="F8876" s="1">
        <v>31574420</v>
      </c>
      <c r="G8876" s="1">
        <f t="shared" si="248"/>
        <v>5856984.9190302175</v>
      </c>
      <c r="H8876">
        <v>2024</v>
      </c>
      <c r="I8876">
        <v>5.3909000000000002</v>
      </c>
      <c r="J8876" t="s">
        <v>18</v>
      </c>
    </row>
    <row r="8877" spans="1:10" x14ac:dyDescent="0.3">
      <c r="A8877" t="s">
        <v>623</v>
      </c>
      <c r="B8877" s="2" t="s">
        <v>11</v>
      </c>
      <c r="C8877" t="s">
        <v>12</v>
      </c>
      <c r="D8877" s="2" t="s">
        <v>22</v>
      </c>
      <c r="E8877" s="2"/>
      <c r="F8877" s="1">
        <v>244270005</v>
      </c>
      <c r="G8877" s="1">
        <f t="shared" si="248"/>
        <v>825294.77588113479</v>
      </c>
      <c r="H8877" s="2">
        <v>2023</v>
      </c>
      <c r="I8877" s="2">
        <v>295.97910000000002</v>
      </c>
      <c r="J8877" s="37" t="s">
        <v>18</v>
      </c>
    </row>
    <row r="8878" spans="1:10" hidden="1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 t="shared" si="248"/>
        <v>804134.92927094665</v>
      </c>
      <c r="H8878">
        <v>2021</v>
      </c>
      <c r="I8878" s="8">
        <v>2.7570000000000001E-2</v>
      </c>
      <c r="J8878" s="3" t="s">
        <v>9</v>
      </c>
    </row>
    <row r="8879" spans="1:10" hidden="1" x14ac:dyDescent="0.3">
      <c r="A8879" t="s">
        <v>365</v>
      </c>
      <c r="B8879" t="s">
        <v>33</v>
      </c>
      <c r="C8879" s="2" t="s">
        <v>23</v>
      </c>
      <c r="D8879" t="s">
        <v>28</v>
      </c>
      <c r="E8879" t="s">
        <v>91</v>
      </c>
      <c r="F8879" s="1">
        <v>8971094</v>
      </c>
      <c r="G8879" s="1">
        <f t="shared" si="248"/>
        <v>1664118.0507892929</v>
      </c>
      <c r="H8879">
        <v>2024</v>
      </c>
      <c r="I8879">
        <v>5.3909000000000002</v>
      </c>
      <c r="J8879" t="s">
        <v>18</v>
      </c>
    </row>
    <row r="8880" spans="1:10" ht="15.6" x14ac:dyDescent="0.3">
      <c r="A8880" s="9" t="s">
        <v>693</v>
      </c>
      <c r="B8880" t="s">
        <v>88</v>
      </c>
      <c r="C8880" t="s">
        <v>12</v>
      </c>
      <c r="D8880" t="s">
        <v>13</v>
      </c>
      <c r="F8880" s="1">
        <v>6078074307</v>
      </c>
      <c r="G8880" s="1">
        <f t="shared" si="248"/>
        <v>834590.78459911852</v>
      </c>
      <c r="H8880">
        <v>2023</v>
      </c>
      <c r="I8880">
        <v>7282.7</v>
      </c>
      <c r="J8880" s="37" t="s">
        <v>18</v>
      </c>
    </row>
    <row r="8881" spans="1:10" hidden="1" x14ac:dyDescent="0.3">
      <c r="A8881" t="s">
        <v>365</v>
      </c>
      <c r="B8881" t="s">
        <v>33</v>
      </c>
      <c r="C8881" s="2" t="s">
        <v>23</v>
      </c>
      <c r="D8881" t="s">
        <v>28</v>
      </c>
      <c r="E8881" t="s">
        <v>92</v>
      </c>
      <c r="F8881" s="1">
        <v>852803</v>
      </c>
      <c r="G8881" s="1">
        <f t="shared" si="248"/>
        <v>158193.06609286019</v>
      </c>
      <c r="H8881">
        <v>2024</v>
      </c>
      <c r="I8881">
        <v>5.3909000000000002</v>
      </c>
      <c r="J8881" t="s">
        <v>18</v>
      </c>
    </row>
    <row r="8882" spans="1:10" ht="15.6" x14ac:dyDescent="0.3">
      <c r="A8882" s="9" t="s">
        <v>367</v>
      </c>
      <c r="B8882" t="s">
        <v>46</v>
      </c>
      <c r="C8882" t="s">
        <v>12</v>
      </c>
      <c r="D8882" t="s">
        <v>22</v>
      </c>
      <c r="E8882" t="s">
        <v>175</v>
      </c>
      <c r="F8882" s="1">
        <f>G8882*I8882</f>
        <v>702052439.8874054</v>
      </c>
      <c r="G8882" s="1">
        <v>836224.69166506513</v>
      </c>
      <c r="H8882">
        <v>2023</v>
      </c>
      <c r="I8882">
        <v>839.55</v>
      </c>
      <c r="J8882" s="37" t="s">
        <v>9</v>
      </c>
    </row>
    <row r="8883" spans="1:10" ht="15.6" x14ac:dyDescent="0.3">
      <c r="A8883" s="9" t="s">
        <v>169</v>
      </c>
      <c r="B8883" t="s">
        <v>88</v>
      </c>
      <c r="C8883" t="s">
        <v>12</v>
      </c>
      <c r="D8883" t="s">
        <v>13</v>
      </c>
      <c r="F8883" s="1">
        <v>6143308265</v>
      </c>
      <c r="G8883" s="1">
        <f t="shared" ref="G8883:G8914" si="249">F8883/I8883</f>
        <v>843548.17100800527</v>
      </c>
      <c r="H8883">
        <v>2023</v>
      </c>
      <c r="I8883">
        <v>7282.7</v>
      </c>
      <c r="J8883" s="37" t="s">
        <v>18</v>
      </c>
    </row>
    <row r="8884" spans="1:10" x14ac:dyDescent="0.3">
      <c r="A8884" s="5" t="s">
        <v>320</v>
      </c>
      <c r="B8884" t="s">
        <v>11</v>
      </c>
      <c r="C8884" t="s">
        <v>12</v>
      </c>
      <c r="D8884" t="s">
        <v>13</v>
      </c>
      <c r="F8884" s="1">
        <v>110757645</v>
      </c>
      <c r="G8884" s="1">
        <f t="shared" si="249"/>
        <v>846294.78366912797</v>
      </c>
      <c r="H8884">
        <v>2022</v>
      </c>
      <c r="I8884">
        <v>130.87360000000001</v>
      </c>
      <c r="J8884" s="37" t="s">
        <v>18</v>
      </c>
    </row>
    <row r="8885" spans="1:10" x14ac:dyDescent="0.3">
      <c r="A8885" t="s">
        <v>303</v>
      </c>
      <c r="B8885" t="s">
        <v>21</v>
      </c>
      <c r="C8885" t="s">
        <v>12</v>
      </c>
      <c r="D8885" t="s">
        <v>22</v>
      </c>
      <c r="F8885" s="1">
        <v>15585894.07</v>
      </c>
      <c r="G8885" s="1">
        <f t="shared" si="249"/>
        <v>851232.34934297483</v>
      </c>
      <c r="H8885">
        <v>2024</v>
      </c>
      <c r="I8885">
        <v>18.309799999999999</v>
      </c>
      <c r="J8885" s="37" t="s">
        <v>18</v>
      </c>
    </row>
    <row r="8886" spans="1:10" hidden="1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 t="shared" si="249"/>
        <v>288066.73920928547</v>
      </c>
      <c r="H8886">
        <v>2021</v>
      </c>
      <c r="I8886" s="8">
        <v>2.7570000000000001E-2</v>
      </c>
      <c r="J8886" s="3" t="s">
        <v>9</v>
      </c>
    </row>
    <row r="8887" spans="1:10" x14ac:dyDescent="0.3">
      <c r="A8887" s="6" t="s">
        <v>650</v>
      </c>
      <c r="B8887" t="s">
        <v>51</v>
      </c>
      <c r="C8887" t="s">
        <v>12</v>
      </c>
      <c r="D8887" t="s">
        <v>13</v>
      </c>
      <c r="E8887" t="s">
        <v>57</v>
      </c>
      <c r="F8887" s="1">
        <v>852114</v>
      </c>
      <c r="G8887" s="1">
        <f t="shared" si="249"/>
        <v>852114</v>
      </c>
      <c r="H8887">
        <v>2022</v>
      </c>
      <c r="I8887">
        <v>1</v>
      </c>
      <c r="J8887" s="37" t="s">
        <v>18</v>
      </c>
    </row>
    <row r="8888" spans="1:10" x14ac:dyDescent="0.3">
      <c r="A8888" s="5" t="s">
        <v>624</v>
      </c>
      <c r="B8888" t="s">
        <v>11</v>
      </c>
      <c r="C8888" t="s">
        <v>12</v>
      </c>
      <c r="D8888" t="s">
        <v>22</v>
      </c>
      <c r="F8888" s="1">
        <v>112145715</v>
      </c>
      <c r="G8888" s="1">
        <f t="shared" si="249"/>
        <v>856900.97162452922</v>
      </c>
      <c r="H8888">
        <v>2022</v>
      </c>
      <c r="I8888">
        <v>130.87360000000001</v>
      </c>
      <c r="J8888" s="37" t="s">
        <v>18</v>
      </c>
    </row>
    <row r="8889" spans="1:10" hidden="1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 t="shared" si="249"/>
        <v>108850.19949220166</v>
      </c>
      <c r="H8889">
        <v>2021</v>
      </c>
      <c r="I8889" s="8">
        <v>2.7570000000000001E-2</v>
      </c>
      <c r="J8889" s="3" t="s">
        <v>9</v>
      </c>
    </row>
    <row r="8890" spans="1:10" x14ac:dyDescent="0.3">
      <c r="A8890" t="s">
        <v>293</v>
      </c>
      <c r="B8890" t="s">
        <v>16</v>
      </c>
      <c r="C8890" t="s">
        <v>12</v>
      </c>
      <c r="D8890" t="s">
        <v>13</v>
      </c>
      <c r="F8890" s="1">
        <v>21359321.780000001</v>
      </c>
      <c r="G8890" s="1">
        <f t="shared" si="249"/>
        <v>869537.60706725297</v>
      </c>
      <c r="H8890">
        <v>2022</v>
      </c>
      <c r="I8890">
        <v>24.564</v>
      </c>
      <c r="J8890" s="37" t="s">
        <v>9</v>
      </c>
    </row>
    <row r="8891" spans="1:10" hidden="1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 t="shared" si="249"/>
        <v>63365.977511788173</v>
      </c>
      <c r="H8891">
        <v>2021</v>
      </c>
      <c r="I8891" s="8">
        <v>2.7570000000000001E-2</v>
      </c>
      <c r="J8891" s="3" t="s">
        <v>9</v>
      </c>
    </row>
    <row r="8892" spans="1:10" hidden="1" x14ac:dyDescent="0.3">
      <c r="A8892" t="s">
        <v>365</v>
      </c>
      <c r="B8892" t="s">
        <v>33</v>
      </c>
      <c r="C8892" s="2" t="s">
        <v>23</v>
      </c>
      <c r="D8892" t="s">
        <v>13</v>
      </c>
      <c r="E8892" t="s">
        <v>35</v>
      </c>
      <c r="F8892" s="1">
        <v>8377385</v>
      </c>
      <c r="G8892" s="1">
        <f t="shared" si="249"/>
        <v>1623052.4072459557</v>
      </c>
      <c r="H8892">
        <v>2022</v>
      </c>
      <c r="I8892" s="8">
        <v>5.1615000000000002</v>
      </c>
      <c r="J8892" t="s">
        <v>18</v>
      </c>
    </row>
    <row r="8893" spans="1:10" hidden="1" x14ac:dyDescent="0.3">
      <c r="A8893" t="s">
        <v>365</v>
      </c>
      <c r="B8893" t="s">
        <v>33</v>
      </c>
      <c r="C8893" s="2" t="s">
        <v>23</v>
      </c>
      <c r="D8893" t="s">
        <v>13</v>
      </c>
      <c r="E8893" t="s">
        <v>34</v>
      </c>
      <c r="F8893" s="1">
        <v>1261133</v>
      </c>
      <c r="G8893" s="1">
        <f t="shared" si="249"/>
        <v>244334.59265717329</v>
      </c>
      <c r="H8893">
        <v>2022</v>
      </c>
      <c r="I8893" s="8">
        <v>5.1615000000000002</v>
      </c>
      <c r="J8893" t="s">
        <v>18</v>
      </c>
    </row>
    <row r="8894" spans="1:10" hidden="1" x14ac:dyDescent="0.3">
      <c r="A8894" t="s">
        <v>365</v>
      </c>
      <c r="B8894" t="s">
        <v>33</v>
      </c>
      <c r="C8894" s="2" t="s">
        <v>23</v>
      </c>
      <c r="D8894" t="s">
        <v>28</v>
      </c>
      <c r="E8894" t="s">
        <v>34</v>
      </c>
      <c r="F8894" s="1">
        <v>3419178</v>
      </c>
      <c r="G8894" s="1">
        <f t="shared" si="249"/>
        <v>662438.82592269685</v>
      </c>
      <c r="H8894">
        <v>2022</v>
      </c>
      <c r="I8894" s="8">
        <v>5.1615000000000002</v>
      </c>
      <c r="J8894" t="s">
        <v>18</v>
      </c>
    </row>
    <row r="8895" spans="1:10" hidden="1" x14ac:dyDescent="0.3">
      <c r="A8895" t="s">
        <v>365</v>
      </c>
      <c r="B8895" t="s">
        <v>33</v>
      </c>
      <c r="C8895" s="2" t="s">
        <v>23</v>
      </c>
      <c r="D8895" t="s">
        <v>28</v>
      </c>
      <c r="E8895" t="s">
        <v>109</v>
      </c>
      <c r="F8895" s="1">
        <v>39038</v>
      </c>
      <c r="G8895" s="1">
        <f t="shared" si="249"/>
        <v>7563.305240724595</v>
      </c>
      <c r="H8895">
        <v>2022</v>
      </c>
      <c r="I8895" s="8">
        <v>5.1615000000000002</v>
      </c>
      <c r="J8895" t="s">
        <v>18</v>
      </c>
    </row>
    <row r="8896" spans="1:10" hidden="1" x14ac:dyDescent="0.3">
      <c r="A8896" t="s">
        <v>365</v>
      </c>
      <c r="B8896" t="s">
        <v>33</v>
      </c>
      <c r="C8896" s="2" t="s">
        <v>23</v>
      </c>
      <c r="D8896" t="s">
        <v>28</v>
      </c>
      <c r="E8896" t="s">
        <v>47</v>
      </c>
      <c r="F8896" s="1">
        <v>25530657</v>
      </c>
      <c r="G8896" s="1">
        <f t="shared" si="249"/>
        <v>4946363.8477186859</v>
      </c>
      <c r="H8896">
        <v>2022</v>
      </c>
      <c r="I8896" s="8">
        <v>5.1615000000000002</v>
      </c>
      <c r="J8896" t="s">
        <v>18</v>
      </c>
    </row>
    <row r="8897" spans="1:10" hidden="1" x14ac:dyDescent="0.3">
      <c r="A8897" t="s">
        <v>365</v>
      </c>
      <c r="B8897" t="s">
        <v>33</v>
      </c>
      <c r="C8897" s="2" t="s">
        <v>23</v>
      </c>
      <c r="D8897" t="s">
        <v>28</v>
      </c>
      <c r="E8897" t="s">
        <v>91</v>
      </c>
      <c r="F8897" s="1">
        <v>17580731</v>
      </c>
      <c r="G8897" s="1">
        <f t="shared" si="249"/>
        <v>3406128.2572895475</v>
      </c>
      <c r="H8897">
        <v>2022</v>
      </c>
      <c r="I8897" s="8">
        <v>5.1615000000000002</v>
      </c>
      <c r="J8897" t="s">
        <v>18</v>
      </c>
    </row>
    <row r="8898" spans="1:10" hidden="1" x14ac:dyDescent="0.3">
      <c r="A8898" t="s">
        <v>365</v>
      </c>
      <c r="B8898" t="s">
        <v>33</v>
      </c>
      <c r="C8898" s="2" t="s">
        <v>23</v>
      </c>
      <c r="D8898" t="s">
        <v>28</v>
      </c>
      <c r="E8898" t="s">
        <v>92</v>
      </c>
      <c r="F8898" s="1">
        <v>0</v>
      </c>
      <c r="G8898" s="1">
        <f t="shared" si="249"/>
        <v>0</v>
      </c>
      <c r="H8898">
        <v>2022</v>
      </c>
      <c r="I8898" s="8">
        <v>5.1615000000000002</v>
      </c>
      <c r="J8898" t="s">
        <v>18</v>
      </c>
    </row>
    <row r="8899" spans="1:10" hidden="1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f t="shared" si="249"/>
        <v>1764113.4291855036</v>
      </c>
      <c r="H8899">
        <v>2021</v>
      </c>
      <c r="I8899" s="8">
        <v>5.3971999999999998</v>
      </c>
      <c r="J8899" t="s">
        <v>18</v>
      </c>
    </row>
    <row r="8900" spans="1:10" hidden="1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f t="shared" si="249"/>
        <v>1209485.2886681983</v>
      </c>
      <c r="H8900">
        <v>2021</v>
      </c>
      <c r="I8900" s="8">
        <v>5.3971999999999998</v>
      </c>
      <c r="J8900" t="s">
        <v>18</v>
      </c>
    </row>
    <row r="8901" spans="1:10" hidden="1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f t="shared" si="249"/>
        <v>1495689.8021196176</v>
      </c>
      <c r="H8901">
        <v>2021</v>
      </c>
      <c r="I8901" s="8">
        <v>5.3971999999999998</v>
      </c>
      <c r="J8901" t="s">
        <v>18</v>
      </c>
    </row>
    <row r="8902" spans="1:10" hidden="1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f t="shared" si="249"/>
        <v>19079.337434225155</v>
      </c>
      <c r="H8902">
        <v>2021</v>
      </c>
      <c r="I8902" s="8">
        <v>5.3971999999999998</v>
      </c>
      <c r="J8902" t="s">
        <v>18</v>
      </c>
    </row>
    <row r="8903" spans="1:10" hidden="1" x14ac:dyDescent="0.3">
      <c r="A8903" t="s">
        <v>365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 t="shared" si="249"/>
        <v>4997029.5708886087</v>
      </c>
      <c r="H8903">
        <v>2021</v>
      </c>
      <c r="I8903" s="8">
        <v>5.3971999999999998</v>
      </c>
      <c r="J8903" t="s">
        <v>18</v>
      </c>
    </row>
    <row r="8904" spans="1:10" hidden="1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 t="shared" si="249"/>
        <v>1400610.3010518679</v>
      </c>
      <c r="H8904">
        <v>2021</v>
      </c>
      <c r="I8904" s="8">
        <v>2.7570000000000001E-2</v>
      </c>
      <c r="J8904" s="3" t="s">
        <v>9</v>
      </c>
    </row>
    <row r="8905" spans="1:10" hidden="1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f t="shared" si="249"/>
        <v>3132995.8126435932</v>
      </c>
      <c r="H8905">
        <v>2021</v>
      </c>
      <c r="I8905" s="8">
        <v>5.3971999999999998</v>
      </c>
      <c r="J8905" t="s">
        <v>18</v>
      </c>
    </row>
    <row r="8906" spans="1:10" hidden="1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f t="shared" si="249"/>
        <v>1024.7906321796488</v>
      </c>
      <c r="H8906">
        <v>2021</v>
      </c>
      <c r="I8906" s="8">
        <v>5.3971999999999998</v>
      </c>
      <c r="J8906" t="s">
        <v>18</v>
      </c>
    </row>
    <row r="8907" spans="1:10" hidden="1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f t="shared" si="249"/>
        <v>720809.67909286299</v>
      </c>
      <c r="H8907">
        <v>2021</v>
      </c>
      <c r="I8907" s="8">
        <v>5.3971999999999998</v>
      </c>
      <c r="J8907" t="s">
        <v>18</v>
      </c>
    </row>
    <row r="8908" spans="1:10" hidden="1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f t="shared" si="249"/>
        <v>366919.14325946791</v>
      </c>
      <c r="H8908">
        <v>2021</v>
      </c>
      <c r="I8908" s="8">
        <v>5.3971999999999998</v>
      </c>
      <c r="J8908" t="s">
        <v>18</v>
      </c>
    </row>
    <row r="8909" spans="1:10" hidden="1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f t="shared" si="249"/>
        <v>616374.78692655452</v>
      </c>
      <c r="H8909">
        <v>2021</v>
      </c>
      <c r="I8909" s="8">
        <v>5.3971999999999998</v>
      </c>
      <c r="J8909" t="s">
        <v>18</v>
      </c>
    </row>
    <row r="8910" spans="1:10" hidden="1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f t="shared" si="249"/>
        <v>0</v>
      </c>
      <c r="H8910">
        <v>2021</v>
      </c>
      <c r="I8910" s="8">
        <v>5.3971999999999998</v>
      </c>
      <c r="J8910" t="s">
        <v>18</v>
      </c>
    </row>
    <row r="8911" spans="1:10" hidden="1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 t="shared" si="249"/>
        <v>3987280.6269917735</v>
      </c>
      <c r="H8911">
        <v>2021</v>
      </c>
      <c r="I8911" s="8">
        <v>5.3971999999999998</v>
      </c>
      <c r="J8911" t="s">
        <v>18</v>
      </c>
    </row>
    <row r="8912" spans="1:10" hidden="1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f t="shared" si="249"/>
        <v>2581709.59015786</v>
      </c>
      <c r="H8912">
        <v>2021</v>
      </c>
      <c r="I8912" s="8">
        <v>5.3971999999999998</v>
      </c>
      <c r="J8912" t="s">
        <v>18</v>
      </c>
    </row>
    <row r="8913" spans="1:10" hidden="1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 t="shared" si="249"/>
        <v>0</v>
      </c>
      <c r="H8913">
        <v>2021</v>
      </c>
      <c r="I8913" s="8">
        <v>2.7570000000000001E-2</v>
      </c>
      <c r="J8913" s="3" t="s">
        <v>9</v>
      </c>
    </row>
    <row r="8914" spans="1:10" hidden="1" x14ac:dyDescent="0.3">
      <c r="A8914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f t="shared" si="249"/>
        <v>0</v>
      </c>
      <c r="H8914">
        <v>2021</v>
      </c>
      <c r="I8914" s="8">
        <v>5.3971999999999998</v>
      </c>
      <c r="J8914" t="s">
        <v>18</v>
      </c>
    </row>
    <row r="8915" spans="1:10" hidden="1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 t="shared" ref="G8915:G8946" si="250">F8915/I8915</f>
        <v>0</v>
      </c>
      <c r="H8915">
        <v>2021</v>
      </c>
      <c r="I8915" s="8">
        <v>2.7570000000000001E-2</v>
      </c>
      <c r="J8915" s="3" t="s">
        <v>9</v>
      </c>
    </row>
    <row r="8916" spans="1:10" hidden="1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 t="shared" si="250"/>
        <v>1600800.8460598064</v>
      </c>
      <c r="H8916">
        <v>2020</v>
      </c>
      <c r="I8916">
        <v>5.1532999999999998</v>
      </c>
      <c r="J8916" t="s">
        <v>18</v>
      </c>
    </row>
    <row r="8917" spans="1:10" hidden="1" x14ac:dyDescent="0.3">
      <c r="A8917" t="s">
        <v>365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 t="shared" si="250"/>
        <v>785651.52426600433</v>
      </c>
      <c r="H8917">
        <v>2020</v>
      </c>
      <c r="I8917">
        <v>5.1532999999999998</v>
      </c>
      <c r="J8917" t="s">
        <v>18</v>
      </c>
    </row>
    <row r="8918" spans="1:10" hidden="1" x14ac:dyDescent="0.3">
      <c r="A8918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 t="shared" si="250"/>
        <v>1196867.0560611647</v>
      </c>
      <c r="H8918">
        <v>2020</v>
      </c>
      <c r="I8918">
        <v>5.1532999999999998</v>
      </c>
      <c r="J8918" t="s">
        <v>18</v>
      </c>
    </row>
    <row r="8919" spans="1:10" hidden="1" x14ac:dyDescent="0.3">
      <c r="A8919" t="s">
        <v>365</v>
      </c>
      <c r="B8919" t="s">
        <v>33</v>
      </c>
      <c r="C8919" t="s">
        <v>12</v>
      </c>
      <c r="D8919" t="s">
        <v>28</v>
      </c>
      <c r="E8919" t="s">
        <v>152</v>
      </c>
      <c r="F8919" s="1">
        <v>53343</v>
      </c>
      <c r="G8919" s="1">
        <f t="shared" si="250"/>
        <v>10351.23124987872</v>
      </c>
      <c r="H8919">
        <v>2020</v>
      </c>
      <c r="I8919">
        <v>5.1532999999999998</v>
      </c>
      <c r="J8919" t="s">
        <v>18</v>
      </c>
    </row>
    <row r="8920" spans="1:10" hidden="1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 t="shared" si="250"/>
        <v>2951006.3454485475</v>
      </c>
      <c r="H8920">
        <v>2020</v>
      </c>
      <c r="I8920">
        <v>5.1532999999999998</v>
      </c>
      <c r="J8920" t="s">
        <v>18</v>
      </c>
    </row>
    <row r="8921" spans="1:10" hidden="1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 t="shared" si="250"/>
        <v>0</v>
      </c>
      <c r="H8921">
        <v>2021</v>
      </c>
      <c r="I8921" s="8">
        <v>2.7570000000000001E-2</v>
      </c>
      <c r="J8921" s="3" t="s">
        <v>9</v>
      </c>
    </row>
    <row r="8922" spans="1:10" hidden="1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f t="shared" si="250"/>
        <v>1662100.2076339433</v>
      </c>
      <c r="H8922">
        <v>2020</v>
      </c>
      <c r="I8922">
        <v>5.1532999999999998</v>
      </c>
      <c r="J8922" t="s">
        <v>18</v>
      </c>
    </row>
    <row r="8923" spans="1:10" hidden="1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 t="shared" si="250"/>
        <v>595976.36465953861</v>
      </c>
      <c r="H8923">
        <v>2020</v>
      </c>
      <c r="I8923">
        <v>5.1532999999999998</v>
      </c>
      <c r="J8923" t="s">
        <v>18</v>
      </c>
    </row>
    <row r="8924" spans="1:10" hidden="1" x14ac:dyDescent="0.3">
      <c r="A892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 t="shared" si="250"/>
        <v>-567886.59693788446</v>
      </c>
      <c r="H8924">
        <v>2020</v>
      </c>
      <c r="I8924">
        <v>5.1532999999999998</v>
      </c>
      <c r="J8924" t="s">
        <v>18</v>
      </c>
    </row>
    <row r="8925" spans="1:10" hidden="1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 t="shared" si="250"/>
        <v>1149805.9495857025</v>
      </c>
      <c r="H8925">
        <v>2020</v>
      </c>
      <c r="I8925">
        <v>5.1532999999999998</v>
      </c>
      <c r="J8925" t="s">
        <v>18</v>
      </c>
    </row>
    <row r="8926" spans="1:10" hidden="1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f t="shared" si="250"/>
        <v>-15.524033143810763</v>
      </c>
      <c r="H8926">
        <v>2020</v>
      </c>
      <c r="I8926">
        <v>5.1532999999999998</v>
      </c>
      <c r="J8926" t="s">
        <v>18</v>
      </c>
    </row>
    <row r="8927" spans="1:10" hidden="1" x14ac:dyDescent="0.3">
      <c r="A8927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 t="shared" si="250"/>
        <v>2350573.8070750781</v>
      </c>
      <c r="H8927">
        <v>2020</v>
      </c>
      <c r="I8927">
        <v>5.1532999999999998</v>
      </c>
      <c r="J8927" t="s">
        <v>18</v>
      </c>
    </row>
    <row r="8928" spans="1:10" hidden="1" x14ac:dyDescent="0.3">
      <c r="A8928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f t="shared" si="250"/>
        <v>680478.33427124366</v>
      </c>
      <c r="H8928">
        <v>2020</v>
      </c>
      <c r="I8928">
        <v>5.1532999999999998</v>
      </c>
      <c r="J8928" t="s">
        <v>18</v>
      </c>
    </row>
    <row r="8929" spans="1:10" hidden="1" x14ac:dyDescent="0.3">
      <c r="A8929" s="4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 t="shared" si="250"/>
        <v>10876503.282053882</v>
      </c>
      <c r="H8929">
        <v>2019</v>
      </c>
      <c r="I8929">
        <v>3.9457</v>
      </c>
      <c r="J8929" t="s">
        <v>18</v>
      </c>
    </row>
    <row r="8930" spans="1:10" hidden="1" x14ac:dyDescent="0.3">
      <c r="A8930" s="4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 t="shared" si="250"/>
        <v>6397694.1987480046</v>
      </c>
      <c r="H8930">
        <v>2019</v>
      </c>
      <c r="I8930">
        <v>3.9457</v>
      </c>
      <c r="J8930" t="s">
        <v>18</v>
      </c>
    </row>
    <row r="8931" spans="1:10" hidden="1" x14ac:dyDescent="0.3">
      <c r="A8931" s="4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 t="shared" si="250"/>
        <v>1702622.0949387942</v>
      </c>
      <c r="H8931">
        <v>2019</v>
      </c>
      <c r="I8931">
        <v>3.9457</v>
      </c>
      <c r="J8931" t="s">
        <v>18</v>
      </c>
    </row>
    <row r="8932" spans="1:10" hidden="1" x14ac:dyDescent="0.3">
      <c r="A8932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 t="shared" si="250"/>
        <v>0</v>
      </c>
      <c r="H8932">
        <v>2021</v>
      </c>
      <c r="I8932" s="8">
        <v>2.7570000000000001E-2</v>
      </c>
      <c r="J8932" s="3" t="s">
        <v>9</v>
      </c>
    </row>
    <row r="8933" spans="1:10" hidden="1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 t="shared" si="250"/>
        <v>0</v>
      </c>
      <c r="H8933">
        <v>2021</v>
      </c>
      <c r="I8933" s="8">
        <v>2.7570000000000001E-2</v>
      </c>
      <c r="J8933" s="3" t="s">
        <v>9</v>
      </c>
    </row>
    <row r="8934" spans="1:10" hidden="1" x14ac:dyDescent="0.3">
      <c r="A8934" s="4" t="s">
        <v>365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 t="shared" si="250"/>
        <v>879846.66852523002</v>
      </c>
      <c r="H8934">
        <v>2019</v>
      </c>
      <c r="I8934">
        <v>3.9457</v>
      </c>
      <c r="J8934" t="s">
        <v>18</v>
      </c>
    </row>
    <row r="8935" spans="1:10" hidden="1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f t="shared" si="250"/>
        <v>101.37618166611755</v>
      </c>
      <c r="H8935">
        <v>2019</v>
      </c>
      <c r="I8935">
        <v>3.9457</v>
      </c>
      <c r="J8935" t="s">
        <v>18</v>
      </c>
    </row>
    <row r="8936" spans="1:10" hidden="1" x14ac:dyDescent="0.3">
      <c r="A8936" s="4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 t="shared" si="250"/>
        <v>7964518.0829764046</v>
      </c>
      <c r="H8936">
        <v>2019</v>
      </c>
      <c r="I8936">
        <v>3.9457</v>
      </c>
      <c r="J8936" t="s">
        <v>18</v>
      </c>
    </row>
    <row r="8937" spans="1:10" hidden="1" x14ac:dyDescent="0.3">
      <c r="A8937" s="4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f t="shared" si="250"/>
        <v>5400701.0162962209</v>
      </c>
      <c r="H8937">
        <v>2019</v>
      </c>
      <c r="I8937">
        <v>3.9457</v>
      </c>
      <c r="J8937" t="s">
        <v>18</v>
      </c>
    </row>
    <row r="8938" spans="1:10" hidden="1" x14ac:dyDescent="0.3">
      <c r="A8938" s="4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f t="shared" si="250"/>
        <v>5913.5261170388021</v>
      </c>
      <c r="H8938">
        <v>2019</v>
      </c>
      <c r="I8938">
        <v>3.9457</v>
      </c>
      <c r="J8938" t="s">
        <v>18</v>
      </c>
    </row>
    <row r="8939" spans="1:10" hidden="1" x14ac:dyDescent="0.3">
      <c r="A8939" s="4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 t="shared" si="250"/>
        <v>1383863.1928428416</v>
      </c>
      <c r="H8939">
        <v>2019</v>
      </c>
      <c r="I8939">
        <v>3.9457</v>
      </c>
      <c r="J8939" t="s">
        <v>18</v>
      </c>
    </row>
    <row r="8940" spans="1:10" hidden="1" x14ac:dyDescent="0.3">
      <c r="A8940" s="4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f t="shared" si="250"/>
        <v>13657.906074967686</v>
      </c>
      <c r="H8940">
        <v>2019</v>
      </c>
      <c r="I8940">
        <v>3.9457</v>
      </c>
      <c r="J8940" t="s">
        <v>18</v>
      </c>
    </row>
    <row r="8941" spans="1:10" hidden="1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 t="shared" si="250"/>
        <v>0</v>
      </c>
      <c r="H8941">
        <v>2021</v>
      </c>
      <c r="I8941" s="8">
        <v>2.7570000000000001E-2</v>
      </c>
      <c r="J8941" s="3" t="s">
        <v>9</v>
      </c>
    </row>
    <row r="8942" spans="1:10" hidden="1" x14ac:dyDescent="0.3">
      <c r="A8942" s="4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 t="shared" si="250"/>
        <v>2903511.1640520059</v>
      </c>
      <c r="H8942">
        <v>2019</v>
      </c>
      <c r="I8942">
        <v>3.9457</v>
      </c>
      <c r="J8942" t="s">
        <v>18</v>
      </c>
    </row>
    <row r="8943" spans="1:10" hidden="1" x14ac:dyDescent="0.3">
      <c r="A8943" s="4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f t="shared" si="250"/>
        <v>1409266.0364447373</v>
      </c>
      <c r="H8943">
        <v>2019</v>
      </c>
      <c r="I8943">
        <v>3.9457</v>
      </c>
      <c r="J8943" t="s">
        <v>18</v>
      </c>
    </row>
    <row r="8944" spans="1:10" hidden="1" x14ac:dyDescent="0.3">
      <c r="A8944" s="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 t="shared" si="250"/>
        <v>23335141.799934104</v>
      </c>
      <c r="H8944">
        <v>2019</v>
      </c>
      <c r="I8944">
        <v>3.9457</v>
      </c>
      <c r="J8944" t="s">
        <v>18</v>
      </c>
    </row>
    <row r="8945" spans="1:10" hidden="1" x14ac:dyDescent="0.3">
      <c r="A8945" s="4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 t="shared" si="250"/>
        <v>2070311.9851990775</v>
      </c>
      <c r="H8945">
        <v>2019</v>
      </c>
      <c r="I8945">
        <v>3.9457</v>
      </c>
      <c r="J8945" t="s">
        <v>18</v>
      </c>
    </row>
    <row r="8946" spans="1:10" hidden="1" x14ac:dyDescent="0.3">
      <c r="A8946" s="4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 t="shared" si="250"/>
        <v>683115.79694350809</v>
      </c>
      <c r="H8946">
        <v>2019</v>
      </c>
      <c r="I8946">
        <v>3.9457</v>
      </c>
      <c r="J8946" t="s">
        <v>18</v>
      </c>
    </row>
    <row r="8947" spans="1:10" hidden="1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 t="shared" ref="G8947:G8978" si="251">F8947/I8947</f>
        <v>41628.608358466176</v>
      </c>
      <c r="H8947">
        <v>2019</v>
      </c>
      <c r="I8947">
        <v>3.9457</v>
      </c>
      <c r="J8947" t="s">
        <v>18</v>
      </c>
    </row>
    <row r="8948" spans="1:10" hidden="1" x14ac:dyDescent="0.3">
      <c r="A8948" s="4" t="s">
        <v>365</v>
      </c>
      <c r="B8948" t="s">
        <v>33</v>
      </c>
      <c r="C8948" t="s">
        <v>23</v>
      </c>
      <c r="D8948" t="s">
        <v>28</v>
      </c>
      <c r="E8948" t="s">
        <v>100</v>
      </c>
      <c r="F8948" s="1">
        <v>13</v>
      </c>
      <c r="G8948" s="1">
        <f t="shared" si="251"/>
        <v>3.2947259041488204</v>
      </c>
      <c r="H8948">
        <v>2019</v>
      </c>
      <c r="I8948">
        <v>3.9457</v>
      </c>
      <c r="J8948" t="s">
        <v>18</v>
      </c>
    </row>
    <row r="8949" spans="1:10" hidden="1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 t="shared" si="251"/>
        <v>0</v>
      </c>
      <c r="H8949">
        <v>2021</v>
      </c>
      <c r="I8949" s="8">
        <v>2.7570000000000001E-2</v>
      </c>
      <c r="J8949" s="3" t="s">
        <v>9</v>
      </c>
    </row>
    <row r="8950" spans="1:10" hidden="1" x14ac:dyDescent="0.3">
      <c r="A8950" s="4" t="s">
        <v>365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 t="shared" si="251"/>
        <v>5379123.8563499507</v>
      </c>
      <c r="H8950">
        <v>2019</v>
      </c>
      <c r="I8950">
        <v>3.9457</v>
      </c>
      <c r="J8950" t="s">
        <v>18</v>
      </c>
    </row>
    <row r="8951" spans="1:10" hidden="1" x14ac:dyDescent="0.3">
      <c r="A8951" s="4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f t="shared" si="251"/>
        <v>3400276.2500950401</v>
      </c>
      <c r="H8951">
        <v>2019</v>
      </c>
      <c r="I8951">
        <v>3.9457</v>
      </c>
      <c r="J8951" t="s">
        <v>18</v>
      </c>
    </row>
    <row r="8952" spans="1:10" hidden="1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 t="shared" si="251"/>
        <v>0</v>
      </c>
      <c r="H8952">
        <v>2021</v>
      </c>
      <c r="I8952" s="8">
        <v>2.7570000000000001E-2</v>
      </c>
      <c r="J8952" s="3" t="s">
        <v>9</v>
      </c>
    </row>
    <row r="8953" spans="1:10" hidden="1" x14ac:dyDescent="0.3">
      <c r="A8953" s="4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f t="shared" si="251"/>
        <v>15402.336720987403</v>
      </c>
      <c r="H8953">
        <v>2019</v>
      </c>
      <c r="I8953">
        <v>3.9457</v>
      </c>
      <c r="J8953" t="s">
        <v>18</v>
      </c>
    </row>
    <row r="8954" spans="1:10" hidden="1" x14ac:dyDescent="0.3">
      <c r="A8954" t="s">
        <v>367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 t="shared" si="251"/>
        <v>0</v>
      </c>
      <c r="H8954">
        <v>2021</v>
      </c>
      <c r="I8954" s="8">
        <v>2.7570000000000001E-2</v>
      </c>
      <c r="J8954" s="3" t="s">
        <v>9</v>
      </c>
    </row>
    <row r="8955" spans="1:10" hidden="1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 t="shared" si="251"/>
        <v>411896.49491851887</v>
      </c>
      <c r="H8955">
        <v>2019</v>
      </c>
      <c r="I8955">
        <v>3.9457</v>
      </c>
      <c r="J8955" t="s">
        <v>18</v>
      </c>
    </row>
    <row r="8956" spans="1:10" hidden="1" x14ac:dyDescent="0.3">
      <c r="A8956" s="4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f t="shared" si="251"/>
        <v>0</v>
      </c>
      <c r="H8956">
        <v>2019</v>
      </c>
      <c r="I8956">
        <v>3.9457</v>
      </c>
      <c r="J8956" t="s">
        <v>18</v>
      </c>
    </row>
    <row r="8957" spans="1:10" hidden="1" x14ac:dyDescent="0.3">
      <c r="A8957" s="4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 t="shared" si="251"/>
        <v>1357668.0943812251</v>
      </c>
      <c r="H8957">
        <v>2019</v>
      </c>
      <c r="I8957">
        <v>3.9457</v>
      </c>
      <c r="J8957" t="s">
        <v>18</v>
      </c>
    </row>
    <row r="8958" spans="1:10" hidden="1" x14ac:dyDescent="0.3">
      <c r="A8958" s="4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f t="shared" si="251"/>
        <v>228897.78746483513</v>
      </c>
      <c r="H8958">
        <v>2019</v>
      </c>
      <c r="I8958">
        <v>3.9457</v>
      </c>
      <c r="J8958" t="s">
        <v>18</v>
      </c>
    </row>
    <row r="8959" spans="1:10" hidden="1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 t="shared" si="251"/>
        <v>11054217.427972903</v>
      </c>
      <c r="H8959">
        <v>2018</v>
      </c>
      <c r="I8959">
        <v>3.6757</v>
      </c>
      <c r="J8959" t="s">
        <v>18</v>
      </c>
    </row>
    <row r="8960" spans="1:10" hidden="1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 t="shared" si="251"/>
        <v>5868101.3140354222</v>
      </c>
      <c r="H8960">
        <v>2018</v>
      </c>
      <c r="I8960">
        <v>3.6757</v>
      </c>
      <c r="J8960" t="s">
        <v>18</v>
      </c>
    </row>
    <row r="8961" spans="1:10" hidden="1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 t="shared" si="251"/>
        <v>1657525.0972603858</v>
      </c>
      <c r="H8961">
        <v>2018</v>
      </c>
      <c r="I8961">
        <v>3.6757</v>
      </c>
      <c r="J8961" t="s">
        <v>18</v>
      </c>
    </row>
    <row r="8962" spans="1:10" hidden="1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 t="shared" si="251"/>
        <v>19277461.501641959</v>
      </c>
      <c r="H8962">
        <v>2021</v>
      </c>
      <c r="I8962" s="8">
        <v>2.7570000000000001E-2</v>
      </c>
      <c r="J8962" s="3" t="s">
        <v>9</v>
      </c>
    </row>
    <row r="8963" spans="1:10" hidden="1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 t="shared" si="251"/>
        <v>755062.98120085965</v>
      </c>
      <c r="H8963">
        <v>2018</v>
      </c>
      <c r="I8963">
        <v>3.6757</v>
      </c>
      <c r="J8963" t="s">
        <v>18</v>
      </c>
    </row>
    <row r="8964" spans="1:10" hidden="1" x14ac:dyDescent="0.3">
      <c r="A8964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 t="shared" si="251"/>
        <v>6950788.6933101183</v>
      </c>
      <c r="H8964">
        <v>2018</v>
      </c>
      <c r="I8964">
        <v>3.6757</v>
      </c>
      <c r="J8964" t="s">
        <v>18</v>
      </c>
    </row>
    <row r="8965" spans="1:10" hidden="1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f t="shared" si="251"/>
        <v>4969629.1862774435</v>
      </c>
      <c r="H8965">
        <v>2018</v>
      </c>
      <c r="I8965">
        <v>3.6757</v>
      </c>
      <c r="J8965" t="s">
        <v>18</v>
      </c>
    </row>
    <row r="8966" spans="1:10" hidden="1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 t="shared" si="251"/>
        <v>2809497.5106782382</v>
      </c>
      <c r="H8966">
        <v>2018</v>
      </c>
      <c r="I8966">
        <v>3.6757</v>
      </c>
      <c r="J8966" t="s">
        <v>18</v>
      </c>
    </row>
    <row r="8967" spans="1:10" hidden="1" x14ac:dyDescent="0.3">
      <c r="A8967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 t="shared" si="251"/>
        <v>1734688.3586799793</v>
      </c>
      <c r="H8967">
        <v>2018</v>
      </c>
      <c r="I8967">
        <v>3.6757</v>
      </c>
      <c r="J8967" t="s">
        <v>18</v>
      </c>
    </row>
    <row r="8968" spans="1:10" hidden="1" x14ac:dyDescent="0.3">
      <c r="A8968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f t="shared" si="251"/>
        <v>1411139.646869984</v>
      </c>
      <c r="H8968">
        <v>2018</v>
      </c>
      <c r="I8968">
        <v>3.6757</v>
      </c>
      <c r="J8968" t="s">
        <v>18</v>
      </c>
    </row>
    <row r="8969" spans="1:10" hidden="1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 t="shared" si="251"/>
        <v>4118157.6756347925</v>
      </c>
      <c r="H8969">
        <v>2021</v>
      </c>
      <c r="I8969" s="8">
        <v>2.7570000000000001E-2</v>
      </c>
      <c r="J8969" s="3" t="s">
        <v>9</v>
      </c>
    </row>
    <row r="8970" spans="1:10" hidden="1" x14ac:dyDescent="0.3">
      <c r="A8970" t="s">
        <v>365</v>
      </c>
      <c r="B8970" t="s">
        <v>33</v>
      </c>
      <c r="C8970" t="s">
        <v>12</v>
      </c>
      <c r="D8970" t="s">
        <v>28</v>
      </c>
      <c r="E8970" t="s">
        <v>100</v>
      </c>
      <c r="F8970" s="1">
        <v>440</v>
      </c>
      <c r="G8970" s="1">
        <f t="shared" si="251"/>
        <v>119.70509018690318</v>
      </c>
      <c r="H8970">
        <v>2018</v>
      </c>
      <c r="I8970">
        <v>3.6757</v>
      </c>
      <c r="J8970" t="s">
        <v>18</v>
      </c>
    </row>
    <row r="8971" spans="1:10" hidden="1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f t="shared" si="251"/>
        <v>77.264194575182955</v>
      </c>
      <c r="H8971">
        <v>2018</v>
      </c>
      <c r="I8971">
        <v>3.6757</v>
      </c>
      <c r="J8971" t="s">
        <v>18</v>
      </c>
    </row>
    <row r="8972" spans="1:10" hidden="1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f t="shared" si="251"/>
        <v>7.0734826019533692</v>
      </c>
      <c r="H8972">
        <v>2018</v>
      </c>
      <c r="I8972">
        <v>3.6757</v>
      </c>
      <c r="J8972" t="s">
        <v>18</v>
      </c>
    </row>
    <row r="8973" spans="1:10" hidden="1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f t="shared" si="251"/>
        <v>6.8014255788013172</v>
      </c>
      <c r="H8973">
        <v>2018</v>
      </c>
      <c r="I8973">
        <v>3.6757</v>
      </c>
      <c r="J8973" t="s">
        <v>18</v>
      </c>
    </row>
    <row r="8974" spans="1:10" hidden="1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f t="shared" si="251"/>
        <v>3.2646842778246321</v>
      </c>
      <c r="H8974">
        <v>2018</v>
      </c>
      <c r="I8974">
        <v>3.6757</v>
      </c>
      <c r="J8974" t="s">
        <v>18</v>
      </c>
    </row>
    <row r="8975" spans="1:10" hidden="1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 t="shared" si="251"/>
        <v>11183649.100851538</v>
      </c>
      <c r="H8975">
        <v>2018</v>
      </c>
      <c r="I8975">
        <v>3.6757</v>
      </c>
      <c r="J8975" t="s">
        <v>18</v>
      </c>
    </row>
    <row r="8976" spans="1:10" hidden="1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 t="shared" si="251"/>
        <v>7128262.7288197316</v>
      </c>
      <c r="H8976">
        <v>2021</v>
      </c>
      <c r="I8976" s="8">
        <v>2.7570000000000001E-2</v>
      </c>
      <c r="J8976" s="3" t="s">
        <v>9</v>
      </c>
    </row>
    <row r="8977" spans="1:10" hidden="1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 t="shared" si="251"/>
        <v>2602193.3237206517</v>
      </c>
      <c r="H8977">
        <v>2018</v>
      </c>
      <c r="I8977">
        <v>3.6757</v>
      </c>
      <c r="J8977" t="s">
        <v>18</v>
      </c>
    </row>
    <row r="8978" spans="1:10" hidden="1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 t="shared" si="251"/>
        <v>786011.09992654459</v>
      </c>
      <c r="H8978">
        <v>2018</v>
      </c>
      <c r="I8978">
        <v>3.6757</v>
      </c>
      <c r="J8978" t="s">
        <v>18</v>
      </c>
    </row>
    <row r="8979" spans="1:10" hidden="1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 t="shared" ref="G8979:G9010" si="252">F8979/I8979</f>
        <v>-1136231.1940582746</v>
      </c>
      <c r="H8979">
        <v>2018</v>
      </c>
      <c r="I8979">
        <v>3.6757</v>
      </c>
      <c r="J8979" t="s">
        <v>18</v>
      </c>
    </row>
    <row r="8980" spans="1:10" hidden="1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f t="shared" si="252"/>
        <v>18421.011387909351</v>
      </c>
      <c r="H8980">
        <v>2020</v>
      </c>
      <c r="I8980">
        <v>791.19</v>
      </c>
      <c r="J8980" s="3" t="s">
        <v>9</v>
      </c>
    </row>
    <row r="8981" spans="1:10" hidden="1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 t="shared" si="252"/>
        <v>9000301.1891075466</v>
      </c>
      <c r="H8981">
        <v>2020</v>
      </c>
      <c r="I8981">
        <v>791.19</v>
      </c>
      <c r="J8981" s="3" t="s">
        <v>9</v>
      </c>
    </row>
    <row r="8982" spans="1:10" hidden="1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f t="shared" si="252"/>
        <v>6977646.6966215447</v>
      </c>
      <c r="H8982">
        <v>2020</v>
      </c>
      <c r="I8982">
        <v>791.19</v>
      </c>
      <c r="J8982" s="3" t="s">
        <v>9</v>
      </c>
    </row>
    <row r="8983" spans="1:10" hidden="1" x14ac:dyDescent="0.3">
      <c r="A8983" t="s">
        <v>363</v>
      </c>
      <c r="B8983" t="s">
        <v>46</v>
      </c>
      <c r="C8983" t="s">
        <v>12</v>
      </c>
      <c r="D8983" t="s">
        <v>13</v>
      </c>
      <c r="E8983" t="s">
        <v>152</v>
      </c>
      <c r="F8983" s="1">
        <v>252305092.43000001</v>
      </c>
      <c r="G8983" s="1">
        <f t="shared" si="252"/>
        <v>318893.1766453064</v>
      </c>
      <c r="H8983">
        <v>2020</v>
      </c>
      <c r="I8983">
        <v>791.19</v>
      </c>
      <c r="J8983" s="3" t="s">
        <v>9</v>
      </c>
    </row>
    <row r="8984" spans="1:10" hidden="1" x14ac:dyDescent="0.3">
      <c r="A898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f t="shared" si="252"/>
        <v>3812169.1106455913</v>
      </c>
      <c r="H8984">
        <v>2018</v>
      </c>
      <c r="I8984">
        <v>3.6757</v>
      </c>
      <c r="J8984" t="s">
        <v>18</v>
      </c>
    </row>
    <row r="8985" spans="1:10" hidden="1" x14ac:dyDescent="0.3">
      <c r="A8985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 t="shared" si="252"/>
        <v>3636351.715319531</v>
      </c>
      <c r="H8985">
        <v>2018</v>
      </c>
      <c r="I8985">
        <v>3.6757</v>
      </c>
      <c r="J8985" t="s">
        <v>18</v>
      </c>
    </row>
    <row r="8986" spans="1:10" hidden="1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 t="shared" si="252"/>
        <v>1196516.8539325842</v>
      </c>
      <c r="H8986">
        <v>2018</v>
      </c>
      <c r="I8986">
        <v>3.6757</v>
      </c>
      <c r="J8986" t="s">
        <v>18</v>
      </c>
    </row>
    <row r="8987" spans="1:10" hidden="1" x14ac:dyDescent="0.3">
      <c r="A8987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 t="shared" si="252"/>
        <v>767382.53938025411</v>
      </c>
      <c r="H8987">
        <v>2018</v>
      </c>
      <c r="I8987">
        <v>3.6757</v>
      </c>
      <c r="J8987" t="s">
        <v>18</v>
      </c>
    </row>
    <row r="8988" spans="1:10" hidden="1" x14ac:dyDescent="0.3">
      <c r="A8988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f t="shared" si="252"/>
        <v>643409.96272818779</v>
      </c>
      <c r="H8988">
        <v>2018</v>
      </c>
      <c r="I8988">
        <v>3.6757</v>
      </c>
      <c r="J8988" t="s">
        <v>18</v>
      </c>
    </row>
    <row r="8989" spans="1:10" hidden="1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f t="shared" si="252"/>
        <v>154.25633212721385</v>
      </c>
      <c r="H8989">
        <v>2018</v>
      </c>
      <c r="I8989">
        <v>3.6757</v>
      </c>
      <c r="J8989" t="s">
        <v>18</v>
      </c>
    </row>
    <row r="8990" spans="1:10" hidden="1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f t="shared" si="252"/>
        <v>11.15433794923416</v>
      </c>
      <c r="H8990">
        <v>2018</v>
      </c>
      <c r="I8990">
        <v>3.6757</v>
      </c>
      <c r="J8990" t="s">
        <v>18</v>
      </c>
    </row>
    <row r="8991" spans="1:10" hidden="1" x14ac:dyDescent="0.3">
      <c r="A8991" t="s">
        <v>365</v>
      </c>
      <c r="B8991" t="s">
        <v>33</v>
      </c>
      <c r="C8991" t="s">
        <v>23</v>
      </c>
      <c r="D8991" t="s">
        <v>28</v>
      </c>
      <c r="E8991" t="s">
        <v>100</v>
      </c>
      <c r="F8991" s="1">
        <v>17</v>
      </c>
      <c r="G8991" s="1">
        <f t="shared" si="252"/>
        <v>4.6249693935848954</v>
      </c>
      <c r="H8991">
        <v>2018</v>
      </c>
      <c r="I8991">
        <v>3.6757</v>
      </c>
      <c r="J8991" t="s">
        <v>18</v>
      </c>
    </row>
    <row r="8992" spans="1:10" hidden="1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f t="shared" si="252"/>
        <v>0</v>
      </c>
      <c r="H8992">
        <v>2018</v>
      </c>
      <c r="I8992">
        <v>3.6757</v>
      </c>
      <c r="J8992" t="s">
        <v>18</v>
      </c>
    </row>
    <row r="8993" spans="1:10" hidden="1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f t="shared" si="252"/>
        <v>0</v>
      </c>
      <c r="H8993">
        <v>2018</v>
      </c>
      <c r="I8993">
        <v>3.6757</v>
      </c>
      <c r="J8993" t="s">
        <v>18</v>
      </c>
    </row>
    <row r="8994" spans="1:10" hidden="1" x14ac:dyDescent="0.3">
      <c r="A899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 t="shared" si="252"/>
        <v>10391495.3125</v>
      </c>
      <c r="H8994">
        <v>2017</v>
      </c>
      <c r="I8994">
        <v>3.2</v>
      </c>
      <c r="J8994" t="s">
        <v>18</v>
      </c>
    </row>
    <row r="8995" spans="1:10" hidden="1" x14ac:dyDescent="0.3">
      <c r="A8995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 t="shared" si="252"/>
        <v>6215021.25</v>
      </c>
      <c r="H8995">
        <v>2017</v>
      </c>
      <c r="I8995">
        <v>3.2</v>
      </c>
      <c r="J8995" t="s">
        <v>18</v>
      </c>
    </row>
    <row r="8996" spans="1:10" hidden="1" x14ac:dyDescent="0.3">
      <c r="A8996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 t="shared" si="252"/>
        <v>1692784.0625</v>
      </c>
      <c r="H8996">
        <v>2017</v>
      </c>
      <c r="I8996">
        <v>3.2</v>
      </c>
      <c r="J8996" t="s">
        <v>18</v>
      </c>
    </row>
    <row r="8997" spans="1:10" hidden="1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 t="shared" si="252"/>
        <v>533294.6875</v>
      </c>
      <c r="H8997">
        <v>2017</v>
      </c>
      <c r="I8997">
        <v>3.2</v>
      </c>
      <c r="J8997" t="s">
        <v>18</v>
      </c>
    </row>
    <row r="8998" spans="1:10" hidden="1" x14ac:dyDescent="0.3">
      <c r="A8998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f t="shared" si="252"/>
        <v>2216.5625</v>
      </c>
      <c r="H8998">
        <v>2017</v>
      </c>
      <c r="I8998">
        <v>3.2</v>
      </c>
      <c r="J8998" t="s">
        <v>18</v>
      </c>
    </row>
    <row r="8999" spans="1:10" hidden="1" x14ac:dyDescent="0.3">
      <c r="A8999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 t="shared" si="252"/>
        <v>4569156.25</v>
      </c>
      <c r="H8999">
        <v>2017</v>
      </c>
      <c r="I8999">
        <v>3.2</v>
      </c>
      <c r="J8999" t="s">
        <v>18</v>
      </c>
    </row>
    <row r="9000" spans="1:10" hidden="1" x14ac:dyDescent="0.3">
      <c r="A9000" t="s">
        <v>365</v>
      </c>
      <c r="B9000" t="s">
        <v>33</v>
      </c>
      <c r="C9000" t="s">
        <v>12</v>
      </c>
      <c r="D9000" t="s">
        <v>28</v>
      </c>
      <c r="E9000" t="s">
        <v>101</v>
      </c>
      <c r="F9000" s="1">
        <v>10471589</v>
      </c>
      <c r="G9000" s="1">
        <f t="shared" si="252"/>
        <v>3272371.5625</v>
      </c>
      <c r="H9000">
        <v>2017</v>
      </c>
      <c r="I9000">
        <v>3.2</v>
      </c>
      <c r="J9000" t="s">
        <v>18</v>
      </c>
    </row>
    <row r="9001" spans="1:10" hidden="1" x14ac:dyDescent="0.3">
      <c r="A9001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 t="shared" si="252"/>
        <v>2158913.4375</v>
      </c>
      <c r="H9001">
        <v>2017</v>
      </c>
      <c r="I9001">
        <v>3.2</v>
      </c>
      <c r="J9001" t="s">
        <v>18</v>
      </c>
    </row>
    <row r="9002" spans="1:10" hidden="1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 t="shared" si="252"/>
        <v>1264990</v>
      </c>
      <c r="H9002">
        <v>2017</v>
      </c>
      <c r="I9002">
        <v>3.2</v>
      </c>
      <c r="J9002" t="s">
        <v>18</v>
      </c>
    </row>
    <row r="9003" spans="1:10" hidden="1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f t="shared" si="252"/>
        <v>1037693.75</v>
      </c>
      <c r="H9003">
        <v>2017</v>
      </c>
      <c r="I9003">
        <v>3.2</v>
      </c>
      <c r="J9003" t="s">
        <v>18</v>
      </c>
    </row>
    <row r="9004" spans="1:10" hidden="1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 t="shared" si="252"/>
        <v>1664708.2495987057</v>
      </c>
      <c r="H9004">
        <v>2020</v>
      </c>
      <c r="I9004">
        <v>791.19</v>
      </c>
      <c r="J9004" s="3" t="s">
        <v>9</v>
      </c>
    </row>
    <row r="9005" spans="1:10" hidden="1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 t="shared" si="252"/>
        <v>8708895.0522504076</v>
      </c>
      <c r="H9005">
        <v>2020</v>
      </c>
      <c r="I9005">
        <v>791.19</v>
      </c>
      <c r="J9005" s="3" t="s">
        <v>9</v>
      </c>
    </row>
    <row r="9006" spans="1:10" hidden="1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f t="shared" si="252"/>
        <v>889738.79715365462</v>
      </c>
      <c r="H9006">
        <v>2020</v>
      </c>
      <c r="I9006">
        <v>791.19</v>
      </c>
      <c r="J9006" s="3" t="s">
        <v>9</v>
      </c>
    </row>
    <row r="9007" spans="1:10" hidden="1" x14ac:dyDescent="0.3">
      <c r="A9007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f t="shared" si="252"/>
        <v>95696.963061969931</v>
      </c>
      <c r="H9007">
        <v>2020</v>
      </c>
      <c r="I9007">
        <v>791.19</v>
      </c>
      <c r="J9007" s="3" t="s">
        <v>9</v>
      </c>
    </row>
    <row r="9008" spans="1:10" hidden="1" x14ac:dyDescent="0.3">
      <c r="A9008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f t="shared" si="252"/>
        <v>9213.75</v>
      </c>
      <c r="H9008">
        <v>2017</v>
      </c>
      <c r="I9008">
        <v>3.2</v>
      </c>
      <c r="J9008" t="s">
        <v>18</v>
      </c>
    </row>
    <row r="9009" spans="1:10" hidden="1" x14ac:dyDescent="0.3">
      <c r="A9009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f t="shared" si="252"/>
        <v>704.375</v>
      </c>
      <c r="H9009">
        <v>2017</v>
      </c>
      <c r="I9009">
        <v>3.2</v>
      </c>
      <c r="J9009" t="s">
        <v>18</v>
      </c>
    </row>
    <row r="9010" spans="1:10" hidden="1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f t="shared" si="252"/>
        <v>268.4375</v>
      </c>
      <c r="H9010">
        <v>2017</v>
      </c>
      <c r="I9010">
        <v>3.2</v>
      </c>
      <c r="J9010" t="s">
        <v>18</v>
      </c>
    </row>
    <row r="9011" spans="1:10" hidden="1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f t="shared" ref="G9011:G9029" si="253">F9011/I9011</f>
        <v>172.1875</v>
      </c>
      <c r="H9011">
        <v>2017</v>
      </c>
      <c r="I9011">
        <v>3.2</v>
      </c>
      <c r="J9011" t="s">
        <v>18</v>
      </c>
    </row>
    <row r="9012" spans="1:10" hidden="1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f t="shared" si="253"/>
        <v>0</v>
      </c>
      <c r="H9012">
        <v>2017</v>
      </c>
      <c r="I9012">
        <v>3.2</v>
      </c>
      <c r="J9012" t="s">
        <v>18</v>
      </c>
    </row>
    <row r="9013" spans="1:10" hidden="1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f t="shared" si="253"/>
        <v>0</v>
      </c>
      <c r="H9013">
        <v>2017</v>
      </c>
      <c r="I9013">
        <v>3.2</v>
      </c>
      <c r="J9013" t="s">
        <v>18</v>
      </c>
    </row>
    <row r="9014" spans="1:10" hidden="1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 t="shared" si="253"/>
        <v>3773027.1875</v>
      </c>
      <c r="H9014">
        <v>2017</v>
      </c>
      <c r="I9014">
        <v>3.2</v>
      </c>
      <c r="J9014" t="s">
        <v>18</v>
      </c>
    </row>
    <row r="9015" spans="1:10" hidden="1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 t="shared" si="253"/>
        <v>747110.9375</v>
      </c>
      <c r="H9015">
        <v>2017</v>
      </c>
      <c r="I9015">
        <v>3.2</v>
      </c>
      <c r="J9015" t="s">
        <v>18</v>
      </c>
    </row>
    <row r="9016" spans="1:10" hidden="1" x14ac:dyDescent="0.3">
      <c r="A9016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 t="shared" si="253"/>
        <v>663714.0625</v>
      </c>
      <c r="H9016">
        <v>2017</v>
      </c>
      <c r="I9016">
        <v>3.2</v>
      </c>
      <c r="J9016" t="s">
        <v>18</v>
      </c>
    </row>
    <row r="9017" spans="1:10" hidden="1" x14ac:dyDescent="0.3">
      <c r="A9017" t="s">
        <v>365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 t="shared" si="253"/>
        <v>-2660609.6875</v>
      </c>
      <c r="H9017">
        <v>2017</v>
      </c>
      <c r="I9017">
        <v>3.2</v>
      </c>
      <c r="J9017" t="s">
        <v>18</v>
      </c>
    </row>
    <row r="9018" spans="1:10" hidden="1" x14ac:dyDescent="0.3">
      <c r="A9018" t="s">
        <v>365</v>
      </c>
      <c r="B9018" t="s">
        <v>33</v>
      </c>
      <c r="C9018" t="s">
        <v>23</v>
      </c>
      <c r="D9018" t="s">
        <v>22</v>
      </c>
      <c r="E9018" t="s">
        <v>61</v>
      </c>
      <c r="F9018" s="1">
        <v>0</v>
      </c>
      <c r="G9018" s="1">
        <f t="shared" si="253"/>
        <v>0</v>
      </c>
      <c r="H9018">
        <v>2017</v>
      </c>
      <c r="I9018">
        <v>3.2</v>
      </c>
      <c r="J9018" t="s">
        <v>18</v>
      </c>
    </row>
    <row r="9019" spans="1:10" hidden="1" x14ac:dyDescent="0.3">
      <c r="A9019" t="s">
        <v>365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 t="shared" si="253"/>
        <v>2887080.3125</v>
      </c>
      <c r="H9019">
        <v>2017</v>
      </c>
      <c r="I9019">
        <v>3.2</v>
      </c>
      <c r="J9019" t="s">
        <v>18</v>
      </c>
    </row>
    <row r="9020" spans="1:10" hidden="1" x14ac:dyDescent="0.3">
      <c r="A9020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f t="shared" si="253"/>
        <v>2478967.5</v>
      </c>
      <c r="H9020">
        <v>2017</v>
      </c>
      <c r="I9020">
        <v>3.2</v>
      </c>
      <c r="J9020" t="s">
        <v>18</v>
      </c>
    </row>
    <row r="9021" spans="1:10" hidden="1" x14ac:dyDescent="0.3">
      <c r="A9021" t="s">
        <v>365</v>
      </c>
      <c r="B9021" t="s">
        <v>33</v>
      </c>
      <c r="C9021" t="s">
        <v>23</v>
      </c>
      <c r="D9021" t="s">
        <v>28</v>
      </c>
      <c r="E9021" t="s">
        <v>101</v>
      </c>
      <c r="F9021" s="1">
        <v>2442838</v>
      </c>
      <c r="G9021" s="1">
        <f t="shared" si="253"/>
        <v>763386.875</v>
      </c>
      <c r="H9021">
        <v>2017</v>
      </c>
      <c r="I9021">
        <v>3.2</v>
      </c>
      <c r="J9021" t="s">
        <v>18</v>
      </c>
    </row>
    <row r="9022" spans="1:10" hidden="1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 t="shared" si="253"/>
        <v>572612.1875</v>
      </c>
      <c r="H9022">
        <v>2017</v>
      </c>
      <c r="I9022">
        <v>3.2</v>
      </c>
      <c r="J9022" t="s">
        <v>18</v>
      </c>
    </row>
    <row r="9023" spans="1:10" hidden="1" x14ac:dyDescent="0.3">
      <c r="A9023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 t="shared" si="253"/>
        <v>267124.375</v>
      </c>
      <c r="H9023">
        <v>2017</v>
      </c>
      <c r="I9023">
        <v>3.2</v>
      </c>
      <c r="J9023" t="s">
        <v>18</v>
      </c>
    </row>
    <row r="9024" spans="1:10" hidden="1" x14ac:dyDescent="0.3">
      <c r="A902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f t="shared" si="253"/>
        <v>0</v>
      </c>
      <c r="H9024">
        <v>2017</v>
      </c>
      <c r="I9024">
        <v>3.2</v>
      </c>
      <c r="J9024" t="s">
        <v>18</v>
      </c>
    </row>
    <row r="9025" spans="1:10" hidden="1" x14ac:dyDescent="0.3">
      <c r="A9025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f t="shared" si="253"/>
        <v>-15.9375</v>
      </c>
      <c r="H9025">
        <v>2017</v>
      </c>
      <c r="I9025">
        <v>3.2</v>
      </c>
      <c r="J9025" t="s">
        <v>18</v>
      </c>
    </row>
    <row r="9026" spans="1:10" hidden="1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f t="shared" si="253"/>
        <v>-27.8125</v>
      </c>
      <c r="H9026">
        <v>2017</v>
      </c>
      <c r="I9026">
        <v>3.2</v>
      </c>
      <c r="J9026" t="s">
        <v>18</v>
      </c>
    </row>
    <row r="9027" spans="1:10" hidden="1" x14ac:dyDescent="0.3">
      <c r="A9027" t="s">
        <v>365</v>
      </c>
      <c r="B9027" t="s">
        <v>33</v>
      </c>
      <c r="C9027" t="s">
        <v>23</v>
      </c>
      <c r="D9027" t="s">
        <v>28</v>
      </c>
      <c r="E9027" t="s">
        <v>152</v>
      </c>
      <c r="F9027" s="1">
        <v>-2510</v>
      </c>
      <c r="G9027" s="1">
        <f t="shared" si="253"/>
        <v>-784.375</v>
      </c>
      <c r="H9027">
        <v>2017</v>
      </c>
      <c r="I9027">
        <v>3.2</v>
      </c>
      <c r="J9027" t="s">
        <v>18</v>
      </c>
    </row>
    <row r="9028" spans="1:10" hidden="1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f t="shared" si="253"/>
        <v>-1344.375</v>
      </c>
      <c r="H9028">
        <v>2017</v>
      </c>
      <c r="I9028">
        <v>3.2</v>
      </c>
      <c r="J9028" t="s">
        <v>18</v>
      </c>
    </row>
    <row r="9029" spans="1:10" hidden="1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f t="shared" si="253"/>
        <v>58.125</v>
      </c>
      <c r="H9029">
        <v>2017</v>
      </c>
      <c r="I9029">
        <v>3.2</v>
      </c>
      <c r="J9029" t="s">
        <v>18</v>
      </c>
    </row>
    <row r="9030" spans="1:10" hidden="1" x14ac:dyDescent="0.3">
      <c r="A9030" s="4" t="s">
        <v>365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hidden="1" x14ac:dyDescent="0.3">
      <c r="A9031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3" t="s">
        <v>9</v>
      </c>
    </row>
    <row r="9032" spans="1:10" hidden="1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3" t="s">
        <v>9</v>
      </c>
    </row>
    <row r="9033" spans="1:10" hidden="1" x14ac:dyDescent="0.3">
      <c r="A9033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3" t="s">
        <v>9</v>
      </c>
    </row>
    <row r="9034" spans="1:10" hidden="1" x14ac:dyDescent="0.3">
      <c r="A9034" s="4" t="s">
        <v>365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hidden="1" x14ac:dyDescent="0.3">
      <c r="A9035" s="4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hidden="1" x14ac:dyDescent="0.3">
      <c r="A9036" s="4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hidden="1" x14ac:dyDescent="0.3">
      <c r="A9037" s="4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hidden="1" x14ac:dyDescent="0.3">
      <c r="A9038" s="4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hidden="1" x14ac:dyDescent="0.3">
      <c r="A9039" s="4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hidden="1" x14ac:dyDescent="0.3">
      <c r="A9040" s="4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hidden="1" x14ac:dyDescent="0.3">
      <c r="A9041" s="4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hidden="1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hidden="1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hidden="1" x14ac:dyDescent="0.3">
      <c r="A9044" t="s">
        <v>363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3" t="s">
        <v>9</v>
      </c>
    </row>
    <row r="9045" spans="1:10" hidden="1" x14ac:dyDescent="0.3">
      <c r="A9045" t="s">
        <v>363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3" t="s">
        <v>9</v>
      </c>
    </row>
    <row r="9046" spans="1:10" hidden="1" x14ac:dyDescent="0.3">
      <c r="A9046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3" t="s">
        <v>9</v>
      </c>
    </row>
    <row r="9047" spans="1:10" hidden="1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3" t="s">
        <v>9</v>
      </c>
    </row>
    <row r="9048" spans="1:10" hidden="1" x14ac:dyDescent="0.3">
      <c r="A9048" s="4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hidden="1" x14ac:dyDescent="0.3">
      <c r="A9049" s="4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hidden="1" x14ac:dyDescent="0.3">
      <c r="A9050" s="4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hidden="1" x14ac:dyDescent="0.3">
      <c r="A9051" s="4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hidden="1" x14ac:dyDescent="0.3">
      <c r="A9052" s="4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hidden="1" x14ac:dyDescent="0.3">
      <c r="A9053" s="4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hidden="1" x14ac:dyDescent="0.3">
      <c r="A9054" s="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hidden="1" x14ac:dyDescent="0.3">
      <c r="A9055" s="4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hidden="1" x14ac:dyDescent="0.3">
      <c r="A9056" s="4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hidden="1" x14ac:dyDescent="0.3">
      <c r="A9057" s="4" t="s">
        <v>365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hidden="1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hidden="1" x14ac:dyDescent="0.3">
      <c r="A9059" s="4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hidden="1" x14ac:dyDescent="0.3">
      <c r="A9060" s="4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hidden="1" x14ac:dyDescent="0.3">
      <c r="A9061" s="4" t="s">
        <v>365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hidden="1" x14ac:dyDescent="0.3">
      <c r="A9062" s="4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hidden="1" x14ac:dyDescent="0.3">
      <c r="A9063" s="4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hidden="1" x14ac:dyDescent="0.3">
      <c r="A9064" s="4" t="s">
        <v>365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hidden="1" x14ac:dyDescent="0.3">
      <c r="A9065" s="4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hidden="1" x14ac:dyDescent="0.3">
      <c r="A9066" s="4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hidden="1" x14ac:dyDescent="0.3">
      <c r="A9067" s="4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hidden="1" x14ac:dyDescent="0.3">
      <c r="A9068" t="s">
        <v>365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3" t="s">
        <v>9</v>
      </c>
    </row>
    <row r="9069" spans="1:10" hidden="1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3" t="s">
        <v>9</v>
      </c>
    </row>
    <row r="9070" spans="1:10" hidden="1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3" t="s">
        <v>9</v>
      </c>
    </row>
    <row r="9071" spans="1:10" hidden="1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f>F9071/I9071</f>
        <v>0</v>
      </c>
      <c r="H9071">
        <v>2020</v>
      </c>
      <c r="I9071">
        <v>791.19</v>
      </c>
      <c r="J9071" s="3" t="s">
        <v>9</v>
      </c>
    </row>
    <row r="9072" spans="1:10" hidden="1" x14ac:dyDescent="0.3">
      <c r="A9072" s="4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hidden="1" x14ac:dyDescent="0.3">
      <c r="A9073" s="4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hidden="1" x14ac:dyDescent="0.3">
      <c r="A9074" s="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hidden="1" x14ac:dyDescent="0.3">
      <c r="A9075" s="4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hidden="1" x14ac:dyDescent="0.3">
      <c r="A9076" s="4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hidden="1" x14ac:dyDescent="0.3">
      <c r="A9077" s="4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hidden="1" x14ac:dyDescent="0.3">
      <c r="A9078" s="4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hidden="1" x14ac:dyDescent="0.3">
      <c r="A9079" s="4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hidden="1" x14ac:dyDescent="0.3">
      <c r="A9080" s="4" t="s">
        <v>365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hidden="1" x14ac:dyDescent="0.3">
      <c r="A9081" s="4" t="s">
        <v>365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hidden="1" x14ac:dyDescent="0.3">
      <c r="A9082" s="4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hidden="1" x14ac:dyDescent="0.3">
      <c r="A9083" s="4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hidden="1" x14ac:dyDescent="0.3">
      <c r="A9084" s="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hidden="1" x14ac:dyDescent="0.3">
      <c r="A9085" s="4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hidden="1" x14ac:dyDescent="0.3">
      <c r="A9086" s="4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hidden="1" x14ac:dyDescent="0.3">
      <c r="A9087" s="4" t="s">
        <v>365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hidden="1" x14ac:dyDescent="0.3">
      <c r="A9088" s="4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hidden="1" x14ac:dyDescent="0.3">
      <c r="A9089" s="4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hidden="1" x14ac:dyDescent="0.3">
      <c r="A9090" s="4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hidden="1" x14ac:dyDescent="0.3">
      <c r="A9091" s="4" t="s">
        <v>365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hidden="1" x14ac:dyDescent="0.3">
      <c r="A9092" s="4" t="s">
        <v>365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hidden="1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hidden="1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hidden="1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3" t="s">
        <v>9</v>
      </c>
    </row>
    <row r="9096" spans="1:10" hidden="1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3" t="s">
        <v>9</v>
      </c>
    </row>
    <row r="9097" spans="1:10" hidden="1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3" t="s">
        <v>9</v>
      </c>
    </row>
    <row r="9098" spans="1:10" hidden="1" x14ac:dyDescent="0.3">
      <c r="A9098" s="4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hidden="1" x14ac:dyDescent="0.3">
      <c r="A9099" s="4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hidden="1" x14ac:dyDescent="0.3">
      <c r="A9100" s="4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hidden="1" x14ac:dyDescent="0.3">
      <c r="A9101" s="4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hidden="1" x14ac:dyDescent="0.3">
      <c r="A9102" s="4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hidden="1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hidden="1" x14ac:dyDescent="0.3">
      <c r="A9104" s="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hidden="1" x14ac:dyDescent="0.3">
      <c r="A9105" s="4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hidden="1" x14ac:dyDescent="0.3">
      <c r="A9106" s="4" t="s">
        <v>365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hidden="1" x14ac:dyDescent="0.3">
      <c r="A9107" s="4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hidden="1" x14ac:dyDescent="0.3">
      <c r="A9108" s="6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3" t="s">
        <v>9</v>
      </c>
    </row>
    <row r="9109" spans="1:10" hidden="1" x14ac:dyDescent="0.3">
      <c r="A9109" s="6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3" t="s">
        <v>9</v>
      </c>
    </row>
    <row r="9110" spans="1:10" hidden="1" x14ac:dyDescent="0.3">
      <c r="A9110" s="6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3" t="s">
        <v>9</v>
      </c>
    </row>
    <row r="9111" spans="1:10" hidden="1" x14ac:dyDescent="0.3">
      <c r="A9111" s="4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hidden="1" x14ac:dyDescent="0.3">
      <c r="A9112" s="4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hidden="1" x14ac:dyDescent="0.3">
      <c r="A9113" s="4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hidden="1" x14ac:dyDescent="0.3">
      <c r="A9114" s="4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hidden="1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hidden="1" x14ac:dyDescent="0.3">
      <c r="A9116" s="4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hidden="1" x14ac:dyDescent="0.3">
      <c r="A9117" s="4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hidden="1" x14ac:dyDescent="0.3">
      <c r="A9118" s="4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hidden="1" x14ac:dyDescent="0.3">
      <c r="A9119" s="4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hidden="1" x14ac:dyDescent="0.3">
      <c r="A9120" s="4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hidden="1" x14ac:dyDescent="0.3">
      <c r="A9121" s="4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hidden="1" x14ac:dyDescent="0.3">
      <c r="A9122" s="6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3" t="s">
        <v>9</v>
      </c>
    </row>
    <row r="9123" spans="1:10" hidden="1" x14ac:dyDescent="0.3">
      <c r="A9123" s="6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3" t="s">
        <v>9</v>
      </c>
    </row>
    <row r="9124" spans="1:10" hidden="1" x14ac:dyDescent="0.3">
      <c r="A9124" s="6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3" t="s">
        <v>9</v>
      </c>
    </row>
    <row r="9125" spans="1:10" hidden="1" x14ac:dyDescent="0.3">
      <c r="A9125" s="4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hidden="1" x14ac:dyDescent="0.3">
      <c r="A9126" s="4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hidden="1" x14ac:dyDescent="0.3">
      <c r="A9127" s="4" t="s">
        <v>365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hidden="1" x14ac:dyDescent="0.3">
      <c r="A9128" s="4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hidden="1" x14ac:dyDescent="0.3">
      <c r="A9129" s="4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hidden="1" x14ac:dyDescent="0.3">
      <c r="A9130" s="4" t="s">
        <v>365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hidden="1" x14ac:dyDescent="0.3">
      <c r="A9131" s="4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hidden="1" x14ac:dyDescent="0.3">
      <c r="A9132" s="4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hidden="1" x14ac:dyDescent="0.3">
      <c r="A9133" s="4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hidden="1" x14ac:dyDescent="0.3">
      <c r="A9134" s="4" t="s">
        <v>365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hidden="1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hidden="1" x14ac:dyDescent="0.3">
      <c r="A9136" s="4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hidden="1" x14ac:dyDescent="0.3">
      <c r="A9137" s="4" t="s">
        <v>365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hidden="1" x14ac:dyDescent="0.3">
      <c r="A9138" s="4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hidden="1" x14ac:dyDescent="0.3">
      <c r="A9139" s="4" t="s">
        <v>365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hidden="1" x14ac:dyDescent="0.3">
      <c r="A9140" s="4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hidden="1" x14ac:dyDescent="0.3">
      <c r="A9141" s="4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hidden="1" x14ac:dyDescent="0.3">
      <c r="A9142" s="6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3" t="s">
        <v>9</v>
      </c>
    </row>
    <row r="9143" spans="1:10" hidden="1" x14ac:dyDescent="0.3">
      <c r="A9143" s="6" t="s">
        <v>367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3" t="s">
        <v>9</v>
      </c>
    </row>
    <row r="9144" spans="1:10" hidden="1" x14ac:dyDescent="0.3">
      <c r="A9144" s="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hidden="1" x14ac:dyDescent="0.3">
      <c r="A9145" s="4" t="s">
        <v>365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hidden="1" x14ac:dyDescent="0.3">
      <c r="A9146" s="4" t="s">
        <v>365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hidden="1" x14ac:dyDescent="0.3">
      <c r="A9147" s="4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hidden="1" x14ac:dyDescent="0.3">
      <c r="A9148" s="4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hidden="1" x14ac:dyDescent="0.3">
      <c r="A9149" s="4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hidden="1" x14ac:dyDescent="0.3">
      <c r="A9150" s="4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hidden="1" x14ac:dyDescent="0.3">
      <c r="A9151" s="4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hidden="1" x14ac:dyDescent="0.3">
      <c r="A9152" s="6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3" t="s">
        <v>9</v>
      </c>
    </row>
    <row r="9153" spans="1:10" hidden="1" x14ac:dyDescent="0.3">
      <c r="A9153" s="6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3" t="s">
        <v>9</v>
      </c>
    </row>
    <row r="9154" spans="1:10" hidden="1" x14ac:dyDescent="0.3">
      <c r="A9154" s="6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3" t="s">
        <v>9</v>
      </c>
    </row>
    <row r="9155" spans="1:10" hidden="1" x14ac:dyDescent="0.3">
      <c r="A9155" s="4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ht="15.6" x14ac:dyDescent="0.3">
      <c r="A9156" s="9" t="s">
        <v>605</v>
      </c>
      <c r="B9156" t="s">
        <v>88</v>
      </c>
      <c r="C9156" t="s">
        <v>12</v>
      </c>
      <c r="D9156" t="s">
        <v>13</v>
      </c>
      <c r="F9156" s="1">
        <v>6357097380</v>
      </c>
      <c r="G9156" s="1">
        <f>F9156/I9156</f>
        <v>872903.92024935805</v>
      </c>
      <c r="H9156">
        <v>2023</v>
      </c>
      <c r="I9156">
        <v>7282.7</v>
      </c>
      <c r="J9156" s="37" t="s">
        <v>9</v>
      </c>
    </row>
    <row r="9157" spans="1:10" x14ac:dyDescent="0.3">
      <c r="A9157" t="s">
        <v>492</v>
      </c>
      <c r="B9157" t="s">
        <v>46</v>
      </c>
      <c r="C9157" t="s">
        <v>12</v>
      </c>
      <c r="D9157" t="s">
        <v>13</v>
      </c>
      <c r="E9157" t="s">
        <v>179</v>
      </c>
      <c r="F9157" s="1">
        <v>825546000</v>
      </c>
      <c r="G9157" s="1">
        <f>F9157/I9157</f>
        <v>875075.25969896128</v>
      </c>
      <c r="H9157">
        <v>2024</v>
      </c>
      <c r="I9157">
        <v>943.4</v>
      </c>
      <c r="J9157" s="37" t="s">
        <v>9</v>
      </c>
    </row>
    <row r="9158" spans="1:10" hidden="1" x14ac:dyDescent="0.3">
      <c r="A9158" t="s">
        <v>365</v>
      </c>
      <c r="B9158" t="s">
        <v>49</v>
      </c>
      <c r="C9158" s="2" t="s">
        <v>23</v>
      </c>
      <c r="D9158" t="s">
        <v>13</v>
      </c>
      <c r="E9158" t="s">
        <v>69</v>
      </c>
      <c r="F9158" s="1">
        <v>6053764294</v>
      </c>
      <c r="G9158" s="1">
        <v>1417743.3943793911</v>
      </c>
      <c r="H9158">
        <v>2024</v>
      </c>
      <c r="I9158" s="14">
        <v>4270</v>
      </c>
      <c r="J9158" t="s">
        <v>18</v>
      </c>
    </row>
    <row r="9159" spans="1:10" hidden="1" x14ac:dyDescent="0.3">
      <c r="A9159" t="s">
        <v>365</v>
      </c>
      <c r="B9159" t="s">
        <v>49</v>
      </c>
      <c r="C9159" s="2" t="s">
        <v>23</v>
      </c>
      <c r="D9159" t="s">
        <v>22</v>
      </c>
      <c r="E9159" t="s">
        <v>113</v>
      </c>
      <c r="F9159" s="1">
        <v>315000000</v>
      </c>
      <c r="G9159" s="1">
        <v>73770.491803278695</v>
      </c>
      <c r="H9159">
        <v>2024</v>
      </c>
      <c r="I9159" s="14">
        <v>4270</v>
      </c>
      <c r="J9159" t="s">
        <v>18</v>
      </c>
    </row>
    <row r="9160" spans="1:10" x14ac:dyDescent="0.3">
      <c r="A9160" t="s">
        <v>258</v>
      </c>
      <c r="B9160" t="s">
        <v>33</v>
      </c>
      <c r="C9160" t="s">
        <v>12</v>
      </c>
      <c r="D9160" t="s">
        <v>28</v>
      </c>
      <c r="E9160" t="s">
        <v>92</v>
      </c>
      <c r="F9160" s="1">
        <v>4523772</v>
      </c>
      <c r="G9160" s="1">
        <f>F9160/I9160</f>
        <v>876445.21941296128</v>
      </c>
      <c r="H9160">
        <v>2022</v>
      </c>
      <c r="I9160" s="8">
        <v>5.1615000000000002</v>
      </c>
      <c r="J9160" s="37" t="s">
        <v>9</v>
      </c>
    </row>
    <row r="9161" spans="1:10" ht="15.6" x14ac:dyDescent="0.3">
      <c r="A9161" s="9" t="s">
        <v>564</v>
      </c>
      <c r="B9161" t="s">
        <v>46</v>
      </c>
      <c r="C9161" t="s">
        <v>12</v>
      </c>
      <c r="D9161" t="s">
        <v>13</v>
      </c>
      <c r="E9161" t="s">
        <v>83</v>
      </c>
      <c r="F9161" s="1">
        <f>G9161*I9161</f>
        <v>736113157.73409152</v>
      </c>
      <c r="G9161" s="1">
        <v>876794.89933189389</v>
      </c>
      <c r="H9161">
        <v>2023</v>
      </c>
      <c r="I9161">
        <v>839.55</v>
      </c>
      <c r="J9161" s="37" t="s">
        <v>18</v>
      </c>
    </row>
    <row r="9162" spans="1:10" hidden="1" x14ac:dyDescent="0.3">
      <c r="A9162" t="s">
        <v>365</v>
      </c>
      <c r="B9162" t="s">
        <v>49</v>
      </c>
      <c r="C9162" s="2" t="s">
        <v>23</v>
      </c>
      <c r="D9162" t="s">
        <v>13</v>
      </c>
      <c r="F9162" s="1">
        <v>5298230000</v>
      </c>
      <c r="G9162" s="1">
        <f t="shared" ref="G9162:G9189" si="254">F9162/I9162</f>
        <v>1245177.4383078732</v>
      </c>
      <c r="H9162">
        <v>2022</v>
      </c>
      <c r="I9162" s="8">
        <v>4255</v>
      </c>
      <c r="J9162" t="s">
        <v>18</v>
      </c>
    </row>
    <row r="9163" spans="1:10" hidden="1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 t="shared" si="254"/>
        <v>3797417.7026089742</v>
      </c>
      <c r="H9163">
        <v>2021</v>
      </c>
      <c r="I9163" s="8">
        <v>3748.6</v>
      </c>
      <c r="J9163" t="s">
        <v>18</v>
      </c>
    </row>
    <row r="9164" spans="1:10" hidden="1" x14ac:dyDescent="0.3">
      <c r="A9164" s="6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 t="shared" si="254"/>
        <v>4287397.3189744083</v>
      </c>
      <c r="H9164">
        <v>2019</v>
      </c>
      <c r="I9164">
        <v>703.33</v>
      </c>
      <c r="J9164" s="3" t="s">
        <v>9</v>
      </c>
    </row>
    <row r="9165" spans="1:10" hidden="1" x14ac:dyDescent="0.3">
      <c r="A9165" s="6" t="s">
        <v>365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 t="shared" si="254"/>
        <v>173967.9675333171</v>
      </c>
      <c r="H9165">
        <v>2019</v>
      </c>
      <c r="I9165">
        <v>703.33</v>
      </c>
      <c r="J9165" s="3" t="s">
        <v>9</v>
      </c>
    </row>
    <row r="9166" spans="1:10" hidden="1" x14ac:dyDescent="0.3">
      <c r="A9166" s="6" t="s">
        <v>365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 t="shared" si="254"/>
        <v>35983.242420206036</v>
      </c>
      <c r="H9166">
        <v>2019</v>
      </c>
      <c r="I9166">
        <v>703.33</v>
      </c>
      <c r="J9166" s="3" t="s">
        <v>9</v>
      </c>
    </row>
    <row r="9167" spans="1:10" hidden="1" x14ac:dyDescent="0.3">
      <c r="A9167" t="s">
        <v>365</v>
      </c>
      <c r="B9167" t="s">
        <v>49</v>
      </c>
      <c r="C9167" t="s">
        <v>12</v>
      </c>
      <c r="D9167" t="s">
        <v>22</v>
      </c>
      <c r="F9167" s="1">
        <v>99000000</v>
      </c>
      <c r="G9167" s="1">
        <f t="shared" si="254"/>
        <v>26409.859680947553</v>
      </c>
      <c r="H9167">
        <v>2021</v>
      </c>
      <c r="I9167" s="8">
        <v>3748.6</v>
      </c>
      <c r="J9167" t="s">
        <v>18</v>
      </c>
    </row>
    <row r="9168" spans="1:10" hidden="1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 t="shared" si="254"/>
        <v>1308221.7361148163</v>
      </c>
      <c r="H9168">
        <v>2021</v>
      </c>
      <c r="I9168" s="8">
        <v>3748.6</v>
      </c>
      <c r="J9168" t="s">
        <v>18</v>
      </c>
    </row>
    <row r="9169" spans="1:10" hidden="1" x14ac:dyDescent="0.3">
      <c r="A9169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f t="shared" si="254"/>
        <v>2134.1300752280854</v>
      </c>
      <c r="H9169">
        <v>2021</v>
      </c>
      <c r="I9169" s="8">
        <v>3748.6</v>
      </c>
      <c r="J9169" t="s">
        <v>18</v>
      </c>
    </row>
    <row r="9170" spans="1:10" hidden="1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 t="shared" si="254"/>
        <v>3758412.1812992771</v>
      </c>
      <c r="H9170">
        <v>2020</v>
      </c>
      <c r="I9170">
        <v>3689.59</v>
      </c>
      <c r="J9170" t="s">
        <v>18</v>
      </c>
    </row>
    <row r="9171" spans="1:10" hidden="1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 t="shared" si="254"/>
        <v>729891.39714710845</v>
      </c>
      <c r="H9171">
        <v>2020</v>
      </c>
      <c r="I9171">
        <v>3689.59</v>
      </c>
      <c r="J9171" t="s">
        <v>18</v>
      </c>
    </row>
    <row r="9172" spans="1:10" hidden="1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 t="shared" si="254"/>
        <v>1706422.6648489397</v>
      </c>
      <c r="H9172">
        <v>2020</v>
      </c>
      <c r="I9172">
        <v>3689.59</v>
      </c>
      <c r="J9172" t="s">
        <v>18</v>
      </c>
    </row>
    <row r="9173" spans="1:10" hidden="1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f t="shared" si="254"/>
        <v>9486.1488674893408</v>
      </c>
      <c r="H9173">
        <v>2020</v>
      </c>
      <c r="I9173">
        <v>3689.59</v>
      </c>
      <c r="J9173" t="s">
        <v>18</v>
      </c>
    </row>
    <row r="9174" spans="1:10" hidden="1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 t="shared" si="254"/>
        <v>4164358.5228692065</v>
      </c>
      <c r="H9174">
        <v>2019</v>
      </c>
      <c r="I9174">
        <v>3282.58</v>
      </c>
      <c r="J9174" t="s">
        <v>18</v>
      </c>
    </row>
    <row r="9175" spans="1:10" hidden="1" x14ac:dyDescent="0.3">
      <c r="A9175" t="s">
        <v>365</v>
      </c>
      <c r="B9175" t="s">
        <v>49</v>
      </c>
      <c r="C9175" t="s">
        <v>12</v>
      </c>
      <c r="D9175" t="s">
        <v>22</v>
      </c>
      <c r="F9175" s="1">
        <v>21840000</v>
      </c>
      <c r="G9175" s="1">
        <f t="shared" si="254"/>
        <v>6653.3031944385211</v>
      </c>
      <c r="H9175">
        <v>2019</v>
      </c>
      <c r="I9175">
        <v>3282.58</v>
      </c>
      <c r="J9175" t="s">
        <v>18</v>
      </c>
    </row>
    <row r="9176" spans="1:10" hidden="1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 t="shared" si="254"/>
        <v>1557180.6323075143</v>
      </c>
      <c r="H9176">
        <v>2019</v>
      </c>
      <c r="I9176">
        <v>3282.58</v>
      </c>
      <c r="J9176" t="s">
        <v>18</v>
      </c>
    </row>
    <row r="9177" spans="1:10" hidden="1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f t="shared" si="254"/>
        <v>16027.027521035283</v>
      </c>
      <c r="H9177">
        <v>2019</v>
      </c>
      <c r="I9177">
        <v>3282.58</v>
      </c>
      <c r="J9177" t="s">
        <v>18</v>
      </c>
    </row>
    <row r="9178" spans="1:10" hidden="1" x14ac:dyDescent="0.3">
      <c r="A9178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 t="shared" si="254"/>
        <v>3463226.58166586</v>
      </c>
      <c r="H9178">
        <v>2018</v>
      </c>
      <c r="I9178">
        <v>2996.05</v>
      </c>
      <c r="J9178" t="s">
        <v>18</v>
      </c>
    </row>
    <row r="9179" spans="1:10" hidden="1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f t="shared" si="254"/>
        <v>33377.280085445833</v>
      </c>
      <c r="H9179">
        <v>2018</v>
      </c>
      <c r="I9179">
        <v>2996.05</v>
      </c>
      <c r="J9179" t="s">
        <v>18</v>
      </c>
    </row>
    <row r="9180" spans="1:10" hidden="1" x14ac:dyDescent="0.3">
      <c r="A9180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 t="shared" si="254"/>
        <v>1123979.9068773885</v>
      </c>
      <c r="H9180">
        <v>2018</v>
      </c>
      <c r="I9180">
        <v>2996.05</v>
      </c>
      <c r="J9180" t="s">
        <v>18</v>
      </c>
    </row>
    <row r="9181" spans="1:10" hidden="1" x14ac:dyDescent="0.3">
      <c r="A9181" t="s">
        <v>365</v>
      </c>
      <c r="B9181" t="s">
        <v>49</v>
      </c>
      <c r="C9181" t="s">
        <v>23</v>
      </c>
      <c r="D9181" t="s">
        <v>22</v>
      </c>
      <c r="E9181" t="s">
        <v>61</v>
      </c>
      <c r="F9181" s="1">
        <v>2380000</v>
      </c>
      <c r="G9181" s="1">
        <f t="shared" si="254"/>
        <v>794.37926603361086</v>
      </c>
      <c r="H9181">
        <v>2018</v>
      </c>
      <c r="I9181">
        <v>2996.05</v>
      </c>
      <c r="J9181" t="s">
        <v>18</v>
      </c>
    </row>
    <row r="9182" spans="1:10" hidden="1" x14ac:dyDescent="0.3">
      <c r="A9182" t="s">
        <v>365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 t="shared" si="254"/>
        <v>2589914.4572049715</v>
      </c>
      <c r="H9182">
        <v>2017</v>
      </c>
      <c r="I9182">
        <v>2962.26</v>
      </c>
      <c r="J9182" t="s">
        <v>18</v>
      </c>
    </row>
    <row r="9183" spans="1:10" hidden="1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f t="shared" si="254"/>
        <v>42681.77014173058</v>
      </c>
      <c r="H9183">
        <v>2017</v>
      </c>
      <c r="I9183">
        <v>2952.08</v>
      </c>
      <c r="J9183" t="s">
        <v>18</v>
      </c>
    </row>
    <row r="9184" spans="1:10" hidden="1" x14ac:dyDescent="0.3">
      <c r="A9184" s="6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 t="shared" si="254"/>
        <v>-1555447.768384682</v>
      </c>
      <c r="H9184">
        <v>2019</v>
      </c>
      <c r="I9184">
        <v>703.33</v>
      </c>
      <c r="J9184" s="3" t="s">
        <v>9</v>
      </c>
    </row>
    <row r="9185" spans="1:10" hidden="1" x14ac:dyDescent="0.3">
      <c r="A9185" s="6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 t="shared" si="254"/>
        <v>3401353.6908967635</v>
      </c>
      <c r="H9185">
        <v>2019</v>
      </c>
      <c r="I9185">
        <v>703.33</v>
      </c>
      <c r="J9185" s="3" t="s">
        <v>9</v>
      </c>
    </row>
    <row r="9186" spans="1:10" hidden="1" x14ac:dyDescent="0.3">
      <c r="A9186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 t="shared" si="254"/>
        <v>813672.66884068237</v>
      </c>
      <c r="H9186">
        <v>2017</v>
      </c>
      <c r="I9186">
        <v>2962.26</v>
      </c>
      <c r="J9186" t="s">
        <v>18</v>
      </c>
    </row>
    <row r="9187" spans="1:10" hidden="1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f t="shared" si="254"/>
        <v>338.74420747405219</v>
      </c>
      <c r="H9187">
        <v>2017</v>
      </c>
      <c r="I9187">
        <v>2952.08</v>
      </c>
      <c r="J9187" t="s">
        <v>18</v>
      </c>
    </row>
    <row r="9188" spans="1:10" x14ac:dyDescent="0.3">
      <c r="A9188" t="s">
        <v>414</v>
      </c>
      <c r="B9188" t="s">
        <v>50</v>
      </c>
      <c r="C9188" t="s">
        <v>12</v>
      </c>
      <c r="D9188" t="s">
        <v>13</v>
      </c>
      <c r="E9188" t="s">
        <v>69</v>
      </c>
      <c r="F9188" s="1">
        <v>882484.46</v>
      </c>
      <c r="G9188" s="1">
        <f t="shared" si="254"/>
        <v>882484.46</v>
      </c>
      <c r="H9188">
        <v>2024</v>
      </c>
      <c r="I9188">
        <v>1</v>
      </c>
      <c r="J9188" s="37" t="s">
        <v>18</v>
      </c>
    </row>
    <row r="9189" spans="1:10" hidden="1" x14ac:dyDescent="0.3">
      <c r="A9189" t="s">
        <v>365</v>
      </c>
      <c r="B9189" t="s">
        <v>50</v>
      </c>
      <c r="C9189" s="2" t="s">
        <v>23</v>
      </c>
      <c r="D9189" t="s">
        <v>13</v>
      </c>
      <c r="E9189" t="s">
        <v>69</v>
      </c>
      <c r="F9189" s="1">
        <v>17696.45</v>
      </c>
      <c r="G9189" s="1">
        <f t="shared" si="254"/>
        <v>17696.45</v>
      </c>
      <c r="H9189">
        <v>2024</v>
      </c>
      <c r="I9189">
        <v>1</v>
      </c>
      <c r="J9189" t="s">
        <v>18</v>
      </c>
    </row>
    <row r="9190" spans="1:10" hidden="1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hidden="1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hidden="1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hidden="1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hidden="1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3" t="s">
        <v>9</v>
      </c>
    </row>
    <row r="9195" spans="1:10" hidden="1" x14ac:dyDescent="0.3">
      <c r="A919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3" t="s">
        <v>9</v>
      </c>
    </row>
    <row r="9196" spans="1:10" hidden="1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3" t="s">
        <v>9</v>
      </c>
    </row>
    <row r="9197" spans="1:10" hidden="1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3" t="s">
        <v>9</v>
      </c>
    </row>
    <row r="9198" spans="1:10" hidden="1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hidden="1" x14ac:dyDescent="0.3">
      <c r="A9199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x14ac:dyDescent="0.3">
      <c r="A9200" t="s">
        <v>484</v>
      </c>
      <c r="B9200" t="s">
        <v>50</v>
      </c>
      <c r="C9200" t="s">
        <v>12</v>
      </c>
      <c r="D9200" t="s">
        <v>13</v>
      </c>
      <c r="F9200" s="1">
        <v>882921.77</v>
      </c>
      <c r="G9200" s="1">
        <f t="shared" ref="G9200:G9218" si="255">F9200/I9200</f>
        <v>882921.77</v>
      </c>
      <c r="H9200">
        <v>2022</v>
      </c>
      <c r="I9200">
        <v>1</v>
      </c>
      <c r="J9200" s="37" t="s">
        <v>9</v>
      </c>
    </row>
    <row r="9201" spans="1:10" hidden="1" x14ac:dyDescent="0.3">
      <c r="A9201" t="s">
        <v>365</v>
      </c>
      <c r="B9201" t="s">
        <v>104</v>
      </c>
      <c r="C9201" s="2" t="s">
        <v>23</v>
      </c>
      <c r="D9201" t="s">
        <v>13</v>
      </c>
      <c r="E9201" t="s">
        <v>69</v>
      </c>
      <c r="F9201" s="1">
        <v>11640867.460000001</v>
      </c>
      <c r="G9201" s="1">
        <f t="shared" si="255"/>
        <v>289712.18741289375</v>
      </c>
      <c r="H9201">
        <v>2024</v>
      </c>
      <c r="I9201">
        <v>40.180799999999998</v>
      </c>
      <c r="J9201" t="s">
        <v>18</v>
      </c>
    </row>
    <row r="9202" spans="1:10" x14ac:dyDescent="0.3">
      <c r="A9202" t="s">
        <v>704</v>
      </c>
      <c r="B9202" s="2" t="s">
        <v>11</v>
      </c>
      <c r="C9202" t="s">
        <v>12</v>
      </c>
      <c r="D9202" s="2" t="s">
        <v>13</v>
      </c>
      <c r="E9202" s="2" t="s">
        <v>14</v>
      </c>
      <c r="F9202" s="1">
        <v>813449301</v>
      </c>
      <c r="G9202" s="1">
        <f t="shared" si="255"/>
        <v>888559.30817605252</v>
      </c>
      <c r="H9202" s="2">
        <v>2024</v>
      </c>
      <c r="I9202" s="2">
        <v>915.46990000000005</v>
      </c>
      <c r="J9202" s="37" t="s">
        <v>18</v>
      </c>
    </row>
    <row r="9203" spans="1:10" hidden="1" x14ac:dyDescent="0.3">
      <c r="A9203" t="s">
        <v>365</v>
      </c>
      <c r="B9203" t="s">
        <v>104</v>
      </c>
      <c r="C9203" s="2" t="s">
        <v>23</v>
      </c>
      <c r="D9203" t="s">
        <v>13</v>
      </c>
      <c r="E9203" t="s">
        <v>69</v>
      </c>
      <c r="F9203" s="1">
        <v>20926181.02</v>
      </c>
      <c r="G9203" s="1">
        <f t="shared" si="255"/>
        <v>538990.05326492339</v>
      </c>
      <c r="H9203">
        <v>2023</v>
      </c>
      <c r="I9203">
        <v>38.824800000000003</v>
      </c>
      <c r="J9203" t="s">
        <v>18</v>
      </c>
    </row>
    <row r="9204" spans="1:10" x14ac:dyDescent="0.3">
      <c r="A9204" t="s">
        <v>650</v>
      </c>
      <c r="B9204" t="s">
        <v>51</v>
      </c>
      <c r="C9204" t="s">
        <v>12</v>
      </c>
      <c r="D9204" t="s">
        <v>13</v>
      </c>
      <c r="E9204" t="s">
        <v>47</v>
      </c>
      <c r="F9204" s="1">
        <v>896708</v>
      </c>
      <c r="G9204" s="1">
        <f t="shared" si="255"/>
        <v>896708</v>
      </c>
      <c r="H9204">
        <v>2023</v>
      </c>
      <c r="I9204">
        <v>1</v>
      </c>
      <c r="J9204" s="37" t="s">
        <v>18</v>
      </c>
    </row>
    <row r="9205" spans="1:10" hidden="1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f t="shared" si="255"/>
        <v>4599862.5460322713</v>
      </c>
      <c r="H9205">
        <v>2021</v>
      </c>
      <c r="I9205" s="8">
        <v>43.556399999999996</v>
      </c>
      <c r="J9205" t="s">
        <v>18</v>
      </c>
    </row>
    <row r="9206" spans="1:10" hidden="1" x14ac:dyDescent="0.3">
      <c r="A9206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f t="shared" si="255"/>
        <v>932059.46772460546</v>
      </c>
      <c r="H9206">
        <v>2021</v>
      </c>
      <c r="I9206" s="8">
        <v>43.556399999999996</v>
      </c>
      <c r="J9206" t="s">
        <v>18</v>
      </c>
    </row>
    <row r="9207" spans="1:10" hidden="1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f t="shared" si="255"/>
        <v>2860929.3097248189</v>
      </c>
      <c r="H9207">
        <v>2020</v>
      </c>
      <c r="I9207">
        <v>41.990499999999997</v>
      </c>
      <c r="J9207" t="s">
        <v>18</v>
      </c>
    </row>
    <row r="9208" spans="1:10" hidden="1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f t="shared" si="255"/>
        <v>531198.90808635287</v>
      </c>
      <c r="H9208">
        <v>2020</v>
      </c>
      <c r="I9208">
        <v>41.990499999999997</v>
      </c>
      <c r="J9208" t="s">
        <v>18</v>
      </c>
    </row>
    <row r="9209" spans="1:10" hidden="1" x14ac:dyDescent="0.3">
      <c r="A9209" t="s">
        <v>365</v>
      </c>
      <c r="B9209" t="s">
        <v>104</v>
      </c>
      <c r="C9209" t="s">
        <v>12</v>
      </c>
      <c r="D9209" t="s">
        <v>13</v>
      </c>
      <c r="E9209" t="s">
        <v>69</v>
      </c>
      <c r="F9209" s="1">
        <v>130326235.11</v>
      </c>
      <c r="G9209" s="1">
        <f t="shared" si="255"/>
        <v>3697764.6252191826</v>
      </c>
      <c r="H9209">
        <v>2019</v>
      </c>
      <c r="I9209">
        <v>35.244599999999998</v>
      </c>
      <c r="J9209" t="s">
        <v>18</v>
      </c>
    </row>
    <row r="9210" spans="1:10" hidden="1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f t="shared" si="255"/>
        <v>603224.53028265329</v>
      </c>
      <c r="H9210">
        <v>2019</v>
      </c>
      <c r="I9210">
        <v>35.244599999999998</v>
      </c>
      <c r="J9210" t="s">
        <v>18</v>
      </c>
    </row>
    <row r="9211" spans="1:10" hidden="1" x14ac:dyDescent="0.3">
      <c r="A9211" t="s">
        <v>365</v>
      </c>
      <c r="B9211" t="s">
        <v>104</v>
      </c>
      <c r="C9211" t="s">
        <v>12</v>
      </c>
      <c r="D9211" t="s">
        <v>13</v>
      </c>
      <c r="E9211" t="s">
        <v>69</v>
      </c>
      <c r="F9211" s="1">
        <v>62484737.710000001</v>
      </c>
      <c r="G9211" s="1">
        <f t="shared" si="255"/>
        <v>2025273.0803014343</v>
      </c>
      <c r="H9211">
        <v>2018</v>
      </c>
      <c r="I9211">
        <v>30.852499999999999</v>
      </c>
      <c r="J9211" t="s">
        <v>18</v>
      </c>
    </row>
    <row r="9212" spans="1:10" hidden="1" x14ac:dyDescent="0.3">
      <c r="A9212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f t="shared" si="255"/>
        <v>883809.34705453366</v>
      </c>
      <c r="H9212">
        <v>2018</v>
      </c>
      <c r="I9212">
        <v>30.852499999999999</v>
      </c>
      <c r="J9212" t="s">
        <v>18</v>
      </c>
    </row>
    <row r="9213" spans="1:10" hidden="1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f t="shared" si="255"/>
        <v>2235405.0622595311</v>
      </c>
      <c r="H9213">
        <v>2017</v>
      </c>
      <c r="I9213">
        <v>28.59</v>
      </c>
      <c r="J9213" t="s">
        <v>18</v>
      </c>
    </row>
    <row r="9214" spans="1:10" hidden="1" x14ac:dyDescent="0.3">
      <c r="A9214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 t="shared" si="255"/>
        <v>9161998.9976110701</v>
      </c>
      <c r="H9214">
        <v>2018</v>
      </c>
      <c r="I9214">
        <v>644.64</v>
      </c>
      <c r="J9214" s="3" t="s">
        <v>9</v>
      </c>
    </row>
    <row r="9215" spans="1:10" hidden="1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f t="shared" si="255"/>
        <v>2278633.4259896995</v>
      </c>
      <c r="H9215">
        <v>2018</v>
      </c>
      <c r="I9215">
        <v>644.64</v>
      </c>
      <c r="J9215" s="3" t="s">
        <v>9</v>
      </c>
    </row>
    <row r="9216" spans="1:10" hidden="1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f t="shared" si="255"/>
        <v>457035.18788781331</v>
      </c>
      <c r="H9216">
        <v>2018</v>
      </c>
      <c r="I9216">
        <v>644.64</v>
      </c>
      <c r="J9216" s="3" t="s">
        <v>9</v>
      </c>
    </row>
    <row r="9217" spans="1:10" hidden="1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f t="shared" si="255"/>
        <v>92963.55711715066</v>
      </c>
      <c r="H9217">
        <v>2018</v>
      </c>
      <c r="I9217">
        <v>644.64</v>
      </c>
      <c r="J9217" s="3" t="s">
        <v>9</v>
      </c>
    </row>
    <row r="9218" spans="1:10" hidden="1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f t="shared" si="255"/>
        <v>350213.02098635887</v>
      </c>
      <c r="H9218">
        <v>2017</v>
      </c>
      <c r="I9218">
        <v>28.59</v>
      </c>
      <c r="J9218" t="s">
        <v>18</v>
      </c>
    </row>
    <row r="9219" spans="1:10" hidden="1" x14ac:dyDescent="0.3">
      <c r="A9219" t="s">
        <v>365</v>
      </c>
      <c r="B9219" t="s">
        <v>104</v>
      </c>
      <c r="C9219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hidden="1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hidden="1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hidden="1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hidden="1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hidden="1" x14ac:dyDescent="0.3">
      <c r="A9224" t="s">
        <v>365</v>
      </c>
      <c r="B9224" t="s">
        <v>104</v>
      </c>
      <c r="C9224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hidden="1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hidden="1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hidden="1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hidden="1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hidden="1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hidden="1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x14ac:dyDescent="0.3">
      <c r="A9231" t="s">
        <v>691</v>
      </c>
      <c r="B9231" t="s">
        <v>68</v>
      </c>
      <c r="C9231" t="s">
        <v>12</v>
      </c>
      <c r="D9231" t="s">
        <v>22</v>
      </c>
      <c r="E9231" t="s">
        <v>70</v>
      </c>
      <c r="F9231" s="1">
        <v>53373954.229999997</v>
      </c>
      <c r="G9231" s="1">
        <f t="shared" ref="G9231:G9250" si="256">F9231/I9231</f>
        <v>898233.86058800761</v>
      </c>
      <c r="H9231">
        <v>2024</v>
      </c>
      <c r="I9231">
        <v>59.420999999999999</v>
      </c>
      <c r="J9231" s="37" t="s">
        <v>9</v>
      </c>
    </row>
    <row r="9232" spans="1:10" hidden="1" x14ac:dyDescent="0.3">
      <c r="A9232" t="s">
        <v>370</v>
      </c>
      <c r="B9232" t="s">
        <v>33</v>
      </c>
      <c r="C9232" s="2" t="s">
        <v>23</v>
      </c>
      <c r="D9232" t="s">
        <v>13</v>
      </c>
      <c r="E9232" t="s">
        <v>35</v>
      </c>
      <c r="F9232" s="1">
        <v>19383003</v>
      </c>
      <c r="G9232" s="1">
        <f t="shared" si="256"/>
        <v>3880015.0132116266</v>
      </c>
      <c r="H9232">
        <v>2023</v>
      </c>
      <c r="I9232">
        <v>4.9955999999999996</v>
      </c>
      <c r="J9232" t="s">
        <v>18</v>
      </c>
    </row>
    <row r="9233" spans="1:10" x14ac:dyDescent="0.3">
      <c r="A9233" t="s">
        <v>156</v>
      </c>
      <c r="B9233" t="s">
        <v>88</v>
      </c>
      <c r="C9233" t="s">
        <v>12</v>
      </c>
      <c r="D9233" t="s">
        <v>13</v>
      </c>
      <c r="F9233" s="1">
        <v>6789306083</v>
      </c>
      <c r="G9233" s="1">
        <f t="shared" si="256"/>
        <v>898700.66674785363</v>
      </c>
      <c r="H9233">
        <v>2024</v>
      </c>
      <c r="I9233" s="15">
        <v>7554.58</v>
      </c>
      <c r="J9233" s="37" t="s">
        <v>18</v>
      </c>
    </row>
    <row r="9234" spans="1:10" hidden="1" x14ac:dyDescent="0.3">
      <c r="A9234" t="s">
        <v>370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12997484</v>
      </c>
      <c r="G9234" s="1">
        <f t="shared" si="256"/>
        <v>2601786.3720073667</v>
      </c>
      <c r="H9234">
        <v>2023</v>
      </c>
      <c r="I9234">
        <v>4.9955999999999996</v>
      </c>
      <c r="J9234" t="s">
        <v>18</v>
      </c>
    </row>
    <row r="9235" spans="1:10" x14ac:dyDescent="0.3">
      <c r="A9235" t="s">
        <v>320</v>
      </c>
      <c r="B9235" s="2" t="s">
        <v>11</v>
      </c>
      <c r="C9235" t="s">
        <v>12</v>
      </c>
      <c r="D9235" s="2" t="s">
        <v>13</v>
      </c>
      <c r="E9235" s="2"/>
      <c r="F9235" s="1">
        <v>266806724</v>
      </c>
      <c r="G9235" s="1">
        <f t="shared" si="256"/>
        <v>901437.71637929836</v>
      </c>
      <c r="H9235" s="2">
        <v>2023</v>
      </c>
      <c r="I9235" s="2">
        <v>295.97910000000002</v>
      </c>
      <c r="J9235" s="37" t="s">
        <v>18</v>
      </c>
    </row>
    <row r="9236" spans="1:10" hidden="1" x14ac:dyDescent="0.3">
      <c r="A9236" t="s">
        <v>370</v>
      </c>
      <c r="B9236" t="s">
        <v>33</v>
      </c>
      <c r="C9236" s="2" t="s">
        <v>23</v>
      </c>
      <c r="D9236" t="s">
        <v>28</v>
      </c>
      <c r="E9236" t="s">
        <v>34</v>
      </c>
      <c r="F9236" s="1">
        <v>3920194</v>
      </c>
      <c r="G9236" s="1">
        <f t="shared" si="256"/>
        <v>784729.36183841783</v>
      </c>
      <c r="H9236">
        <v>2023</v>
      </c>
      <c r="I9236">
        <v>4.9955999999999996</v>
      </c>
      <c r="J9236" t="s">
        <v>18</v>
      </c>
    </row>
    <row r="9237" spans="1:10" x14ac:dyDescent="0.3">
      <c r="A9237" t="s">
        <v>670</v>
      </c>
      <c r="B9237" t="s">
        <v>33</v>
      </c>
      <c r="C9237" t="s">
        <v>12</v>
      </c>
      <c r="D9237" t="s">
        <v>28</v>
      </c>
      <c r="E9237" t="s">
        <v>109</v>
      </c>
      <c r="F9237" s="1">
        <v>4860737</v>
      </c>
      <c r="G9237" s="1">
        <f t="shared" si="256"/>
        <v>901655.93871153239</v>
      </c>
      <c r="H9237">
        <v>2024</v>
      </c>
      <c r="I9237">
        <v>5.3909000000000002</v>
      </c>
      <c r="J9237" s="37" t="s">
        <v>18</v>
      </c>
    </row>
    <row r="9238" spans="1:10" hidden="1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 t="shared" si="256"/>
        <v>2617988.8948405315</v>
      </c>
      <c r="H9238">
        <v>2018</v>
      </c>
      <c r="I9238">
        <v>644.64</v>
      </c>
      <c r="J9238" s="3" t="s">
        <v>9</v>
      </c>
    </row>
    <row r="9239" spans="1:10" hidden="1" x14ac:dyDescent="0.3">
      <c r="A9239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f t="shared" si="256"/>
        <v>317076.71390233311</v>
      </c>
      <c r="H9239">
        <v>2018</v>
      </c>
      <c r="I9239">
        <v>644.64</v>
      </c>
      <c r="J9239" s="3" t="s">
        <v>9</v>
      </c>
    </row>
    <row r="9240" spans="1:10" hidden="1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f t="shared" si="256"/>
        <v>5345.1907266070984</v>
      </c>
      <c r="H9240">
        <v>2018</v>
      </c>
      <c r="I9240">
        <v>644.64</v>
      </c>
      <c r="J9240" s="3" t="s">
        <v>9</v>
      </c>
    </row>
    <row r="9241" spans="1:10" hidden="1" x14ac:dyDescent="0.3">
      <c r="A9241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f t="shared" si="256"/>
        <v>0</v>
      </c>
      <c r="H9241">
        <v>2018</v>
      </c>
      <c r="I9241">
        <v>644.64</v>
      </c>
      <c r="J9241" s="3" t="s">
        <v>9</v>
      </c>
    </row>
    <row r="9242" spans="1:10" hidden="1" x14ac:dyDescent="0.3">
      <c r="A9242" t="s">
        <v>370</v>
      </c>
      <c r="B9242" t="s">
        <v>33</v>
      </c>
      <c r="C9242" s="2" t="s">
        <v>23</v>
      </c>
      <c r="D9242" t="s">
        <v>28</v>
      </c>
      <c r="E9242" t="s">
        <v>111</v>
      </c>
      <c r="F9242" s="1">
        <v>62</v>
      </c>
      <c r="G9242" s="1">
        <f t="shared" si="256"/>
        <v>12.410921611017697</v>
      </c>
      <c r="H9242">
        <v>2023</v>
      </c>
      <c r="I9242">
        <v>4.9955999999999996</v>
      </c>
      <c r="J9242" t="s">
        <v>18</v>
      </c>
    </row>
    <row r="9243" spans="1:10" x14ac:dyDescent="0.3">
      <c r="A9243" t="s">
        <v>671</v>
      </c>
      <c r="B9243" t="s">
        <v>33</v>
      </c>
      <c r="C9243" t="s">
        <v>12</v>
      </c>
      <c r="D9243" t="s">
        <v>28</v>
      </c>
      <c r="E9243" t="s">
        <v>111</v>
      </c>
      <c r="F9243" s="1">
        <v>4522153</v>
      </c>
      <c r="G9243" s="1">
        <f t="shared" si="256"/>
        <v>905227.1999359437</v>
      </c>
      <c r="H9243">
        <v>2023</v>
      </c>
      <c r="I9243">
        <v>4.9955999999999996</v>
      </c>
      <c r="J9243" s="37" t="s">
        <v>18</v>
      </c>
    </row>
    <row r="9244" spans="1:10" hidden="1" x14ac:dyDescent="0.3">
      <c r="A9244" t="s">
        <v>370</v>
      </c>
      <c r="B9244" t="s">
        <v>33</v>
      </c>
      <c r="C9244" s="2" t="s">
        <v>23</v>
      </c>
      <c r="D9244" t="s">
        <v>28</v>
      </c>
      <c r="E9244" t="s">
        <v>47</v>
      </c>
      <c r="F9244" s="1">
        <v>72050555</v>
      </c>
      <c r="G9244" s="1">
        <f t="shared" si="256"/>
        <v>14422803.066698696</v>
      </c>
      <c r="H9244">
        <v>2023</v>
      </c>
      <c r="I9244">
        <v>4.9955999999999996</v>
      </c>
      <c r="J9244" t="s">
        <v>18</v>
      </c>
    </row>
    <row r="9245" spans="1:10" x14ac:dyDescent="0.3">
      <c r="A9245" t="s">
        <v>675</v>
      </c>
      <c r="B9245" t="s">
        <v>676</v>
      </c>
      <c r="C9245" t="s">
        <v>12</v>
      </c>
      <c r="D9245" t="s">
        <v>22</v>
      </c>
      <c r="F9245" s="1">
        <v>7123000</v>
      </c>
      <c r="G9245" s="1">
        <f t="shared" si="256"/>
        <v>920415.04606597836</v>
      </c>
      <c r="H9245">
        <v>2022</v>
      </c>
      <c r="I9245">
        <v>7.7389000000000001</v>
      </c>
      <c r="J9245" s="37" t="s">
        <v>18</v>
      </c>
    </row>
    <row r="9246" spans="1:10" hidden="1" x14ac:dyDescent="0.3">
      <c r="A9246" t="s">
        <v>370</v>
      </c>
      <c r="B9246" t="s">
        <v>33</v>
      </c>
      <c r="C9246" s="2" t="s">
        <v>23</v>
      </c>
      <c r="D9246" t="s">
        <v>28</v>
      </c>
      <c r="E9246" t="s">
        <v>91</v>
      </c>
      <c r="F9246" s="1">
        <v>26364387</v>
      </c>
      <c r="G9246" s="1">
        <f t="shared" si="256"/>
        <v>5277521.6190247424</v>
      </c>
      <c r="H9246">
        <v>2023</v>
      </c>
      <c r="I9246">
        <v>4.9955999999999996</v>
      </c>
      <c r="J9246" t="s">
        <v>18</v>
      </c>
    </row>
    <row r="9247" spans="1:10" x14ac:dyDescent="0.3">
      <c r="A9247" t="s">
        <v>480</v>
      </c>
      <c r="B9247" t="s">
        <v>138</v>
      </c>
      <c r="C9247" t="s">
        <v>12</v>
      </c>
      <c r="D9247" t="s">
        <v>13</v>
      </c>
      <c r="F9247" s="1">
        <v>32951504</v>
      </c>
      <c r="G9247" s="1">
        <f t="shared" si="256"/>
        <v>920847.19664430083</v>
      </c>
      <c r="H9247">
        <v>2022</v>
      </c>
      <c r="I9247">
        <v>35.783900000000003</v>
      </c>
      <c r="J9247" s="37" t="s">
        <v>18</v>
      </c>
    </row>
    <row r="9248" spans="1:10" hidden="1" x14ac:dyDescent="0.3">
      <c r="A9248" t="s">
        <v>370</v>
      </c>
      <c r="B9248" t="s">
        <v>33</v>
      </c>
      <c r="C9248" s="2" t="s">
        <v>23</v>
      </c>
      <c r="D9248" t="s">
        <v>28</v>
      </c>
      <c r="E9248" t="s">
        <v>92</v>
      </c>
      <c r="F9248" s="1">
        <v>-175630</v>
      </c>
      <c r="G9248" s="1">
        <f t="shared" si="256"/>
        <v>-35156.93810553287</v>
      </c>
      <c r="H9248">
        <v>2023</v>
      </c>
      <c r="I9248">
        <v>4.9955999999999996</v>
      </c>
      <c r="J9248" t="s">
        <v>18</v>
      </c>
    </row>
    <row r="9249" spans="1:10" x14ac:dyDescent="0.3">
      <c r="A9249" s="5" t="s">
        <v>601</v>
      </c>
      <c r="B9249" t="s">
        <v>11</v>
      </c>
      <c r="C9249" t="s">
        <v>12</v>
      </c>
      <c r="D9249" t="s">
        <v>22</v>
      </c>
      <c r="F9249" s="1">
        <v>121553463</v>
      </c>
      <c r="G9249" s="1">
        <f t="shared" si="256"/>
        <v>928785.20190473855</v>
      </c>
      <c r="H9249">
        <v>2022</v>
      </c>
      <c r="I9249">
        <v>130.87360000000001</v>
      </c>
      <c r="J9249" s="37" t="s">
        <v>18</v>
      </c>
    </row>
    <row r="9250" spans="1:10" hidden="1" x14ac:dyDescent="0.3">
      <c r="A9250" s="11" t="s">
        <v>376</v>
      </c>
      <c r="B9250" t="s">
        <v>33</v>
      </c>
      <c r="C9250" s="2" t="s">
        <v>23</v>
      </c>
      <c r="D9250" t="s">
        <v>13</v>
      </c>
      <c r="E9250" t="s">
        <v>35</v>
      </c>
      <c r="F9250" s="1">
        <v>18319582</v>
      </c>
      <c r="G9250" s="1">
        <f t="shared" si="256"/>
        <v>3398241.8520098682</v>
      </c>
      <c r="H9250">
        <v>2024</v>
      </c>
      <c r="I9250">
        <v>5.3909000000000002</v>
      </c>
      <c r="J9250" t="s">
        <v>18</v>
      </c>
    </row>
    <row r="9251" spans="1:10" x14ac:dyDescent="0.3">
      <c r="A9251" t="s">
        <v>172</v>
      </c>
      <c r="B9251" t="s">
        <v>65</v>
      </c>
      <c r="C9251" t="s">
        <v>12</v>
      </c>
      <c r="D9251" t="s">
        <v>13</v>
      </c>
      <c r="E9251" t="s">
        <v>47</v>
      </c>
      <c r="F9251" s="1">
        <v>940616.6</v>
      </c>
      <c r="G9251" s="1">
        <v>940616.6</v>
      </c>
      <c r="H9251">
        <v>2022</v>
      </c>
      <c r="I9251">
        <v>1</v>
      </c>
      <c r="J9251" s="37" t="s">
        <v>18</v>
      </c>
    </row>
    <row r="9252" spans="1:10" hidden="1" x14ac:dyDescent="0.3">
      <c r="A9252" t="s">
        <v>376</v>
      </c>
      <c r="B9252" t="s">
        <v>33</v>
      </c>
      <c r="C9252" s="2" t="s">
        <v>23</v>
      </c>
      <c r="D9252" t="s">
        <v>13</v>
      </c>
      <c r="E9252" t="s">
        <v>34</v>
      </c>
      <c r="F9252" s="1">
        <v>8783673</v>
      </c>
      <c r="G9252" s="1">
        <f t="shared" ref="G9252:G9262" si="257">F9252/I9252</f>
        <v>1629351.8707451446</v>
      </c>
      <c r="H9252">
        <v>2024</v>
      </c>
      <c r="I9252">
        <v>5.3909000000000002</v>
      </c>
      <c r="J9252" t="s">
        <v>18</v>
      </c>
    </row>
    <row r="9253" spans="1:10" x14ac:dyDescent="0.3">
      <c r="A9253" t="s">
        <v>601</v>
      </c>
      <c r="B9253" s="2" t="s">
        <v>11</v>
      </c>
      <c r="C9253" t="s">
        <v>12</v>
      </c>
      <c r="D9253" s="2" t="s">
        <v>13</v>
      </c>
      <c r="E9253" s="2" t="s">
        <v>14</v>
      </c>
      <c r="F9253" s="1">
        <v>866789982</v>
      </c>
      <c r="G9253" s="1">
        <f t="shared" si="257"/>
        <v>946825.21183929686</v>
      </c>
      <c r="H9253" s="2">
        <v>2024</v>
      </c>
      <c r="I9253" s="2">
        <v>915.46990000000005</v>
      </c>
      <c r="J9253" s="37" t="s">
        <v>18</v>
      </c>
    </row>
    <row r="9254" spans="1:10" hidden="1" x14ac:dyDescent="0.3">
      <c r="A9254" t="s">
        <v>363</v>
      </c>
      <c r="B9254" t="s">
        <v>46</v>
      </c>
      <c r="C9254" t="s">
        <v>23</v>
      </c>
      <c r="D9254" t="s">
        <v>13</v>
      </c>
      <c r="E9254" t="s">
        <v>102</v>
      </c>
      <c r="F9254" s="1">
        <v>33186647541.530003</v>
      </c>
      <c r="G9254" s="1">
        <f t="shared" si="257"/>
        <v>51480900.256778985</v>
      </c>
      <c r="H9254">
        <v>2018</v>
      </c>
      <c r="I9254">
        <v>644.64</v>
      </c>
      <c r="J9254" s="3" t="s">
        <v>9</v>
      </c>
    </row>
    <row r="9255" spans="1:10" hidden="1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 t="shared" si="257"/>
        <v>4122809.7497207746</v>
      </c>
      <c r="H9255">
        <v>2018</v>
      </c>
      <c r="I9255">
        <v>644.64</v>
      </c>
      <c r="J9255" s="3" t="s">
        <v>9</v>
      </c>
    </row>
    <row r="9256" spans="1:10" hidden="1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f t="shared" si="257"/>
        <v>-24031.977506825515</v>
      </c>
      <c r="H9256">
        <v>2018</v>
      </c>
      <c r="I9256">
        <v>644.64</v>
      </c>
      <c r="J9256" s="3" t="s">
        <v>9</v>
      </c>
    </row>
    <row r="9257" spans="1:10" hidden="1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f t="shared" si="257"/>
        <v>214106.95974497395</v>
      </c>
      <c r="H9257">
        <v>2018</v>
      </c>
      <c r="I9257">
        <v>644.64</v>
      </c>
      <c r="J9257" s="3" t="s">
        <v>9</v>
      </c>
    </row>
    <row r="9258" spans="1:10" x14ac:dyDescent="0.3">
      <c r="A9258" t="s">
        <v>195</v>
      </c>
      <c r="B9258" t="s">
        <v>33</v>
      </c>
      <c r="C9258" t="s">
        <v>12</v>
      </c>
      <c r="D9258" t="s">
        <v>28</v>
      </c>
      <c r="E9258" t="s">
        <v>111</v>
      </c>
      <c r="F9258" s="1">
        <v>4730942</v>
      </c>
      <c r="G9258" s="1">
        <f t="shared" si="257"/>
        <v>947021.77916566585</v>
      </c>
      <c r="H9258">
        <v>2023</v>
      </c>
      <c r="I9258">
        <v>4.9955999999999996</v>
      </c>
      <c r="J9258" s="37" t="s">
        <v>9</v>
      </c>
    </row>
    <row r="9259" spans="1:10" hidden="1" x14ac:dyDescent="0.3">
      <c r="A9259" t="s">
        <v>376</v>
      </c>
      <c r="B9259" t="s">
        <v>33</v>
      </c>
      <c r="C9259" s="2" t="s">
        <v>23</v>
      </c>
      <c r="D9259" t="s">
        <v>28</v>
      </c>
      <c r="E9259" t="s">
        <v>47</v>
      </c>
      <c r="F9259" s="1">
        <v>39596092</v>
      </c>
      <c r="G9259" s="1">
        <f t="shared" si="257"/>
        <v>7344987.2934018439</v>
      </c>
      <c r="H9259">
        <v>2024</v>
      </c>
      <c r="I9259">
        <v>5.3909000000000002</v>
      </c>
      <c r="J9259" t="s">
        <v>18</v>
      </c>
    </row>
    <row r="9260" spans="1:10" x14ac:dyDescent="0.3">
      <c r="A9260" t="s">
        <v>414</v>
      </c>
      <c r="B9260" t="s">
        <v>50</v>
      </c>
      <c r="C9260" t="s">
        <v>12</v>
      </c>
      <c r="D9260" t="s">
        <v>22</v>
      </c>
      <c r="E9260" t="s">
        <v>55</v>
      </c>
      <c r="F9260" s="1">
        <v>948581.68</v>
      </c>
      <c r="G9260" s="1">
        <f t="shared" si="257"/>
        <v>948581.68</v>
      </c>
      <c r="H9260">
        <v>2024</v>
      </c>
      <c r="I9260">
        <v>1</v>
      </c>
      <c r="J9260" s="37" t="s">
        <v>18</v>
      </c>
    </row>
    <row r="9261" spans="1:10" hidden="1" x14ac:dyDescent="0.3">
      <c r="A9261" t="s">
        <v>376</v>
      </c>
      <c r="B9261" t="s">
        <v>33</v>
      </c>
      <c r="C9261" s="2" t="s">
        <v>23</v>
      </c>
      <c r="D9261" t="s">
        <v>28</v>
      </c>
      <c r="E9261" t="s">
        <v>91</v>
      </c>
      <c r="F9261" s="1">
        <v>13839461</v>
      </c>
      <c r="G9261" s="1">
        <f t="shared" si="257"/>
        <v>2567189.3375874157</v>
      </c>
      <c r="H9261">
        <v>2024</v>
      </c>
      <c r="I9261">
        <v>5.3909000000000002</v>
      </c>
      <c r="J9261" t="s">
        <v>18</v>
      </c>
    </row>
    <row r="9262" spans="1:10" hidden="1" x14ac:dyDescent="0.3">
      <c r="A9262" t="s">
        <v>376</v>
      </c>
      <c r="B9262" t="s">
        <v>33</v>
      </c>
      <c r="C9262" s="2" t="s">
        <v>23</v>
      </c>
      <c r="D9262" t="s">
        <v>28</v>
      </c>
      <c r="E9262" t="s">
        <v>92</v>
      </c>
      <c r="F9262" s="1">
        <v>9252</v>
      </c>
      <c r="G9262" s="1">
        <f t="shared" si="257"/>
        <v>1716.2254911053813</v>
      </c>
      <c r="H9262">
        <v>2024</v>
      </c>
      <c r="I9262">
        <v>5.3909000000000002</v>
      </c>
      <c r="J9262" t="s">
        <v>18</v>
      </c>
    </row>
    <row r="9263" spans="1:10" x14ac:dyDescent="0.3">
      <c r="A9263" t="s">
        <v>64</v>
      </c>
      <c r="B9263" t="s">
        <v>65</v>
      </c>
      <c r="C9263" t="s">
        <v>12</v>
      </c>
      <c r="D9263" t="s">
        <v>13</v>
      </c>
      <c r="E9263" t="s">
        <v>47</v>
      </c>
      <c r="F9263" s="1">
        <v>953506.80999999994</v>
      </c>
      <c r="G9263" s="1">
        <v>953506.80999999994</v>
      </c>
      <c r="H9263">
        <v>2022</v>
      </c>
      <c r="I9263">
        <v>1</v>
      </c>
      <c r="J9263" s="37" t="s">
        <v>18</v>
      </c>
    </row>
    <row r="9264" spans="1:10" x14ac:dyDescent="0.3">
      <c r="A9264" t="s">
        <v>675</v>
      </c>
      <c r="B9264" t="s">
        <v>676</v>
      </c>
      <c r="C9264" t="s">
        <v>12</v>
      </c>
      <c r="D9264" t="s">
        <v>22</v>
      </c>
      <c r="E9264" t="s">
        <v>677</v>
      </c>
      <c r="F9264" s="1">
        <v>7485000</v>
      </c>
      <c r="G9264" s="1">
        <f t="shared" ref="G9264:G9302" si="258">F9264/I9264</f>
        <v>956818.53044945549</v>
      </c>
      <c r="H9264">
        <v>2023</v>
      </c>
      <c r="I9264">
        <v>7.8228</v>
      </c>
      <c r="J9264" s="37" t="s">
        <v>18</v>
      </c>
    </row>
    <row r="9265" spans="1:10" x14ac:dyDescent="0.3">
      <c r="A9265" s="6" t="s">
        <v>537</v>
      </c>
      <c r="B9265" t="s">
        <v>51</v>
      </c>
      <c r="C9265" t="s">
        <v>12</v>
      </c>
      <c r="D9265" t="s">
        <v>22</v>
      </c>
      <c r="F9265" s="1">
        <v>957115</v>
      </c>
      <c r="G9265" s="1">
        <f t="shared" si="258"/>
        <v>957115</v>
      </c>
      <c r="H9265">
        <v>2022</v>
      </c>
      <c r="I9265">
        <v>1</v>
      </c>
      <c r="J9265" s="37" t="s">
        <v>18</v>
      </c>
    </row>
    <row r="9266" spans="1:10" x14ac:dyDescent="0.3">
      <c r="A9266" t="s">
        <v>650</v>
      </c>
      <c r="B9266" t="s">
        <v>33</v>
      </c>
      <c r="C9266" t="s">
        <v>12</v>
      </c>
      <c r="D9266" t="s">
        <v>28</v>
      </c>
      <c r="E9266" t="s">
        <v>34</v>
      </c>
      <c r="F9266" s="1">
        <v>5193659</v>
      </c>
      <c r="G9266" s="1">
        <f t="shared" si="258"/>
        <v>963412.2317238308</v>
      </c>
      <c r="H9266">
        <v>2024</v>
      </c>
      <c r="I9266">
        <v>5.3909000000000002</v>
      </c>
      <c r="J9266" s="37" t="s">
        <v>18</v>
      </c>
    </row>
    <row r="9267" spans="1:10" ht="15.6" x14ac:dyDescent="0.3">
      <c r="A9267" s="9" t="s">
        <v>356</v>
      </c>
      <c r="B9267" t="s">
        <v>21</v>
      </c>
      <c r="C9267" t="s">
        <v>12</v>
      </c>
      <c r="D9267" t="s">
        <v>22</v>
      </c>
      <c r="F9267" s="1">
        <v>17080569</v>
      </c>
      <c r="G9267" s="1">
        <f t="shared" si="258"/>
        <v>963653.69425889163</v>
      </c>
      <c r="H9267">
        <v>2023</v>
      </c>
      <c r="I9267">
        <v>17.724799999999998</v>
      </c>
      <c r="J9267" s="37" t="s">
        <v>18</v>
      </c>
    </row>
    <row r="9268" spans="1:10" hidden="1" x14ac:dyDescent="0.3">
      <c r="A9268" t="s">
        <v>376</v>
      </c>
      <c r="B9268" t="s">
        <v>33</v>
      </c>
      <c r="C9268" s="2" t="s">
        <v>23</v>
      </c>
      <c r="D9268" t="s">
        <v>13</v>
      </c>
      <c r="E9268" t="s">
        <v>35</v>
      </c>
      <c r="F9268" s="1">
        <v>14162434</v>
      </c>
      <c r="G9268" s="1">
        <f t="shared" si="258"/>
        <v>2743860.1181826987</v>
      </c>
      <c r="H9268">
        <v>2022</v>
      </c>
      <c r="I9268" s="8">
        <v>5.1615000000000002</v>
      </c>
      <c r="J9268" t="s">
        <v>18</v>
      </c>
    </row>
    <row r="9269" spans="1:10" hidden="1" x14ac:dyDescent="0.3">
      <c r="A9269" t="s">
        <v>376</v>
      </c>
      <c r="B9269" t="s">
        <v>33</v>
      </c>
      <c r="C9269" s="2" t="s">
        <v>23</v>
      </c>
      <c r="D9269" t="s">
        <v>13</v>
      </c>
      <c r="E9269" t="s">
        <v>34</v>
      </c>
      <c r="F9269" s="1">
        <v>32015518</v>
      </c>
      <c r="G9269" s="1">
        <f t="shared" si="258"/>
        <v>6202754.6255933354</v>
      </c>
      <c r="H9269">
        <v>2022</v>
      </c>
      <c r="I9269" s="8">
        <v>5.1615000000000002</v>
      </c>
      <c r="J9269" t="s">
        <v>18</v>
      </c>
    </row>
    <row r="9270" spans="1:10" hidden="1" x14ac:dyDescent="0.3">
      <c r="A9270" t="s">
        <v>376</v>
      </c>
      <c r="B9270" t="s">
        <v>33</v>
      </c>
      <c r="C9270" s="2" t="s">
        <v>23</v>
      </c>
      <c r="D9270" t="s">
        <v>28</v>
      </c>
      <c r="E9270" t="s">
        <v>109</v>
      </c>
      <c r="F9270" s="1">
        <v>-1769</v>
      </c>
      <c r="G9270" s="1">
        <f t="shared" si="258"/>
        <v>-342.72982660079435</v>
      </c>
      <c r="H9270">
        <v>2022</v>
      </c>
      <c r="I9270" s="8">
        <v>5.1615000000000002</v>
      </c>
      <c r="J9270" t="s">
        <v>18</v>
      </c>
    </row>
    <row r="9271" spans="1:10" hidden="1" x14ac:dyDescent="0.3">
      <c r="A9271" t="s">
        <v>376</v>
      </c>
      <c r="B9271" t="s">
        <v>33</v>
      </c>
      <c r="C9271" s="2" t="s">
        <v>23</v>
      </c>
      <c r="D9271" t="s">
        <v>28</v>
      </c>
      <c r="E9271" t="s">
        <v>47</v>
      </c>
      <c r="F9271" s="1">
        <v>39880219</v>
      </c>
      <c r="G9271" s="1">
        <f t="shared" si="258"/>
        <v>7726478.5430591879</v>
      </c>
      <c r="H9271">
        <v>2022</v>
      </c>
      <c r="I9271" s="8">
        <v>5.1615000000000002</v>
      </c>
      <c r="J9271" t="s">
        <v>18</v>
      </c>
    </row>
    <row r="9272" spans="1:10" hidden="1" x14ac:dyDescent="0.3">
      <c r="A9272" t="s">
        <v>376</v>
      </c>
      <c r="B9272" t="s">
        <v>33</v>
      </c>
      <c r="C9272" s="2" t="s">
        <v>23</v>
      </c>
      <c r="D9272" t="s">
        <v>28</v>
      </c>
      <c r="E9272" t="s">
        <v>91</v>
      </c>
      <c r="F9272" s="1">
        <v>32462215</v>
      </c>
      <c r="G9272" s="1">
        <f t="shared" si="258"/>
        <v>6289298.6534922021</v>
      </c>
      <c r="H9272">
        <v>2022</v>
      </c>
      <c r="I9272" s="8">
        <v>5.1615000000000002</v>
      </c>
      <c r="J9272" t="s">
        <v>18</v>
      </c>
    </row>
    <row r="9273" spans="1:10" hidden="1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f t="shared" si="258"/>
        <v>13376025.531757208</v>
      </c>
      <c r="H9273">
        <v>2021</v>
      </c>
      <c r="I9273" s="8">
        <v>5.3971999999999998</v>
      </c>
      <c r="J9273" t="s">
        <v>18</v>
      </c>
    </row>
    <row r="9274" spans="1:10" hidden="1" x14ac:dyDescent="0.3">
      <c r="A927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 t="shared" si="258"/>
        <v>6392078.4015574586</v>
      </c>
      <c r="H9274">
        <v>2018</v>
      </c>
      <c r="I9274">
        <v>644.64</v>
      </c>
      <c r="J9274" s="3" t="s">
        <v>9</v>
      </c>
    </row>
    <row r="9275" spans="1:10" hidden="1" x14ac:dyDescent="0.3">
      <c r="A9275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f t="shared" si="258"/>
        <v>354236.47983370564</v>
      </c>
      <c r="H9275">
        <v>2018</v>
      </c>
      <c r="I9275">
        <v>644.64</v>
      </c>
      <c r="J9275" s="3" t="s">
        <v>9</v>
      </c>
    </row>
    <row r="9276" spans="1:10" hidden="1" x14ac:dyDescent="0.3">
      <c r="A9276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f t="shared" si="258"/>
        <v>14581.680302184166</v>
      </c>
      <c r="H9276">
        <v>2018</v>
      </c>
      <c r="I9276">
        <v>644.64</v>
      </c>
      <c r="J9276" s="3" t="s">
        <v>9</v>
      </c>
    </row>
    <row r="9277" spans="1:10" hidden="1" x14ac:dyDescent="0.3">
      <c r="A9277" t="s">
        <v>365</v>
      </c>
      <c r="B9277" t="s">
        <v>46</v>
      </c>
      <c r="C9277" t="s">
        <v>23</v>
      </c>
      <c r="D9277" t="s">
        <v>22</v>
      </c>
      <c r="E9277" t="s">
        <v>61</v>
      </c>
      <c r="F9277" s="1">
        <v>45869474.560000002</v>
      </c>
      <c r="G9277" s="1">
        <f t="shared" si="258"/>
        <v>71155.178952593706</v>
      </c>
      <c r="H9277">
        <v>2018</v>
      </c>
      <c r="I9277">
        <v>644.64</v>
      </c>
      <c r="J9277" s="3" t="s">
        <v>9</v>
      </c>
    </row>
    <row r="9278" spans="1:10" hidden="1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f t="shared" si="258"/>
        <v>7777244.1265841555</v>
      </c>
      <c r="H9278">
        <v>2021</v>
      </c>
      <c r="I9278" s="8">
        <v>5.3971999999999998</v>
      </c>
      <c r="J9278" t="s">
        <v>18</v>
      </c>
    </row>
    <row r="9279" spans="1:10" hidden="1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f t="shared" si="258"/>
        <v>201.95657007337138</v>
      </c>
      <c r="H9279">
        <v>2021</v>
      </c>
      <c r="I9279" s="8">
        <v>5.3971999999999998</v>
      </c>
      <c r="J9279" t="s">
        <v>18</v>
      </c>
    </row>
    <row r="9280" spans="1:10" hidden="1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 t="shared" si="258"/>
        <v>8924128.8075298313</v>
      </c>
      <c r="H9280">
        <v>2021</v>
      </c>
      <c r="I9280" s="8">
        <v>5.3971999999999998</v>
      </c>
      <c r="J9280" t="s">
        <v>18</v>
      </c>
    </row>
    <row r="9281" spans="1:10" hidden="1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f t="shared" si="258"/>
        <v>5818455.3101608241</v>
      </c>
      <c r="H9281">
        <v>2021</v>
      </c>
      <c r="I9281" s="8">
        <v>5.3971999999999998</v>
      </c>
      <c r="J9281" t="s">
        <v>18</v>
      </c>
    </row>
    <row r="9282" spans="1:10" hidden="1" x14ac:dyDescent="0.3">
      <c r="A9282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f t="shared" si="258"/>
        <v>5657100.3483287636</v>
      </c>
      <c r="H9282">
        <v>2021</v>
      </c>
      <c r="I9282" s="8">
        <v>5.3971999999999998</v>
      </c>
      <c r="J9282" t="s">
        <v>18</v>
      </c>
    </row>
    <row r="9283" spans="1:10" hidden="1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f t="shared" si="258"/>
        <v>1945964.7595049285</v>
      </c>
      <c r="H9283">
        <v>2021</v>
      </c>
      <c r="I9283" s="8">
        <v>5.3971999999999998</v>
      </c>
      <c r="J9283" t="s">
        <v>18</v>
      </c>
    </row>
    <row r="9284" spans="1:10" hidden="1" x14ac:dyDescent="0.3">
      <c r="A928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f t="shared" si="258"/>
        <v>329.8006373675239</v>
      </c>
      <c r="H9284">
        <v>2021</v>
      </c>
      <c r="I9284" s="8">
        <v>5.3971999999999998</v>
      </c>
      <c r="J9284" t="s">
        <v>18</v>
      </c>
    </row>
    <row r="9285" spans="1:10" hidden="1" x14ac:dyDescent="0.3">
      <c r="A928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 t="shared" si="258"/>
        <v>6115584.1918031573</v>
      </c>
      <c r="H9285">
        <v>2021</v>
      </c>
      <c r="I9285" s="8">
        <v>5.3971999999999998</v>
      </c>
      <c r="J9285" t="s">
        <v>18</v>
      </c>
    </row>
    <row r="9286" spans="1:10" hidden="1" x14ac:dyDescent="0.3">
      <c r="A9286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f t="shared" si="258"/>
        <v>4193350.8115319056</v>
      </c>
      <c r="H9286">
        <v>2021</v>
      </c>
      <c r="I9286" s="8">
        <v>5.3971999999999998</v>
      </c>
      <c r="J9286" t="s">
        <v>18</v>
      </c>
    </row>
    <row r="9287" spans="1:10" hidden="1" x14ac:dyDescent="0.3">
      <c r="A9287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 t="shared" si="258"/>
        <v>9478154.1924592014</v>
      </c>
      <c r="H9287">
        <v>2020</v>
      </c>
      <c r="I9287">
        <v>5.1532999999999998</v>
      </c>
      <c r="J9287" t="s">
        <v>18</v>
      </c>
    </row>
    <row r="9288" spans="1:10" hidden="1" x14ac:dyDescent="0.3">
      <c r="A9288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 t="shared" si="258"/>
        <v>7292951.1187006384</v>
      </c>
      <c r="H9288">
        <v>2020</v>
      </c>
      <c r="I9288">
        <v>5.1532999999999998</v>
      </c>
      <c r="J9288" t="s">
        <v>18</v>
      </c>
    </row>
    <row r="9289" spans="1:10" hidden="1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f t="shared" si="258"/>
        <v>605.04919178002444</v>
      </c>
      <c r="H9289">
        <v>2020</v>
      </c>
      <c r="I9289">
        <v>5.1532999999999998</v>
      </c>
      <c r="J9289" t="s">
        <v>18</v>
      </c>
    </row>
    <row r="9290" spans="1:10" hidden="1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f t="shared" si="258"/>
        <v>4642.268061242311</v>
      </c>
      <c r="H9290">
        <v>2020</v>
      </c>
      <c r="I9290">
        <v>5.1532999999999998</v>
      </c>
      <c r="J9290" t="s">
        <v>18</v>
      </c>
    </row>
    <row r="9291" spans="1:10" hidden="1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 t="shared" si="258"/>
        <v>7619865.9111637203</v>
      </c>
      <c r="H9291">
        <v>2020</v>
      </c>
      <c r="I9291">
        <v>5.1532999999999998</v>
      </c>
      <c r="J9291" t="s">
        <v>18</v>
      </c>
    </row>
    <row r="9292" spans="1:10" hidden="1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f t="shared" si="258"/>
        <v>4930533.2505384898</v>
      </c>
      <c r="H9292">
        <v>2020</v>
      </c>
      <c r="I9292">
        <v>5.1532999999999998</v>
      </c>
      <c r="J9292" t="s">
        <v>18</v>
      </c>
    </row>
    <row r="9293" spans="1:10" hidden="1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 t="shared" si="258"/>
        <v>5087601.9249801105</v>
      </c>
      <c r="H9293">
        <v>2020</v>
      </c>
      <c r="I9293">
        <v>5.1532999999999998</v>
      </c>
      <c r="J9293" t="s">
        <v>18</v>
      </c>
    </row>
    <row r="9294" spans="1:10" hidden="1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 t="shared" si="258"/>
        <v>1431697.9411251044</v>
      </c>
      <c r="H9294">
        <v>2020</v>
      </c>
      <c r="I9294">
        <v>5.1532999999999998</v>
      </c>
      <c r="J9294" t="s">
        <v>18</v>
      </c>
    </row>
    <row r="9295" spans="1:10" hidden="1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f t="shared" si="258"/>
        <v>-17.852638115382376</v>
      </c>
      <c r="H9295">
        <v>2020</v>
      </c>
      <c r="I9295">
        <v>5.1532999999999998</v>
      </c>
      <c r="J9295" t="s">
        <v>18</v>
      </c>
    </row>
    <row r="9296" spans="1:10" hidden="1" x14ac:dyDescent="0.3">
      <c r="A9296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f t="shared" si="258"/>
        <v>-552.65557991966318</v>
      </c>
      <c r="H9296">
        <v>2020</v>
      </c>
      <c r="I9296">
        <v>5.1532999999999998</v>
      </c>
      <c r="J9296" t="s">
        <v>18</v>
      </c>
    </row>
    <row r="9297" spans="1:10" hidden="1" x14ac:dyDescent="0.3">
      <c r="A9297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 t="shared" si="258"/>
        <v>5565527.7201016825</v>
      </c>
      <c r="H9297">
        <v>2020</v>
      </c>
      <c r="I9297">
        <v>5.1532999999999998</v>
      </c>
      <c r="J9297" t="s">
        <v>18</v>
      </c>
    </row>
    <row r="9298" spans="1:10" hidden="1" x14ac:dyDescent="0.3">
      <c r="A9298" t="s">
        <v>367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 t="shared" si="258"/>
        <v>4525281.2306713825</v>
      </c>
      <c r="H9298">
        <v>2018</v>
      </c>
      <c r="I9298">
        <v>644.64</v>
      </c>
      <c r="J9298" s="3" t="s">
        <v>9</v>
      </c>
    </row>
    <row r="9299" spans="1:10" hidden="1" x14ac:dyDescent="0.3">
      <c r="A9299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f t="shared" si="258"/>
        <v>2390283.7698870688</v>
      </c>
      <c r="H9299">
        <v>2018</v>
      </c>
      <c r="I9299">
        <v>644.64</v>
      </c>
      <c r="J9299" s="3" t="s">
        <v>9</v>
      </c>
    </row>
    <row r="9300" spans="1:10" hidden="1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f t="shared" si="258"/>
        <v>35235.497269793996</v>
      </c>
      <c r="H9300">
        <v>2018</v>
      </c>
      <c r="I9300">
        <v>644.64</v>
      </c>
      <c r="J9300" s="3" t="s">
        <v>9</v>
      </c>
    </row>
    <row r="9301" spans="1:10" hidden="1" x14ac:dyDescent="0.3">
      <c r="A9301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f t="shared" si="258"/>
        <v>0</v>
      </c>
      <c r="H9301">
        <v>2018</v>
      </c>
      <c r="I9301">
        <v>644.64</v>
      </c>
      <c r="J9301" s="3" t="s">
        <v>9</v>
      </c>
    </row>
    <row r="9302" spans="1:10" hidden="1" x14ac:dyDescent="0.3">
      <c r="A9302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f t="shared" si="258"/>
        <v>3035429.7246424621</v>
      </c>
      <c r="H9302">
        <v>2020</v>
      </c>
      <c r="I9302">
        <v>5.1532999999999998</v>
      </c>
      <c r="J9302" t="s">
        <v>18</v>
      </c>
    </row>
    <row r="9303" spans="1:10" x14ac:dyDescent="0.3">
      <c r="A9303" t="s">
        <v>365</v>
      </c>
      <c r="B9303" t="s">
        <v>46</v>
      </c>
      <c r="C9303" t="s">
        <v>12</v>
      </c>
      <c r="D9303" t="s">
        <v>13</v>
      </c>
      <c r="E9303" t="s">
        <v>42</v>
      </c>
      <c r="F9303" s="1">
        <f>G9303*I9303</f>
        <v>842002331.56100571</v>
      </c>
      <c r="G9303" s="1">
        <v>965599.00408372213</v>
      </c>
      <c r="H9303">
        <v>2022</v>
      </c>
      <c r="I9303" s="8">
        <v>872</v>
      </c>
      <c r="J9303" s="37" t="s">
        <v>9</v>
      </c>
    </row>
    <row r="9304" spans="1:10" x14ac:dyDescent="0.3">
      <c r="A9304" t="s">
        <v>294</v>
      </c>
      <c r="B9304" t="s">
        <v>16</v>
      </c>
      <c r="C9304" t="s">
        <v>12</v>
      </c>
      <c r="D9304" t="s">
        <v>13</v>
      </c>
      <c r="E9304" t="s">
        <v>83</v>
      </c>
      <c r="F9304" s="1">
        <v>23794532.489999998</v>
      </c>
      <c r="G9304" s="1">
        <f t="shared" ref="G9304:G9322" si="259">F9304/I9304</f>
        <v>968466.03240629565</v>
      </c>
      <c r="H9304">
        <v>2023</v>
      </c>
      <c r="I9304">
        <v>24.569299999999998</v>
      </c>
      <c r="J9304" s="37" t="s">
        <v>18</v>
      </c>
    </row>
    <row r="9305" spans="1:10" hidden="1" x14ac:dyDescent="0.3">
      <c r="A9305" t="s">
        <v>377</v>
      </c>
      <c r="B9305" t="s">
        <v>49</v>
      </c>
      <c r="C9305" s="2" t="s">
        <v>23</v>
      </c>
      <c r="D9305" t="s">
        <v>13</v>
      </c>
      <c r="E9305" t="s">
        <v>69</v>
      </c>
      <c r="F9305" s="1">
        <v>10629580000</v>
      </c>
      <c r="G9305" s="1">
        <f t="shared" si="259"/>
        <v>2460904.1112381867</v>
      </c>
      <c r="H9305">
        <v>2023</v>
      </c>
      <c r="I9305">
        <v>4319.38</v>
      </c>
      <c r="J9305" t="s">
        <v>18</v>
      </c>
    </row>
    <row r="9306" spans="1:10" x14ac:dyDescent="0.3">
      <c r="A9306" t="s">
        <v>378</v>
      </c>
      <c r="B9306" t="s">
        <v>50</v>
      </c>
      <c r="C9306" t="s">
        <v>12</v>
      </c>
      <c r="D9306" t="s">
        <v>22</v>
      </c>
      <c r="E9306" t="s">
        <v>55</v>
      </c>
      <c r="F9306" s="1">
        <v>975092.71</v>
      </c>
      <c r="G9306" s="1">
        <f t="shared" si="259"/>
        <v>975092.71</v>
      </c>
      <c r="H9306">
        <v>2024</v>
      </c>
      <c r="I9306">
        <v>1</v>
      </c>
      <c r="J9306" s="37" t="s">
        <v>18</v>
      </c>
    </row>
    <row r="9307" spans="1:10" x14ac:dyDescent="0.3">
      <c r="A9307" t="s">
        <v>293</v>
      </c>
      <c r="B9307" t="s">
        <v>16</v>
      </c>
      <c r="C9307" t="s">
        <v>12</v>
      </c>
      <c r="D9307" t="s">
        <v>13</v>
      </c>
      <c r="E9307" t="s">
        <v>83</v>
      </c>
      <c r="F9307" s="1">
        <v>24003773.910000004</v>
      </c>
      <c r="G9307" s="1">
        <f t="shared" si="259"/>
        <v>976982.40934825188</v>
      </c>
      <c r="H9307">
        <v>2023</v>
      </c>
      <c r="I9307">
        <v>24.569299999999998</v>
      </c>
      <c r="J9307" s="37" t="s">
        <v>9</v>
      </c>
    </row>
    <row r="9308" spans="1:10" hidden="1" x14ac:dyDescent="0.3">
      <c r="A9308" t="s">
        <v>378</v>
      </c>
      <c r="B9308" t="s">
        <v>50</v>
      </c>
      <c r="C9308" s="2" t="s">
        <v>23</v>
      </c>
      <c r="D9308" t="s">
        <v>13</v>
      </c>
      <c r="E9308" t="s">
        <v>69</v>
      </c>
      <c r="F9308" s="1">
        <v>119974.95</v>
      </c>
      <c r="G9308" s="1">
        <f t="shared" si="259"/>
        <v>119974.95</v>
      </c>
      <c r="H9308">
        <v>2024</v>
      </c>
      <c r="I9308">
        <v>1</v>
      </c>
      <c r="J9308" t="s">
        <v>18</v>
      </c>
    </row>
    <row r="9309" spans="1:10" hidden="1" x14ac:dyDescent="0.3">
      <c r="A9309" t="s">
        <v>378</v>
      </c>
      <c r="B9309" t="s">
        <v>50</v>
      </c>
      <c r="C9309" s="2" t="s">
        <v>23</v>
      </c>
      <c r="D9309" t="s">
        <v>22</v>
      </c>
      <c r="E9309" t="s">
        <v>55</v>
      </c>
      <c r="F9309" s="1">
        <v>38641.93</v>
      </c>
      <c r="G9309" s="1">
        <f t="shared" si="259"/>
        <v>38641.93</v>
      </c>
      <c r="H9309">
        <v>2024</v>
      </c>
      <c r="I9309">
        <v>1</v>
      </c>
      <c r="J9309" t="s">
        <v>18</v>
      </c>
    </row>
    <row r="9310" spans="1:10" hidden="1" x14ac:dyDescent="0.3">
      <c r="A9310" t="s">
        <v>378</v>
      </c>
      <c r="B9310" t="s">
        <v>50</v>
      </c>
      <c r="C9310" s="2" t="s">
        <v>23</v>
      </c>
      <c r="D9310" t="s">
        <v>13</v>
      </c>
      <c r="E9310" t="s">
        <v>69</v>
      </c>
      <c r="F9310" s="1">
        <v>144298.9</v>
      </c>
      <c r="G9310" s="1">
        <f t="shared" si="259"/>
        <v>144298.9</v>
      </c>
      <c r="H9310">
        <v>2023</v>
      </c>
      <c r="I9310">
        <v>1</v>
      </c>
      <c r="J9310" t="s">
        <v>18</v>
      </c>
    </row>
    <row r="9311" spans="1:10" x14ac:dyDescent="0.3">
      <c r="A9311" t="s">
        <v>172</v>
      </c>
      <c r="B9311" t="s">
        <v>65</v>
      </c>
      <c r="C9311" t="s">
        <v>12</v>
      </c>
      <c r="D9311" t="s">
        <v>13</v>
      </c>
      <c r="E9311" t="s">
        <v>47</v>
      </c>
      <c r="F9311" s="1">
        <v>979702</v>
      </c>
      <c r="G9311" s="1">
        <f t="shared" si="259"/>
        <v>979702</v>
      </c>
      <c r="H9311">
        <v>2023</v>
      </c>
      <c r="I9311">
        <v>1</v>
      </c>
      <c r="J9311" s="37" t="s">
        <v>18</v>
      </c>
    </row>
    <row r="9312" spans="1:10" ht="15.6" x14ac:dyDescent="0.3">
      <c r="A9312" s="9" t="s">
        <v>480</v>
      </c>
      <c r="B9312" t="s">
        <v>138</v>
      </c>
      <c r="C9312" t="s">
        <v>12</v>
      </c>
      <c r="D9312" t="s">
        <v>13</v>
      </c>
      <c r="F9312" s="1">
        <v>35858649</v>
      </c>
      <c r="G9312" s="1">
        <f t="shared" si="259"/>
        <v>980290.89984581573</v>
      </c>
      <c r="H9312">
        <v>2023</v>
      </c>
      <c r="I9312">
        <v>36.579599999999999</v>
      </c>
      <c r="J9312" s="37" t="s">
        <v>18</v>
      </c>
    </row>
    <row r="9313" spans="1:10" hidden="1" x14ac:dyDescent="0.3">
      <c r="A9313" t="s">
        <v>378</v>
      </c>
      <c r="B9313" t="s">
        <v>50</v>
      </c>
      <c r="C9313" s="2" t="s">
        <v>23</v>
      </c>
      <c r="D9313" t="s">
        <v>13</v>
      </c>
      <c r="F9313" s="1">
        <v>87337.74</v>
      </c>
      <c r="G9313" s="1">
        <f t="shared" si="259"/>
        <v>87337.74</v>
      </c>
      <c r="H9313">
        <v>2022</v>
      </c>
      <c r="I9313">
        <v>1</v>
      </c>
      <c r="J9313" t="s">
        <v>18</v>
      </c>
    </row>
    <row r="9314" spans="1:10" hidden="1" x14ac:dyDescent="0.3">
      <c r="A9314" s="10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 t="shared" si="259"/>
        <v>8142229.046877889</v>
      </c>
      <c r="H9314">
        <v>2017</v>
      </c>
      <c r="I9314">
        <v>648.91999999999996</v>
      </c>
      <c r="J9314" s="3" t="s">
        <v>9</v>
      </c>
    </row>
    <row r="9315" spans="1:10" hidden="1" x14ac:dyDescent="0.3">
      <c r="A9315" s="10" t="s">
        <v>363</v>
      </c>
      <c r="B9315" t="s">
        <v>46</v>
      </c>
      <c r="C9315" t="s">
        <v>12</v>
      </c>
      <c r="D9315" t="s">
        <v>13</v>
      </c>
      <c r="E9315" t="s">
        <v>102</v>
      </c>
      <c r="F9315" s="1">
        <v>1664271686.5599999</v>
      </c>
      <c r="G9315" s="1">
        <f t="shared" si="259"/>
        <v>2564679.2926092586</v>
      </c>
      <c r="H9315">
        <v>2017</v>
      </c>
      <c r="I9315">
        <v>648.91999999999996</v>
      </c>
      <c r="J9315" s="3" t="s">
        <v>9</v>
      </c>
    </row>
    <row r="9316" spans="1:10" hidden="1" x14ac:dyDescent="0.3">
      <c r="A9316" s="10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f t="shared" si="259"/>
        <v>348460.06490784691</v>
      </c>
      <c r="H9316">
        <v>2017</v>
      </c>
      <c r="I9316">
        <v>648.91999999999996</v>
      </c>
      <c r="J9316" s="3" t="s">
        <v>9</v>
      </c>
    </row>
    <row r="9317" spans="1:10" hidden="1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f t="shared" si="259"/>
        <v>27462.188097146027</v>
      </c>
      <c r="H9317">
        <v>2017</v>
      </c>
      <c r="I9317">
        <v>648.91999999999996</v>
      </c>
      <c r="J9317" s="3" t="s">
        <v>9</v>
      </c>
    </row>
    <row r="9318" spans="1:10" hidden="1" x14ac:dyDescent="0.3">
      <c r="A9318" t="s">
        <v>378</v>
      </c>
      <c r="B9318" t="s">
        <v>50</v>
      </c>
      <c r="C9318" s="2" t="s">
        <v>23</v>
      </c>
      <c r="D9318" t="s">
        <v>22</v>
      </c>
      <c r="F9318" s="1">
        <v>9001.4</v>
      </c>
      <c r="G9318" s="1">
        <f t="shared" si="259"/>
        <v>9001.4</v>
      </c>
      <c r="H9318">
        <v>2022</v>
      </c>
      <c r="I9318">
        <v>1</v>
      </c>
      <c r="J9318" t="s">
        <v>18</v>
      </c>
    </row>
    <row r="9319" spans="1:10" hidden="1" x14ac:dyDescent="0.3">
      <c r="A9319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f t="shared" si="259"/>
        <v>1159003.69</v>
      </c>
      <c r="H9319">
        <v>2021</v>
      </c>
      <c r="I9319">
        <v>1</v>
      </c>
      <c r="J9319" t="s">
        <v>18</v>
      </c>
    </row>
    <row r="9320" spans="1:10" hidden="1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f t="shared" si="259"/>
        <v>1107447.42</v>
      </c>
      <c r="H9320">
        <v>2021</v>
      </c>
      <c r="I9320">
        <v>1</v>
      </c>
      <c r="J9320" t="s">
        <v>18</v>
      </c>
    </row>
    <row r="9321" spans="1:10" hidden="1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f t="shared" si="259"/>
        <v>25451.25</v>
      </c>
      <c r="H9321">
        <v>2021</v>
      </c>
      <c r="I9321">
        <v>1</v>
      </c>
      <c r="J9321" t="s">
        <v>18</v>
      </c>
    </row>
    <row r="9322" spans="1:10" hidden="1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f t="shared" si="259"/>
        <v>4122.7</v>
      </c>
      <c r="H9322">
        <v>2021</v>
      </c>
      <c r="I9322">
        <v>1</v>
      </c>
      <c r="J9322" t="s">
        <v>18</v>
      </c>
    </row>
    <row r="9323" spans="1:10" hidden="1" x14ac:dyDescent="0.3">
      <c r="A9323" t="s">
        <v>378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hidden="1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hidden="1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hidden="1" x14ac:dyDescent="0.3">
      <c r="A9326" t="s">
        <v>378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hidden="1" x14ac:dyDescent="0.3">
      <c r="A9327" s="4" t="s">
        <v>378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hidden="1" x14ac:dyDescent="0.3">
      <c r="A9328" s="4" t="s">
        <v>378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hidden="1" x14ac:dyDescent="0.3">
      <c r="A9329" s="4" t="s">
        <v>378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hidden="1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hidden="1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hidden="1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hidden="1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hidden="1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hidden="1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hidden="1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hidden="1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hidden="1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3" t="s">
        <v>9</v>
      </c>
    </row>
    <row r="9339" spans="1:10" hidden="1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3" t="s">
        <v>9</v>
      </c>
    </row>
    <row r="9340" spans="1:10" hidden="1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3" t="s">
        <v>9</v>
      </c>
    </row>
    <row r="9341" spans="1:10" hidden="1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3" t="s">
        <v>9</v>
      </c>
    </row>
    <row r="9342" spans="1:10" hidden="1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hidden="1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hidden="1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hidden="1" x14ac:dyDescent="0.3">
      <c r="A9345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hidden="1" x14ac:dyDescent="0.3">
      <c r="A9346" t="s">
        <v>378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hidden="1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hidden="1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hidden="1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hidden="1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hidden="1" x14ac:dyDescent="0.3">
      <c r="A9351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hidden="1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hidden="1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hidden="1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hidden="1" x14ac:dyDescent="0.3">
      <c r="A9355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hidden="1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hidden="1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hidden="1" x14ac:dyDescent="0.3">
      <c r="A9358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hidden="1" x14ac:dyDescent="0.3">
      <c r="A9359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hidden="1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hidden="1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hidden="1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hidden="1" x14ac:dyDescent="0.3">
      <c r="A9363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hidden="1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hidden="1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hidden="1" x14ac:dyDescent="0.3">
      <c r="A9366" s="10" t="s">
        <v>367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3" t="s">
        <v>9</v>
      </c>
    </row>
    <row r="9367" spans="1:10" hidden="1" x14ac:dyDescent="0.3">
      <c r="A9367" s="10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3" t="s">
        <v>9</v>
      </c>
    </row>
    <row r="9368" spans="1:10" hidden="1" x14ac:dyDescent="0.3">
      <c r="A9368" s="10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3" t="s">
        <v>9</v>
      </c>
    </row>
    <row r="9369" spans="1:10" hidden="1" x14ac:dyDescent="0.3">
      <c r="A9369" s="10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3" t="s">
        <v>9</v>
      </c>
    </row>
    <row r="9370" spans="1:10" hidden="1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hidden="1" x14ac:dyDescent="0.3">
      <c r="A9371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hidden="1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hidden="1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hidden="1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hidden="1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hidden="1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hidden="1" x14ac:dyDescent="0.3">
      <c r="A9377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hidden="1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hidden="1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hidden="1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hidden="1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hidden="1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hidden="1" x14ac:dyDescent="0.3">
      <c r="A9383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hidden="1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hidden="1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hidden="1" x14ac:dyDescent="0.3">
      <c r="A9386" s="10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3" t="s">
        <v>9</v>
      </c>
    </row>
    <row r="9387" spans="1:10" hidden="1" x14ac:dyDescent="0.3">
      <c r="A9387" s="10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3" t="s">
        <v>9</v>
      </c>
    </row>
    <row r="9388" spans="1:10" hidden="1" x14ac:dyDescent="0.3">
      <c r="A9388" s="10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3" t="s">
        <v>9</v>
      </c>
    </row>
    <row r="9389" spans="1:10" hidden="1" x14ac:dyDescent="0.3">
      <c r="A9389" s="10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3" t="s">
        <v>9</v>
      </c>
    </row>
    <row r="9390" spans="1:10" hidden="1" x14ac:dyDescent="0.3">
      <c r="A9390" t="s">
        <v>378</v>
      </c>
      <c r="B9390" t="s">
        <v>76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hidden="1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hidden="1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hidden="1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hidden="1" x14ac:dyDescent="0.3">
      <c r="A939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hidden="1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hidden="1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hidden="1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ht="15.6" x14ac:dyDescent="0.3">
      <c r="A9398" s="9" t="s">
        <v>492</v>
      </c>
      <c r="B9398" t="s">
        <v>46</v>
      </c>
      <c r="C9398" t="s">
        <v>12</v>
      </c>
      <c r="D9398" t="s">
        <v>13</v>
      </c>
      <c r="E9398" t="s">
        <v>179</v>
      </c>
      <c r="F9398" s="1">
        <f>G9398*I9398</f>
        <v>829620685.74141693</v>
      </c>
      <c r="G9398" s="1">
        <v>988173.0519223595</v>
      </c>
      <c r="H9398">
        <v>2023</v>
      </c>
      <c r="I9398">
        <v>839.55</v>
      </c>
      <c r="J9398" s="37" t="s">
        <v>9</v>
      </c>
    </row>
    <row r="9399" spans="1:10" x14ac:dyDescent="0.3">
      <c r="A9399" t="s">
        <v>258</v>
      </c>
      <c r="B9399" t="s">
        <v>33</v>
      </c>
      <c r="C9399" t="s">
        <v>12</v>
      </c>
      <c r="D9399" t="s">
        <v>28</v>
      </c>
      <c r="E9399" t="s">
        <v>109</v>
      </c>
      <c r="F9399" s="1">
        <v>5347534</v>
      </c>
      <c r="G9399" s="1">
        <f t="shared" ref="G9399:G9420" si="260">F9399/I9399</f>
        <v>991955.70312934753</v>
      </c>
      <c r="H9399">
        <v>2024</v>
      </c>
      <c r="I9399">
        <v>5.3909000000000002</v>
      </c>
      <c r="J9399" s="37" t="s">
        <v>9</v>
      </c>
    </row>
    <row r="9400" spans="1:10" hidden="1" x14ac:dyDescent="0.3">
      <c r="A9400" t="s">
        <v>379</v>
      </c>
      <c r="B9400" t="s">
        <v>50</v>
      </c>
      <c r="C9400" s="2" t="s">
        <v>23</v>
      </c>
      <c r="D9400" t="s">
        <v>22</v>
      </c>
      <c r="E9400" t="s">
        <v>55</v>
      </c>
      <c r="F9400" s="1">
        <v>17785.240000000002</v>
      </c>
      <c r="G9400" s="1">
        <f t="shared" si="260"/>
        <v>17785.240000000002</v>
      </c>
      <c r="H9400">
        <v>2023</v>
      </c>
      <c r="I9400">
        <v>1</v>
      </c>
      <c r="J9400" t="s">
        <v>18</v>
      </c>
    </row>
    <row r="9401" spans="1:10" x14ac:dyDescent="0.3">
      <c r="A9401" s="5" t="s">
        <v>228</v>
      </c>
      <c r="B9401" t="s">
        <v>11</v>
      </c>
      <c r="C9401" t="s">
        <v>12</v>
      </c>
      <c r="D9401" t="s">
        <v>22</v>
      </c>
      <c r="F9401" s="1">
        <v>130113698</v>
      </c>
      <c r="G9401" s="1">
        <f t="shared" si="260"/>
        <v>994193.61888111883</v>
      </c>
      <c r="H9401">
        <v>2022</v>
      </c>
      <c r="I9401">
        <v>130.87360000000001</v>
      </c>
      <c r="J9401" s="37" t="s">
        <v>18</v>
      </c>
    </row>
    <row r="9402" spans="1:10" x14ac:dyDescent="0.3">
      <c r="A9402" t="s">
        <v>15</v>
      </c>
      <c r="B9402" t="s">
        <v>16</v>
      </c>
      <c r="C9402" t="s">
        <v>12</v>
      </c>
      <c r="D9402" t="s">
        <v>13</v>
      </c>
      <c r="E9402" t="s">
        <v>83</v>
      </c>
      <c r="F9402" s="1">
        <v>24572564.120000001</v>
      </c>
      <c r="G9402" s="1">
        <f t="shared" si="260"/>
        <v>1000132.8536018528</v>
      </c>
      <c r="H9402">
        <v>2023</v>
      </c>
      <c r="I9402">
        <v>24.569299999999998</v>
      </c>
      <c r="J9402" s="37" t="s">
        <v>18</v>
      </c>
    </row>
    <row r="9403" spans="1:10" hidden="1" x14ac:dyDescent="0.3">
      <c r="A9403" t="s">
        <v>380</v>
      </c>
      <c r="B9403" s="2" t="s">
        <v>11</v>
      </c>
      <c r="C9403" s="2" t="s">
        <v>23</v>
      </c>
      <c r="D9403" s="2" t="s">
        <v>13</v>
      </c>
      <c r="E9403" s="2" t="s">
        <v>14</v>
      </c>
      <c r="F9403" s="1">
        <v>-204345</v>
      </c>
      <c r="G9403" s="1">
        <f t="shared" si="260"/>
        <v>-223.21323726754969</v>
      </c>
      <c r="H9403" s="2">
        <v>2024</v>
      </c>
      <c r="I9403" s="2">
        <v>915.46990000000005</v>
      </c>
      <c r="J9403" t="s">
        <v>18</v>
      </c>
    </row>
    <row r="9404" spans="1:10" hidden="1" x14ac:dyDescent="0.3">
      <c r="A9404" t="s">
        <v>380</v>
      </c>
      <c r="B9404" s="2" t="s">
        <v>11</v>
      </c>
      <c r="C9404" s="2" t="s">
        <v>23</v>
      </c>
      <c r="D9404" s="2" t="s">
        <v>22</v>
      </c>
      <c r="E9404" s="2"/>
      <c r="F9404" s="1">
        <v>-9084</v>
      </c>
      <c r="G9404" s="1">
        <f t="shared" si="260"/>
        <v>-9.922772993410268</v>
      </c>
      <c r="H9404" s="2">
        <v>2024</v>
      </c>
      <c r="I9404" s="2">
        <v>915.46990000000005</v>
      </c>
      <c r="J9404" t="s">
        <v>18</v>
      </c>
    </row>
    <row r="9405" spans="1:10" x14ac:dyDescent="0.3">
      <c r="A9405" t="s">
        <v>558</v>
      </c>
      <c r="B9405" t="s">
        <v>68</v>
      </c>
      <c r="C9405" t="s">
        <v>12</v>
      </c>
      <c r="D9405" t="s">
        <v>13</v>
      </c>
      <c r="E9405" t="s">
        <v>69</v>
      </c>
      <c r="F9405" s="1">
        <v>59473234.200000003</v>
      </c>
      <c r="G9405" s="1">
        <f t="shared" si="260"/>
        <v>1000879.0528601001</v>
      </c>
      <c r="H9405">
        <v>2024</v>
      </c>
      <c r="I9405">
        <v>59.420999999999999</v>
      </c>
      <c r="J9405" s="37" t="s">
        <v>18</v>
      </c>
    </row>
    <row r="9406" spans="1:10" x14ac:dyDescent="0.3">
      <c r="A9406" t="s">
        <v>258</v>
      </c>
      <c r="B9406" t="s">
        <v>33</v>
      </c>
      <c r="C9406" t="s">
        <v>12</v>
      </c>
      <c r="D9406" t="s">
        <v>28</v>
      </c>
      <c r="E9406" t="s">
        <v>92</v>
      </c>
      <c r="F9406" s="1">
        <v>5097075</v>
      </c>
      <c r="G9406" s="1">
        <f t="shared" si="260"/>
        <v>1020312.8753302908</v>
      </c>
      <c r="H9406">
        <v>2023</v>
      </c>
      <c r="I9406">
        <v>4.9955999999999996</v>
      </c>
      <c r="J9406" s="37" t="s">
        <v>9</v>
      </c>
    </row>
    <row r="9407" spans="1:10" hidden="1" x14ac:dyDescent="0.3">
      <c r="A9407" t="s">
        <v>380</v>
      </c>
      <c r="B9407" s="2" t="s">
        <v>11</v>
      </c>
      <c r="C9407" s="2" t="s">
        <v>23</v>
      </c>
      <c r="D9407" s="2" t="s">
        <v>13</v>
      </c>
      <c r="E9407" s="2"/>
      <c r="F9407" s="1">
        <v>102429</v>
      </c>
      <c r="G9407" s="1">
        <f t="shared" si="260"/>
        <v>346.06835415068156</v>
      </c>
      <c r="H9407" s="2">
        <v>2023</v>
      </c>
      <c r="I9407" s="2">
        <v>295.97910000000002</v>
      </c>
      <c r="J9407" t="s">
        <v>18</v>
      </c>
    </row>
    <row r="9408" spans="1:10" hidden="1" x14ac:dyDescent="0.3">
      <c r="A9408" t="s">
        <v>380</v>
      </c>
      <c r="B9408" s="2" t="s">
        <v>11</v>
      </c>
      <c r="C9408" s="2" t="s">
        <v>23</v>
      </c>
      <c r="D9408" s="2" t="s">
        <v>22</v>
      </c>
      <c r="E9408" s="2"/>
      <c r="F9408" s="1">
        <v>-194</v>
      </c>
      <c r="G9408" s="1">
        <f t="shared" si="260"/>
        <v>-0.65545168560888245</v>
      </c>
      <c r="H9408" s="2">
        <v>2023</v>
      </c>
      <c r="I9408" s="2">
        <v>295.97910000000002</v>
      </c>
      <c r="J9408" t="s">
        <v>18</v>
      </c>
    </row>
    <row r="9409" spans="1:10" x14ac:dyDescent="0.3">
      <c r="A9409" t="s">
        <v>195</v>
      </c>
      <c r="B9409" t="s">
        <v>33</v>
      </c>
      <c r="C9409" t="s">
        <v>12</v>
      </c>
      <c r="D9409" t="s">
        <v>28</v>
      </c>
      <c r="E9409" t="s">
        <v>90</v>
      </c>
      <c r="F9409" s="1">
        <v>5509455</v>
      </c>
      <c r="G9409" s="1">
        <f t="shared" si="260"/>
        <v>1021991.689699308</v>
      </c>
      <c r="H9409">
        <v>2024</v>
      </c>
      <c r="I9409">
        <v>5.3909000000000002</v>
      </c>
      <c r="J9409" s="37" t="s">
        <v>9</v>
      </c>
    </row>
    <row r="9410" spans="1:10" hidden="1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 t="shared" si="260"/>
        <v>4269441.0773284845</v>
      </c>
      <c r="H9410">
        <v>2017</v>
      </c>
      <c r="I9410">
        <v>648.91999999999996</v>
      </c>
      <c r="J9410" s="3" t="s">
        <v>9</v>
      </c>
    </row>
    <row r="9411" spans="1:10" hidden="1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f t="shared" si="260"/>
        <v>838360.72264685947</v>
      </c>
      <c r="H9411">
        <v>2017</v>
      </c>
      <c r="I9411">
        <v>648.91999999999996</v>
      </c>
      <c r="J9411" s="3" t="s">
        <v>9</v>
      </c>
    </row>
    <row r="9412" spans="1:10" hidden="1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f t="shared" si="260"/>
        <v>113358.95688220428</v>
      </c>
      <c r="H9412">
        <v>2017</v>
      </c>
      <c r="I9412">
        <v>648.91999999999996</v>
      </c>
      <c r="J9412" s="3" t="s">
        <v>9</v>
      </c>
    </row>
    <row r="9413" spans="1:10" hidden="1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f t="shared" si="260"/>
        <v>186618.98949022993</v>
      </c>
      <c r="H9413">
        <v>2017</v>
      </c>
      <c r="I9413">
        <v>648.91999999999996</v>
      </c>
      <c r="J9413" s="3" t="s">
        <v>9</v>
      </c>
    </row>
    <row r="9414" spans="1:10" x14ac:dyDescent="0.3">
      <c r="A9414" t="s">
        <v>440</v>
      </c>
      <c r="B9414" t="s">
        <v>68</v>
      </c>
      <c r="C9414" t="s">
        <v>12</v>
      </c>
      <c r="D9414" t="s">
        <v>22</v>
      </c>
      <c r="F9414" s="1">
        <v>56629608.619999997</v>
      </c>
      <c r="G9414" s="1">
        <f t="shared" si="260"/>
        <v>1031222.9558408449</v>
      </c>
      <c r="H9414">
        <v>2022</v>
      </c>
      <c r="I9414" s="8">
        <v>54.914999999999999</v>
      </c>
      <c r="J9414" s="37" t="s">
        <v>18</v>
      </c>
    </row>
    <row r="9415" spans="1:10" hidden="1" x14ac:dyDescent="0.3">
      <c r="A9415" s="5" t="s">
        <v>380</v>
      </c>
      <c r="B9415" t="s">
        <v>11</v>
      </c>
      <c r="C9415" s="2" t="s">
        <v>23</v>
      </c>
      <c r="D9415" t="s">
        <v>13</v>
      </c>
      <c r="F9415" s="1">
        <v>18734</v>
      </c>
      <c r="G9415" s="1">
        <f t="shared" si="260"/>
        <v>143.14575284855005</v>
      </c>
      <c r="H9415">
        <v>2022</v>
      </c>
      <c r="I9415">
        <v>130.87360000000001</v>
      </c>
      <c r="J9415" t="s">
        <v>18</v>
      </c>
    </row>
    <row r="9416" spans="1:10" hidden="1" x14ac:dyDescent="0.3">
      <c r="A9416" s="5" t="s">
        <v>380</v>
      </c>
      <c r="B9416" t="s">
        <v>11</v>
      </c>
      <c r="C9416" s="2" t="s">
        <v>23</v>
      </c>
      <c r="D9416" t="s">
        <v>22</v>
      </c>
      <c r="F9416" s="1">
        <v>-1157</v>
      </c>
      <c r="G9416" s="1">
        <f t="shared" si="260"/>
        <v>-8.8405912269548619</v>
      </c>
      <c r="H9416">
        <v>2022</v>
      </c>
      <c r="I9416">
        <v>130.87360000000001</v>
      </c>
      <c r="J9416" t="s">
        <v>18</v>
      </c>
    </row>
    <row r="9417" spans="1:10" hidden="1" x14ac:dyDescent="0.3">
      <c r="A9417" s="5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f t="shared" si="260"/>
        <v>14144.244198764871</v>
      </c>
      <c r="H9417">
        <v>2021</v>
      </c>
      <c r="I9417">
        <v>95.083200000000005</v>
      </c>
      <c r="J9417" t="s">
        <v>18</v>
      </c>
    </row>
    <row r="9418" spans="1:10" hidden="1" x14ac:dyDescent="0.3">
      <c r="A9418" s="5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f t="shared" si="260"/>
        <v>144.79950190990627</v>
      </c>
      <c r="H9418">
        <v>2021</v>
      </c>
      <c r="I9418">
        <v>95.083200000000005</v>
      </c>
      <c r="J9418" t="s">
        <v>18</v>
      </c>
    </row>
    <row r="9419" spans="1:10" hidden="1" x14ac:dyDescent="0.3">
      <c r="A9419" s="5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f t="shared" si="260"/>
        <v>-530.11467851313375</v>
      </c>
      <c r="H9419">
        <v>2021</v>
      </c>
      <c r="I9419">
        <v>95.083200000000005</v>
      </c>
      <c r="J9419" t="s">
        <v>18</v>
      </c>
    </row>
    <row r="9420" spans="1:10" hidden="1" x14ac:dyDescent="0.3">
      <c r="A9420" s="5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f t="shared" si="260"/>
        <v>13.251552324700892</v>
      </c>
      <c r="H9420">
        <v>2021</v>
      </c>
      <c r="I9420">
        <v>95.083200000000005</v>
      </c>
      <c r="J9420" t="s">
        <v>18</v>
      </c>
    </row>
    <row r="9421" spans="1:10" hidden="1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hidden="1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hidden="1" x14ac:dyDescent="0.3">
      <c r="A9423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hidden="1" x14ac:dyDescent="0.3">
      <c r="A942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hidden="1" x14ac:dyDescent="0.3">
      <c r="A9425" s="12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f t="shared" ref="G9425:G9432" si="261">F9425/I9425</f>
        <v>16205.579493474555</v>
      </c>
      <c r="H9425">
        <v>2019</v>
      </c>
      <c r="I9425">
        <v>48.226599999999998</v>
      </c>
      <c r="J9425" t="s">
        <v>18</v>
      </c>
    </row>
    <row r="9426" spans="1:10" hidden="1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f t="shared" si="261"/>
        <v>389.88856771988907</v>
      </c>
      <c r="H9426">
        <v>2019</v>
      </c>
      <c r="I9426">
        <v>48.226599999999998</v>
      </c>
      <c r="J9426" t="s">
        <v>18</v>
      </c>
    </row>
    <row r="9427" spans="1:10" hidden="1" x14ac:dyDescent="0.3">
      <c r="A9427" s="12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f t="shared" si="261"/>
        <v>329.94239693447184</v>
      </c>
      <c r="H9427">
        <v>2019</v>
      </c>
      <c r="I9427">
        <v>48.226599999999998</v>
      </c>
      <c r="J9427" t="s">
        <v>18</v>
      </c>
    </row>
    <row r="9428" spans="1:10" hidden="1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f t="shared" si="261"/>
        <v>-4.1470889509109085E-2</v>
      </c>
      <c r="H9428">
        <v>2019</v>
      </c>
      <c r="I9428">
        <v>48.226599999999998</v>
      </c>
      <c r="J9428" t="s">
        <v>18</v>
      </c>
    </row>
    <row r="9429" spans="1:10" hidden="1" x14ac:dyDescent="0.3">
      <c r="A9429" s="13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f t="shared" si="261"/>
        <v>14294.231051319126</v>
      </c>
      <c r="H9429">
        <v>2018</v>
      </c>
      <c r="I9429">
        <v>28.6326</v>
      </c>
      <c r="J9429" t="s">
        <v>18</v>
      </c>
    </row>
    <row r="9430" spans="1:10" hidden="1" x14ac:dyDescent="0.3">
      <c r="A9430" s="4" t="s">
        <v>380</v>
      </c>
      <c r="B9430" t="s">
        <v>11</v>
      </c>
      <c r="C9430" t="s">
        <v>12</v>
      </c>
      <c r="D9430" t="s">
        <v>22</v>
      </c>
      <c r="F9430" s="1">
        <v>14455</v>
      </c>
      <c r="G9430" s="1">
        <f t="shared" si="261"/>
        <v>504.84412872040963</v>
      </c>
      <c r="H9430">
        <v>2018</v>
      </c>
      <c r="I9430">
        <v>28.6326</v>
      </c>
      <c r="J9430" t="s">
        <v>18</v>
      </c>
    </row>
    <row r="9431" spans="1:10" hidden="1" x14ac:dyDescent="0.3">
      <c r="A9431" s="4" t="s">
        <v>380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 t="shared" si="261"/>
        <v>187.51353352472356</v>
      </c>
      <c r="H9431">
        <v>2018</v>
      </c>
      <c r="I9431">
        <v>28.6326</v>
      </c>
      <c r="J9431" t="s">
        <v>18</v>
      </c>
    </row>
    <row r="9432" spans="1:10" hidden="1" x14ac:dyDescent="0.3">
      <c r="A9432" s="4" t="s">
        <v>380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 t="shared" si="261"/>
        <v>-2.8987936827252851</v>
      </c>
      <c r="H9432">
        <v>2018</v>
      </c>
      <c r="I9432">
        <v>28.6326</v>
      </c>
      <c r="J9432" t="s">
        <v>18</v>
      </c>
    </row>
    <row r="9433" spans="1:10" hidden="1" x14ac:dyDescent="0.3">
      <c r="A9433" s="12" t="s">
        <v>380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hidden="1" x14ac:dyDescent="0.3">
      <c r="A9434" s="12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hidden="1" x14ac:dyDescent="0.3">
      <c r="A9435" s="12" t="s">
        <v>380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hidden="1" x14ac:dyDescent="0.3">
      <c r="A9436" s="12" t="s">
        <v>380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hidden="1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hidden="1" x14ac:dyDescent="0.3">
      <c r="A9438" s="10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3" t="s">
        <v>9</v>
      </c>
    </row>
    <row r="9439" spans="1:10" hidden="1" x14ac:dyDescent="0.3">
      <c r="A9439" s="10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3" t="s">
        <v>9</v>
      </c>
    </row>
    <row r="9440" spans="1:10" hidden="1" x14ac:dyDescent="0.3">
      <c r="A9440" s="10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3" t="s">
        <v>9</v>
      </c>
    </row>
    <row r="9441" spans="1:10" hidden="1" x14ac:dyDescent="0.3">
      <c r="A9441" s="10" t="s">
        <v>367</v>
      </c>
      <c r="B9441" t="s">
        <v>46</v>
      </c>
      <c r="C9441" t="s">
        <v>23</v>
      </c>
      <c r="D9441" t="s">
        <v>22</v>
      </c>
      <c r="E9441" t="s">
        <v>61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3" t="s">
        <v>9</v>
      </c>
    </row>
    <row r="9442" spans="1:10" hidden="1" x14ac:dyDescent="0.3">
      <c r="A9442" t="s">
        <v>380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hidden="1" x14ac:dyDescent="0.3">
      <c r="A9443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hidden="1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hidden="1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hidden="1" x14ac:dyDescent="0.3">
      <c r="A9446" t="s">
        <v>380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hidden="1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hidden="1" x14ac:dyDescent="0.3">
      <c r="A9448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hidden="1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hidden="1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hidden="1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hidden="1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hidden="1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hidden="1" x14ac:dyDescent="0.3">
      <c r="A9454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hidden="1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hidden="1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hidden="1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hidden="1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hidden="1" x14ac:dyDescent="0.3">
      <c r="A9459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hidden="1" x14ac:dyDescent="0.3">
      <c r="A9460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hidden="1" x14ac:dyDescent="0.3">
      <c r="A9461" t="s">
        <v>380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hidden="1" x14ac:dyDescent="0.3">
      <c r="A9462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hidden="1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hidden="1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3" t="s">
        <v>9</v>
      </c>
    </row>
    <row r="9465" spans="1:10" hidden="1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3" t="s">
        <v>9</v>
      </c>
    </row>
    <row r="9466" spans="1:10" hidden="1" x14ac:dyDescent="0.3">
      <c r="A9466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3" t="s">
        <v>9</v>
      </c>
    </row>
    <row r="9467" spans="1:10" hidden="1" x14ac:dyDescent="0.3">
      <c r="A9467" t="s">
        <v>363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3" t="s">
        <v>9</v>
      </c>
    </row>
    <row r="9468" spans="1:10" hidden="1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hidden="1" x14ac:dyDescent="0.3">
      <c r="A9469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hidden="1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hidden="1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hidden="1" x14ac:dyDescent="0.3">
      <c r="A9472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hidden="1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hidden="1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hidden="1" x14ac:dyDescent="0.3">
      <c r="A9475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hidden="1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hidden="1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hidden="1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hidden="1" x14ac:dyDescent="0.3">
      <c r="A9479" t="s">
        <v>380</v>
      </c>
      <c r="B9479" t="s">
        <v>76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hidden="1" x14ac:dyDescent="0.3">
      <c r="A9480" s="4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3" t="s">
        <v>9</v>
      </c>
    </row>
    <row r="9481" spans="1:10" hidden="1" x14ac:dyDescent="0.3">
      <c r="A9481" s="4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3" t="s">
        <v>9</v>
      </c>
    </row>
    <row r="9482" spans="1:10" hidden="1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3" t="s">
        <v>9</v>
      </c>
    </row>
    <row r="9483" spans="1:10" hidden="1" x14ac:dyDescent="0.3">
      <c r="A9483" s="4" t="s">
        <v>365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3" t="s">
        <v>9</v>
      </c>
    </row>
    <row r="9484" spans="1:10" hidden="1" x14ac:dyDescent="0.3">
      <c r="A9484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hidden="1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hidden="1" x14ac:dyDescent="0.3">
      <c r="A9486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hidden="1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hidden="1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hidden="1" x14ac:dyDescent="0.3">
      <c r="A9489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hidden="1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hidden="1" x14ac:dyDescent="0.3">
      <c r="A9491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hidden="1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hidden="1" x14ac:dyDescent="0.3">
      <c r="A9493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hidden="1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hidden="1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hidden="1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hidden="1" x14ac:dyDescent="0.3">
      <c r="A9497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hidden="1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hidden="1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hidden="1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hidden="1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hidden="1" x14ac:dyDescent="0.3">
      <c r="A9502" s="4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hidden="1" x14ac:dyDescent="0.3">
      <c r="A9503" s="4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hidden="1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hidden="1" x14ac:dyDescent="0.3">
      <c r="A9505" s="4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hidden="1" x14ac:dyDescent="0.3">
      <c r="A9506" s="4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hidden="1" x14ac:dyDescent="0.3">
      <c r="A9507" s="4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hidden="1" x14ac:dyDescent="0.3">
      <c r="A9508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hidden="1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hidden="1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hidden="1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hidden="1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hidden="1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hidden="1" x14ac:dyDescent="0.3">
      <c r="A9514" t="s">
        <v>381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hidden="1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hidden="1" x14ac:dyDescent="0.3">
      <c r="A9516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hidden="1" x14ac:dyDescent="0.3">
      <c r="A9517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hidden="1" x14ac:dyDescent="0.3">
      <c r="A9518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hidden="1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3" t="s">
        <v>9</v>
      </c>
    </row>
    <row r="9520" spans="1:10" hidden="1" x14ac:dyDescent="0.3">
      <c r="A9520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3" t="s">
        <v>9</v>
      </c>
    </row>
    <row r="9521" spans="1:10" hidden="1" x14ac:dyDescent="0.3">
      <c r="A9521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3" t="s">
        <v>9</v>
      </c>
    </row>
    <row r="9522" spans="1:10" hidden="1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3" t="s">
        <v>9</v>
      </c>
    </row>
    <row r="9523" spans="1:10" hidden="1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hidden="1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hidden="1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hidden="1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hidden="1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hidden="1" x14ac:dyDescent="0.3">
      <c r="A9528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hidden="1" x14ac:dyDescent="0.3">
      <c r="A9529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hidden="1" x14ac:dyDescent="0.3">
      <c r="A9530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hidden="1" x14ac:dyDescent="0.3">
      <c r="A9531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hidden="1" x14ac:dyDescent="0.3">
      <c r="A9532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hidden="1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hidden="1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hidden="1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3" t="s">
        <v>9</v>
      </c>
    </row>
    <row r="9536" spans="1:10" hidden="1" x14ac:dyDescent="0.3">
      <c r="A9536" s="4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3" t="s">
        <v>9</v>
      </c>
    </row>
    <row r="9537" spans="1:10" hidden="1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3" t="s">
        <v>9</v>
      </c>
    </row>
    <row r="9538" spans="1:10" hidden="1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3" t="s">
        <v>9</v>
      </c>
    </row>
    <row r="9539" spans="1:10" hidden="1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hidden="1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hidden="1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hidden="1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hidden="1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hidden="1" x14ac:dyDescent="0.3">
      <c r="A9544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hidden="1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hidden="1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hidden="1" x14ac:dyDescent="0.3">
      <c r="A9547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hidden="1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hidden="1" x14ac:dyDescent="0.3">
      <c r="A9549" s="4" t="s">
        <v>382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hidden="1" x14ac:dyDescent="0.3">
      <c r="A9550" s="4" t="s">
        <v>382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x14ac:dyDescent="0.3">
      <c r="A9551" t="s">
        <v>480</v>
      </c>
      <c r="B9551" t="s">
        <v>73</v>
      </c>
      <c r="C9551" t="s">
        <v>12</v>
      </c>
      <c r="D9551" t="s">
        <v>13</v>
      </c>
      <c r="E9551" t="s">
        <v>74</v>
      </c>
      <c r="F9551" s="1">
        <v>558305989</v>
      </c>
      <c r="G9551" s="1">
        <f t="shared" ref="G9551:G9558" si="262">F9551/I9551</f>
        <v>1033689.4132676676</v>
      </c>
      <c r="H9551">
        <v>2023</v>
      </c>
      <c r="I9551">
        <v>540.11</v>
      </c>
      <c r="J9551" s="37" t="s">
        <v>18</v>
      </c>
    </row>
    <row r="9552" spans="1:10" x14ac:dyDescent="0.3">
      <c r="A9552" t="s">
        <v>600</v>
      </c>
      <c r="B9552" s="2" t="s">
        <v>11</v>
      </c>
      <c r="C9552" t="s">
        <v>12</v>
      </c>
      <c r="D9552" s="2" t="s">
        <v>22</v>
      </c>
      <c r="E9552" s="2"/>
      <c r="F9552" s="1">
        <v>306657156</v>
      </c>
      <c r="G9552" s="1">
        <f t="shared" si="262"/>
        <v>1036077.0608465259</v>
      </c>
      <c r="H9552" s="2">
        <v>2023</v>
      </c>
      <c r="I9552" s="2">
        <v>295.97910000000002</v>
      </c>
      <c r="J9552" s="37" t="s">
        <v>18</v>
      </c>
    </row>
    <row r="9553" spans="1:10" hidden="1" x14ac:dyDescent="0.3">
      <c r="A9553" s="5" t="s">
        <v>383</v>
      </c>
      <c r="B9553" t="s">
        <v>11</v>
      </c>
      <c r="C9553" s="2" t="s">
        <v>23</v>
      </c>
      <c r="D9553" t="s">
        <v>13</v>
      </c>
      <c r="F9553" s="1">
        <v>1524927</v>
      </c>
      <c r="G9553" s="1">
        <f t="shared" si="262"/>
        <v>11651.906878086947</v>
      </c>
      <c r="H9553">
        <v>2022</v>
      </c>
      <c r="I9553">
        <v>130.87360000000001</v>
      </c>
      <c r="J9553" t="s">
        <v>18</v>
      </c>
    </row>
    <row r="9554" spans="1:10" hidden="1" x14ac:dyDescent="0.3">
      <c r="A9554" s="5" t="s">
        <v>383</v>
      </c>
      <c r="B9554" t="s">
        <v>11</v>
      </c>
      <c r="C9554" s="2" t="s">
        <v>23</v>
      </c>
      <c r="D9554" t="s">
        <v>22</v>
      </c>
      <c r="F9554" s="1">
        <v>1197521</v>
      </c>
      <c r="G9554" s="1">
        <f t="shared" si="262"/>
        <v>9150.2105848696756</v>
      </c>
      <c r="H9554">
        <v>2022</v>
      </c>
      <c r="I9554">
        <v>130.87360000000001</v>
      </c>
      <c r="J9554" t="s">
        <v>18</v>
      </c>
    </row>
    <row r="9555" spans="1:10" hidden="1" x14ac:dyDescent="0.3">
      <c r="A9555" s="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f t="shared" si="262"/>
        <v>71826.379423494363</v>
      </c>
      <c r="H9555">
        <v>2021</v>
      </c>
      <c r="I9555">
        <v>95.083200000000005</v>
      </c>
      <c r="J9555" t="s">
        <v>18</v>
      </c>
    </row>
    <row r="9556" spans="1:10" hidden="1" x14ac:dyDescent="0.3">
      <c r="A9556" s="5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f t="shared" si="262"/>
        <v>64270.79652346576</v>
      </c>
      <c r="H9556">
        <v>2021</v>
      </c>
      <c r="I9556">
        <v>95.083200000000005</v>
      </c>
      <c r="J9556" t="s">
        <v>18</v>
      </c>
    </row>
    <row r="9557" spans="1:10" hidden="1" x14ac:dyDescent="0.3">
      <c r="A9557" s="5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f t="shared" si="262"/>
        <v>14322.740505157588</v>
      </c>
      <c r="H9557">
        <v>2021</v>
      </c>
      <c r="I9557">
        <v>95.083200000000005</v>
      </c>
      <c r="J9557" t="s">
        <v>18</v>
      </c>
    </row>
    <row r="9558" spans="1:10" hidden="1" x14ac:dyDescent="0.3">
      <c r="A9558" s="5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f t="shared" si="262"/>
        <v>8243.5803590960331</v>
      </c>
      <c r="H9558">
        <v>2021</v>
      </c>
      <c r="I9558">
        <v>95.083200000000005</v>
      </c>
      <c r="J9558" t="s">
        <v>18</v>
      </c>
    </row>
    <row r="9559" spans="1:10" hidden="1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hidden="1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hidden="1" x14ac:dyDescent="0.3">
      <c r="A9561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hidden="1" x14ac:dyDescent="0.3">
      <c r="A9562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hidden="1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hidden="1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hidden="1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hidden="1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hidden="1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hidden="1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hidden="1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hidden="1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hidden="1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hidden="1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hidden="1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hidden="1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3" t="s">
        <v>9</v>
      </c>
    </row>
    <row r="9575" spans="1:10" hidden="1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hidden="1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3" t="s">
        <v>9</v>
      </c>
    </row>
    <row r="9577" spans="1:10" hidden="1" x14ac:dyDescent="0.3">
      <c r="A9577" t="s">
        <v>363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3" t="s">
        <v>9</v>
      </c>
    </row>
    <row r="9578" spans="1:10" hidden="1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hidden="1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hidden="1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hidden="1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hidden="1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hidden="1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hidden="1" x14ac:dyDescent="0.3">
      <c r="A9584" t="s">
        <v>384</v>
      </c>
      <c r="B9584" t="s">
        <v>76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hidden="1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x14ac:dyDescent="0.3">
      <c r="A9586" t="s">
        <v>258</v>
      </c>
      <c r="B9586" t="s">
        <v>33</v>
      </c>
      <c r="C9586" t="s">
        <v>12</v>
      </c>
      <c r="D9586" t="s">
        <v>28</v>
      </c>
      <c r="E9586" t="s">
        <v>109</v>
      </c>
      <c r="F9586" s="1">
        <v>5386189</v>
      </c>
      <c r="G9586" s="1">
        <f>F9586/I9586</f>
        <v>1043531.7252736607</v>
      </c>
      <c r="H9586">
        <v>2022</v>
      </c>
      <c r="I9586" s="8">
        <v>5.1615000000000002</v>
      </c>
      <c r="J9586" s="37" t="s">
        <v>9</v>
      </c>
    </row>
    <row r="9587" spans="1:10" hidden="1" x14ac:dyDescent="0.3">
      <c r="A9587" s="4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f>G9587*I9587</f>
        <v>3992092675.499826</v>
      </c>
      <c r="G9587" s="1">
        <v>6101868.7674951218</v>
      </c>
      <c r="H9587">
        <v>2015</v>
      </c>
      <c r="I9587">
        <v>654.24099200000001</v>
      </c>
      <c r="J9587" s="3" t="s">
        <v>9</v>
      </c>
    </row>
    <row r="9588" spans="1:10" hidden="1" x14ac:dyDescent="0.3">
      <c r="A9588" s="4" t="s">
        <v>365</v>
      </c>
      <c r="B9588" t="s">
        <v>46</v>
      </c>
      <c r="C9588" t="s">
        <v>12</v>
      </c>
      <c r="D9588" t="s">
        <v>13</v>
      </c>
      <c r="E9588" t="s">
        <v>42</v>
      </c>
      <c r="F9588" s="1">
        <f>G9588*I9588</f>
        <v>748077070.79910028</v>
      </c>
      <c r="G9588" s="1">
        <v>1143427.3913535217</v>
      </c>
      <c r="H9588">
        <v>2015</v>
      </c>
      <c r="I9588">
        <v>654.24099200000001</v>
      </c>
      <c r="J9588" s="3" t="s">
        <v>9</v>
      </c>
    </row>
    <row r="9589" spans="1:10" hidden="1" x14ac:dyDescent="0.3">
      <c r="A9589" s="4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f>G9589*I9589</f>
        <v>216349988.38604805</v>
      </c>
      <c r="G9589" s="1">
        <v>330688.52461334009</v>
      </c>
      <c r="H9589">
        <v>2015</v>
      </c>
      <c r="I9589">
        <v>654.24099200000001</v>
      </c>
      <c r="J9589" s="3" t="s">
        <v>9</v>
      </c>
    </row>
    <row r="9590" spans="1:10" x14ac:dyDescent="0.3">
      <c r="A9590" t="s">
        <v>82</v>
      </c>
      <c r="B9590" t="s">
        <v>65</v>
      </c>
      <c r="C9590" t="s">
        <v>12</v>
      </c>
      <c r="D9590" t="s">
        <v>13</v>
      </c>
      <c r="E9590" t="s">
        <v>83</v>
      </c>
      <c r="F9590" s="1">
        <v>1049872</v>
      </c>
      <c r="G9590" s="1">
        <f>F9590/I9590</f>
        <v>1049872</v>
      </c>
      <c r="H9590">
        <v>2024</v>
      </c>
      <c r="I9590">
        <v>1</v>
      </c>
      <c r="J9590" s="37" t="s">
        <v>18</v>
      </c>
    </row>
    <row r="9591" spans="1:10" x14ac:dyDescent="0.3">
      <c r="A9591" t="s">
        <v>711</v>
      </c>
      <c r="B9591" t="s">
        <v>33</v>
      </c>
      <c r="C9591" t="s">
        <v>12</v>
      </c>
      <c r="D9591" t="s">
        <v>28</v>
      </c>
      <c r="E9591" t="s">
        <v>34</v>
      </c>
      <c r="F9591" s="1">
        <v>5681689</v>
      </c>
      <c r="G9591" s="1">
        <f>F9591/I9591</f>
        <v>1053940.7149084569</v>
      </c>
      <c r="H9591">
        <v>2024</v>
      </c>
      <c r="I9591">
        <v>5.3909000000000002</v>
      </c>
      <c r="J9591" s="37" t="s">
        <v>18</v>
      </c>
    </row>
    <row r="9592" spans="1:10" hidden="1" x14ac:dyDescent="0.3">
      <c r="A959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hidden="1" x14ac:dyDescent="0.3">
      <c r="A9593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hidden="1" x14ac:dyDescent="0.3">
      <c r="A9594" s="4" t="s">
        <v>385</v>
      </c>
      <c r="B9594" t="s">
        <v>127</v>
      </c>
      <c r="C9594" t="s">
        <v>12</v>
      </c>
      <c r="D9594" t="s">
        <v>13</v>
      </c>
      <c r="F9594" s="1">
        <f t="shared" ref="F9594:F9601" si="263"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hidden="1" x14ac:dyDescent="0.3">
      <c r="A9595" s="4" t="s">
        <v>385</v>
      </c>
      <c r="B9595" t="s">
        <v>127</v>
      </c>
      <c r="C9595" t="s">
        <v>23</v>
      </c>
      <c r="D9595" t="s">
        <v>13</v>
      </c>
      <c r="F9595" s="1">
        <f t="shared" si="263"/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hidden="1" x14ac:dyDescent="0.3">
      <c r="A9596" s="10" t="s">
        <v>385</v>
      </c>
      <c r="B9596" t="s">
        <v>127</v>
      </c>
      <c r="C9596" t="s">
        <v>12</v>
      </c>
      <c r="D9596" t="s">
        <v>13</v>
      </c>
      <c r="F9596" s="1">
        <f t="shared" si="263"/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hidden="1" x14ac:dyDescent="0.3">
      <c r="A9597" s="10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f t="shared" si="263"/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hidden="1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f t="shared" si="263"/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hidden="1" x14ac:dyDescent="0.3">
      <c r="A9599" s="10" t="s">
        <v>385</v>
      </c>
      <c r="B9599" t="s">
        <v>127</v>
      </c>
      <c r="C9599" t="s">
        <v>12</v>
      </c>
      <c r="D9599" t="s">
        <v>13</v>
      </c>
      <c r="F9599" s="1">
        <f t="shared" si="263"/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hidden="1" x14ac:dyDescent="0.3">
      <c r="A9600" s="10" t="s">
        <v>385</v>
      </c>
      <c r="B9600" t="s">
        <v>127</v>
      </c>
      <c r="C9600" t="s">
        <v>12</v>
      </c>
      <c r="D9600" t="s">
        <v>22</v>
      </c>
      <c r="E9600" t="s">
        <v>61</v>
      </c>
      <c r="F9600" s="1">
        <f t="shared" si="263"/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hidden="1" x14ac:dyDescent="0.3">
      <c r="A9601" s="10" t="s">
        <v>385</v>
      </c>
      <c r="B9601" t="s">
        <v>127</v>
      </c>
      <c r="C9601" t="s">
        <v>23</v>
      </c>
      <c r="D9601" t="s">
        <v>13</v>
      </c>
      <c r="F9601" s="1">
        <f t="shared" si="263"/>
        <v>0</v>
      </c>
      <c r="G9601" s="1"/>
      <c r="H9601">
        <v>2017</v>
      </c>
      <c r="I9601">
        <v>6.9523000000000001</v>
      </c>
      <c r="J9601" t="s">
        <v>18</v>
      </c>
    </row>
    <row r="9602" spans="1:10" hidden="1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hidden="1" x14ac:dyDescent="0.3">
      <c r="A9603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hidden="1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hidden="1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hidden="1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hidden="1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hidden="1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hidden="1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hidden="1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hidden="1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hidden="1" x14ac:dyDescent="0.3">
      <c r="A9612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hidden="1" x14ac:dyDescent="0.3">
      <c r="A9613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hidden="1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hidden="1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hidden="1" x14ac:dyDescent="0.3">
      <c r="A9616" s="6" t="s">
        <v>386</v>
      </c>
      <c r="B9616" t="s">
        <v>127</v>
      </c>
      <c r="C9616" t="s">
        <v>12</v>
      </c>
      <c r="D9616" t="s">
        <v>13</v>
      </c>
      <c r="E9616" s="16" t="s">
        <v>131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hidden="1" x14ac:dyDescent="0.3">
      <c r="A9617" s="6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hidden="1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hidden="1" x14ac:dyDescent="0.3">
      <c r="A9619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hidden="1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hidden="1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hidden="1" x14ac:dyDescent="0.3">
      <c r="A9622" t="s">
        <v>387</v>
      </c>
      <c r="B9622" t="s">
        <v>88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hidden="1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hidden="1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hidden="1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hidden="1" x14ac:dyDescent="0.3">
      <c r="A9626" t="s">
        <v>387</v>
      </c>
      <c r="B9626" t="s">
        <v>88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hidden="1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hidden="1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x14ac:dyDescent="0.3">
      <c r="A9629" t="s">
        <v>481</v>
      </c>
      <c r="B9629" t="s">
        <v>50</v>
      </c>
      <c r="C9629" t="s">
        <v>12</v>
      </c>
      <c r="D9629" t="s">
        <v>22</v>
      </c>
      <c r="F9629" s="1">
        <v>1058810.08</v>
      </c>
      <c r="G9629" s="1">
        <f>F9629/I9629</f>
        <v>1058810.08</v>
      </c>
      <c r="H9629">
        <v>2022</v>
      </c>
      <c r="I9629">
        <v>1</v>
      </c>
      <c r="J9629" s="37" t="s">
        <v>18</v>
      </c>
    </row>
    <row r="9630" spans="1:10" x14ac:dyDescent="0.3">
      <c r="A9630" t="s">
        <v>699</v>
      </c>
      <c r="B9630" t="s">
        <v>50</v>
      </c>
      <c r="C9630" t="s">
        <v>12</v>
      </c>
      <c r="D9630" t="s">
        <v>13</v>
      </c>
      <c r="E9630" t="s">
        <v>69</v>
      </c>
      <c r="F9630" s="1">
        <v>1058909.3600000001</v>
      </c>
      <c r="G9630" s="1">
        <f>F9630/I9630</f>
        <v>1058909.3600000001</v>
      </c>
      <c r="H9630">
        <v>2024</v>
      </c>
      <c r="I9630">
        <v>1</v>
      </c>
      <c r="J9630" s="37" t="s">
        <v>18</v>
      </c>
    </row>
    <row r="9631" spans="1:10" hidden="1" x14ac:dyDescent="0.3">
      <c r="A9631" t="s">
        <v>388</v>
      </c>
      <c r="B9631" t="s">
        <v>21</v>
      </c>
      <c r="C9631" s="2" t="s">
        <v>23</v>
      </c>
      <c r="D9631" t="s">
        <v>13</v>
      </c>
      <c r="F9631" s="1">
        <v>187768388.96000004</v>
      </c>
      <c r="G9631" s="1">
        <f>F9631/I9631</f>
        <v>10255075.913445262</v>
      </c>
      <c r="H9631">
        <v>2024</v>
      </c>
      <c r="I9631">
        <v>18.309799999999999</v>
      </c>
      <c r="J9631" t="s">
        <v>18</v>
      </c>
    </row>
    <row r="9632" spans="1:10" hidden="1" x14ac:dyDescent="0.3">
      <c r="A9632" t="s">
        <v>388</v>
      </c>
      <c r="B9632" t="s">
        <v>21</v>
      </c>
      <c r="C9632" s="2" t="s">
        <v>23</v>
      </c>
      <c r="D9632" t="s">
        <v>22</v>
      </c>
      <c r="F9632" s="1">
        <v>393993269</v>
      </c>
      <c r="G9632" s="1">
        <f>F9632/I9632</f>
        <v>21518163.442528047</v>
      </c>
      <c r="H9632">
        <v>2024</v>
      </c>
      <c r="I9632">
        <v>18.309799999999999</v>
      </c>
      <c r="J9632" t="s">
        <v>18</v>
      </c>
    </row>
    <row r="9633" spans="1:10" hidden="1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f t="shared" ref="F9633:F9639" si="264">G9633*I9633</f>
        <v>2932290663.4387541</v>
      </c>
      <c r="G9633" s="1">
        <v>4481973.3084513815</v>
      </c>
      <c r="H9633">
        <v>2015</v>
      </c>
      <c r="I9633">
        <v>654.24099200000001</v>
      </c>
      <c r="J9633" s="3" t="s">
        <v>9</v>
      </c>
    </row>
    <row r="9634" spans="1:10" hidden="1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f t="shared" si="264"/>
        <v>306060732.4536885</v>
      </c>
      <c r="G9634" s="1">
        <v>467810.38821500272</v>
      </c>
      <c r="H9634">
        <v>2015</v>
      </c>
      <c r="I9634">
        <v>654.24099200000001</v>
      </c>
      <c r="J9634" s="3" t="s">
        <v>9</v>
      </c>
    </row>
    <row r="9635" spans="1:10" hidden="1" x14ac:dyDescent="0.3">
      <c r="A9635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f t="shared" si="264"/>
        <v>6798245.9513105443</v>
      </c>
      <c r="G9635" s="1">
        <v>10391.042497243194</v>
      </c>
      <c r="H9635">
        <v>2015</v>
      </c>
      <c r="I9635">
        <v>654.24099200000001</v>
      </c>
      <c r="J9635" s="3" t="s">
        <v>9</v>
      </c>
    </row>
    <row r="9636" spans="1:10" hidden="1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f t="shared" si="264"/>
        <v>263646.6389183196</v>
      </c>
      <c r="G9636" s="1">
        <v>392.0979162973224</v>
      </c>
      <c r="H9636">
        <v>2015</v>
      </c>
      <c r="I9636">
        <v>672.4</v>
      </c>
      <c r="J9636" s="3" t="s">
        <v>9</v>
      </c>
    </row>
    <row r="9637" spans="1:10" hidden="1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f t="shared" si="264"/>
        <v>64978.124442769607</v>
      </c>
      <c r="G9637" s="1">
        <v>96.636116065986926</v>
      </c>
      <c r="H9637">
        <v>2015</v>
      </c>
      <c r="I9637">
        <v>672.4</v>
      </c>
      <c r="J9637" s="3" t="s">
        <v>9</v>
      </c>
    </row>
    <row r="9638" spans="1:10" hidden="1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f t="shared" si="264"/>
        <v>63702.014164941196</v>
      </c>
      <c r="G9638" s="1">
        <v>94.738272107289106</v>
      </c>
      <c r="H9638">
        <v>2015</v>
      </c>
      <c r="I9638">
        <v>672.4</v>
      </c>
      <c r="J9638" s="3" t="s">
        <v>9</v>
      </c>
    </row>
    <row r="9639" spans="1:10" hidden="1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f t="shared" si="264"/>
        <v>251581.34676958749</v>
      </c>
      <c r="G9639" s="1">
        <v>384.539259761925</v>
      </c>
      <c r="H9639">
        <v>2015</v>
      </c>
      <c r="I9639">
        <v>654.24099200000001</v>
      </c>
      <c r="J9639" s="3" t="s">
        <v>9</v>
      </c>
    </row>
    <row r="9640" spans="1:10" x14ac:dyDescent="0.3">
      <c r="A9640" t="s">
        <v>224</v>
      </c>
      <c r="B9640" s="2" t="s">
        <v>11</v>
      </c>
      <c r="C9640" t="s">
        <v>12</v>
      </c>
      <c r="D9640" s="2" t="s">
        <v>13</v>
      </c>
      <c r="E9640" s="2"/>
      <c r="F9640" s="1">
        <v>313911811.5</v>
      </c>
      <c r="G9640" s="1">
        <f t="shared" ref="G9640:G9651" si="265">F9640/I9640</f>
        <v>1060587.7627846019</v>
      </c>
      <c r="H9640" s="2">
        <v>2023</v>
      </c>
      <c r="I9640" s="2">
        <v>295.97910000000002</v>
      </c>
      <c r="J9640" s="37" t="s">
        <v>18</v>
      </c>
    </row>
    <row r="9641" spans="1:10" x14ac:dyDescent="0.3">
      <c r="A9641" t="s">
        <v>362</v>
      </c>
      <c r="B9641" t="s">
        <v>50</v>
      </c>
      <c r="C9641" t="s">
        <v>12</v>
      </c>
      <c r="D9641" t="s">
        <v>13</v>
      </c>
      <c r="E9641" t="s">
        <v>69</v>
      </c>
      <c r="F9641" s="1">
        <v>1062387.21</v>
      </c>
      <c r="G9641" s="1">
        <f t="shared" si="265"/>
        <v>1062387.21</v>
      </c>
      <c r="H9641">
        <v>2023</v>
      </c>
      <c r="I9641">
        <v>1</v>
      </c>
      <c r="J9641" s="37" t="s">
        <v>18</v>
      </c>
    </row>
    <row r="9642" spans="1:10" ht="15.6" hidden="1" x14ac:dyDescent="0.3">
      <c r="A9642" s="9" t="s">
        <v>388</v>
      </c>
      <c r="B9642" t="s">
        <v>21</v>
      </c>
      <c r="C9642" s="2" t="s">
        <v>23</v>
      </c>
      <c r="D9642" t="s">
        <v>13</v>
      </c>
      <c r="F9642" s="1">
        <v>376012470</v>
      </c>
      <c r="G9642" s="1">
        <f t="shared" si="265"/>
        <v>21213918.915869292</v>
      </c>
      <c r="H9642">
        <v>2023</v>
      </c>
      <c r="I9642">
        <v>17.724799999999998</v>
      </c>
      <c r="J9642" t="s">
        <v>18</v>
      </c>
    </row>
    <row r="9643" spans="1:10" ht="15.6" hidden="1" x14ac:dyDescent="0.3">
      <c r="A9643" s="9" t="s">
        <v>388</v>
      </c>
      <c r="B9643" t="s">
        <v>21</v>
      </c>
      <c r="C9643" s="2" t="s">
        <v>23</v>
      </c>
      <c r="D9643" t="s">
        <v>22</v>
      </c>
      <c r="F9643" s="1">
        <v>666633467</v>
      </c>
      <c r="G9643" s="1">
        <f t="shared" si="265"/>
        <v>37610210.947373174</v>
      </c>
      <c r="H9643">
        <v>2023</v>
      </c>
      <c r="I9643">
        <v>17.724799999999998</v>
      </c>
      <c r="J9643" t="s">
        <v>18</v>
      </c>
    </row>
    <row r="9644" spans="1:10" x14ac:dyDescent="0.3">
      <c r="A9644" s="10" t="s">
        <v>554</v>
      </c>
      <c r="B9644" t="s">
        <v>88</v>
      </c>
      <c r="C9644" t="s">
        <v>12</v>
      </c>
      <c r="D9644" t="s">
        <v>13</v>
      </c>
      <c r="F9644" s="1">
        <v>7450799752</v>
      </c>
      <c r="G9644" s="1">
        <f t="shared" si="265"/>
        <v>1068265.5598042631</v>
      </c>
      <c r="H9644">
        <v>2022</v>
      </c>
      <c r="I9644" s="15">
        <v>6974.67</v>
      </c>
      <c r="J9644" s="37" t="s">
        <v>18</v>
      </c>
    </row>
    <row r="9645" spans="1:10" x14ac:dyDescent="0.3">
      <c r="A9645" t="s">
        <v>359</v>
      </c>
      <c r="B9645" t="s">
        <v>21</v>
      </c>
      <c r="C9645" t="s">
        <v>12</v>
      </c>
      <c r="D9645" t="s">
        <v>22</v>
      </c>
      <c r="F9645" s="1">
        <v>19654379.41</v>
      </c>
      <c r="G9645" s="1">
        <f t="shared" si="265"/>
        <v>1073434.9588744827</v>
      </c>
      <c r="H9645">
        <v>2024</v>
      </c>
      <c r="I9645">
        <v>18.309799999999999</v>
      </c>
      <c r="J9645" s="37" t="s">
        <v>18</v>
      </c>
    </row>
    <row r="9646" spans="1:10" hidden="1" x14ac:dyDescent="0.3">
      <c r="A9646" s="10" t="s">
        <v>388</v>
      </c>
      <c r="B9646" t="s">
        <v>21</v>
      </c>
      <c r="C9646" s="2" t="s">
        <v>23</v>
      </c>
      <c r="D9646" t="s">
        <v>13</v>
      </c>
      <c r="F9646" s="1">
        <v>202844879</v>
      </c>
      <c r="G9646" s="1">
        <f t="shared" si="265"/>
        <v>10094446.744664015</v>
      </c>
      <c r="H9646">
        <v>2022</v>
      </c>
      <c r="I9646">
        <v>20.0947</v>
      </c>
      <c r="J9646" t="s">
        <v>18</v>
      </c>
    </row>
    <row r="9647" spans="1:10" hidden="1" x14ac:dyDescent="0.3">
      <c r="A9647" s="10" t="s">
        <v>388</v>
      </c>
      <c r="B9647" t="s">
        <v>21</v>
      </c>
      <c r="C9647" s="2" t="s">
        <v>23</v>
      </c>
      <c r="D9647" t="s">
        <v>22</v>
      </c>
      <c r="F9647" s="1">
        <v>385935471</v>
      </c>
      <c r="G9647" s="1">
        <f t="shared" si="265"/>
        <v>19205833.926358692</v>
      </c>
      <c r="H9647">
        <v>2022</v>
      </c>
      <c r="I9647">
        <v>20.0947</v>
      </c>
      <c r="J9647" t="s">
        <v>18</v>
      </c>
    </row>
    <row r="9648" spans="1:10" hidden="1" x14ac:dyDescent="0.3">
      <c r="A9648" s="10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f t="shared" si="265"/>
        <v>16140027.228064638</v>
      </c>
      <c r="H9648">
        <v>2021</v>
      </c>
      <c r="I9648">
        <v>20.273199999999999</v>
      </c>
      <c r="J9648" t="s">
        <v>18</v>
      </c>
    </row>
    <row r="9649" spans="1:10" hidden="1" x14ac:dyDescent="0.3">
      <c r="A9649" s="6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f t="shared" si="265"/>
        <v>25950515.952094391</v>
      </c>
      <c r="H9649">
        <v>2021</v>
      </c>
      <c r="I9649">
        <v>20.273199999999999</v>
      </c>
      <c r="J9649" t="s">
        <v>18</v>
      </c>
    </row>
    <row r="9650" spans="1:10" hidden="1" x14ac:dyDescent="0.3">
      <c r="A9650" s="1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f t="shared" si="265"/>
        <v>844456.7211885642</v>
      </c>
      <c r="H9650">
        <v>2021</v>
      </c>
      <c r="I9650">
        <v>20.273199999999999</v>
      </c>
      <c r="J9650" t="s">
        <v>18</v>
      </c>
    </row>
    <row r="9651" spans="1:10" hidden="1" x14ac:dyDescent="0.3">
      <c r="A9651" s="6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 t="shared" si="265"/>
        <v>-16565238.492196595</v>
      </c>
      <c r="H9651">
        <v>2021</v>
      </c>
      <c r="I9651">
        <v>20.273199999999999</v>
      </c>
      <c r="J9651" t="s">
        <v>18</v>
      </c>
    </row>
    <row r="9652" spans="1:10" hidden="1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hidden="1" x14ac:dyDescent="0.3">
      <c r="A9653" t="s">
        <v>388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hidden="1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hidden="1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hidden="1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hidden="1" x14ac:dyDescent="0.3">
      <c r="A9657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hidden="1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hidden="1" x14ac:dyDescent="0.3">
      <c r="A9659" s="4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f t="shared" ref="F9659:F9664" si="266">G9659*I9659</f>
        <v>2710031513.8811531</v>
      </c>
      <c r="G9659" s="1">
        <v>4142252.6974298074</v>
      </c>
      <c r="H9659">
        <v>2015</v>
      </c>
      <c r="I9659">
        <v>654.24099200000001</v>
      </c>
      <c r="J9659" s="3" t="s">
        <v>9</v>
      </c>
    </row>
    <row r="9660" spans="1:10" hidden="1" x14ac:dyDescent="0.3">
      <c r="A9660" s="4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f t="shared" si="266"/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hidden="1" x14ac:dyDescent="0.3">
      <c r="A9661" s="4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f t="shared" si="266"/>
        <v>56034364.666844144</v>
      </c>
      <c r="G9661" s="1">
        <v>85647.896344049543</v>
      </c>
      <c r="H9661">
        <v>2015</v>
      </c>
      <c r="I9661">
        <v>654.24099200000001</v>
      </c>
      <c r="J9661" s="3" t="s">
        <v>9</v>
      </c>
    </row>
    <row r="9662" spans="1:10" hidden="1" x14ac:dyDescent="0.3">
      <c r="A9662" s="4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f t="shared" si="266"/>
        <v>27959.118980789313</v>
      </c>
      <c r="G9662" s="1">
        <v>41.581081173095349</v>
      </c>
      <c r="H9662">
        <v>2015</v>
      </c>
      <c r="I9662">
        <v>672.4</v>
      </c>
      <c r="J9662" s="3" t="s">
        <v>9</v>
      </c>
    </row>
    <row r="9663" spans="1:10" hidden="1" x14ac:dyDescent="0.3">
      <c r="A9663" s="4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f t="shared" si="266"/>
        <v>21780.064128533159</v>
      </c>
      <c r="G9663" s="1">
        <v>32.391529043029685</v>
      </c>
      <c r="H9663">
        <v>2015</v>
      </c>
      <c r="I9663">
        <v>672.4</v>
      </c>
      <c r="J9663" s="3" t="s">
        <v>9</v>
      </c>
    </row>
    <row r="9664" spans="1:10" hidden="1" x14ac:dyDescent="0.3">
      <c r="A9664" s="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f t="shared" si="266"/>
        <v>-1214.3011373825607</v>
      </c>
      <c r="G9664" s="1">
        <v>-1.805920787303035</v>
      </c>
      <c r="H9664">
        <v>2015</v>
      </c>
      <c r="I9664">
        <v>672.4</v>
      </c>
      <c r="J9664" s="3" t="s">
        <v>9</v>
      </c>
    </row>
    <row r="9665" spans="1:10" hidden="1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f t="shared" ref="G9665:G9673" si="267">F9665/I9665</f>
        <v>7038926.4952647146</v>
      </c>
      <c r="H9665">
        <v>2019</v>
      </c>
      <c r="I9665">
        <v>19.249099999999999</v>
      </c>
      <c r="J9665" t="s">
        <v>18</v>
      </c>
    </row>
    <row r="9666" spans="1:10" hidden="1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f t="shared" si="267"/>
        <v>13954776.739356177</v>
      </c>
      <c r="H9666">
        <v>2018</v>
      </c>
      <c r="I9666">
        <v>19.260000000000002</v>
      </c>
      <c r="J9666" t="s">
        <v>18</v>
      </c>
    </row>
    <row r="9667" spans="1:10" hidden="1" x14ac:dyDescent="0.3">
      <c r="A9667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f t="shared" si="267"/>
        <v>43561007.268951192</v>
      </c>
      <c r="H9667">
        <v>2018</v>
      </c>
      <c r="I9667">
        <v>19.260000000000002</v>
      </c>
      <c r="J9667" t="s">
        <v>18</v>
      </c>
    </row>
    <row r="9668" spans="1:10" hidden="1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f t="shared" si="267"/>
        <v>13792990.654205607</v>
      </c>
      <c r="H9668">
        <v>2018</v>
      </c>
      <c r="I9668">
        <v>19.260000000000002</v>
      </c>
      <c r="J9668" t="s">
        <v>18</v>
      </c>
    </row>
    <row r="9669" spans="1:10" hidden="1" x14ac:dyDescent="0.3">
      <c r="A9669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f t="shared" si="267"/>
        <v>29365732.087227412</v>
      </c>
      <c r="H9669">
        <v>2018</v>
      </c>
      <c r="I9669">
        <v>19.260000000000002</v>
      </c>
      <c r="J9669" t="s">
        <v>18</v>
      </c>
    </row>
    <row r="9670" spans="1:10" hidden="1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f t="shared" si="267"/>
        <v>14998728.813559324</v>
      </c>
      <c r="H9670">
        <v>2017</v>
      </c>
      <c r="I9670">
        <v>18.88</v>
      </c>
      <c r="J9670" t="s">
        <v>18</v>
      </c>
    </row>
    <row r="9671" spans="1:10" hidden="1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f t="shared" si="267"/>
        <v>36380614.406779662</v>
      </c>
      <c r="H9671">
        <v>2017</v>
      </c>
      <c r="I9671">
        <v>18.88</v>
      </c>
      <c r="J9671" t="s">
        <v>18</v>
      </c>
    </row>
    <row r="9672" spans="1:10" hidden="1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 t="shared" si="267"/>
        <v>5215197.8554025432</v>
      </c>
      <c r="H9672">
        <v>2017</v>
      </c>
      <c r="I9672">
        <v>18.88</v>
      </c>
      <c r="J9672" t="s">
        <v>18</v>
      </c>
    </row>
    <row r="9673" spans="1:10" hidden="1" x14ac:dyDescent="0.3">
      <c r="A9673" t="s">
        <v>388</v>
      </c>
      <c r="B9673" t="s">
        <v>21</v>
      </c>
      <c r="C9673" t="s">
        <v>23</v>
      </c>
      <c r="D9673" t="s">
        <v>22</v>
      </c>
      <c r="E9673" t="s">
        <v>61</v>
      </c>
      <c r="F9673" s="1">
        <v>927000000</v>
      </c>
      <c r="G9673" s="1">
        <f t="shared" si="267"/>
        <v>49099576.271186441</v>
      </c>
      <c r="H9673">
        <v>2017</v>
      </c>
      <c r="I9673">
        <v>18.88</v>
      </c>
      <c r="J9673" t="s">
        <v>18</v>
      </c>
    </row>
    <row r="9674" spans="1:10" hidden="1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hidden="1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hidden="1" x14ac:dyDescent="0.3">
      <c r="A9676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hidden="1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hidden="1" x14ac:dyDescent="0.3">
      <c r="A9678" t="s">
        <v>388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hidden="1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hidden="1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hidden="1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hidden="1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hidden="1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hidden="1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hidden="1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hidden="1" x14ac:dyDescent="0.3">
      <c r="A9686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hidden="1" x14ac:dyDescent="0.3">
      <c r="A9687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hidden="1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hidden="1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hidden="1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hidden="1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hidden="1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hidden="1" x14ac:dyDescent="0.3">
      <c r="A9693" t="s">
        <v>388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hidden="1" x14ac:dyDescent="0.3">
      <c r="A9694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hidden="1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hidden="1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hidden="1" x14ac:dyDescent="0.3">
      <c r="A9697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hidden="1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hidden="1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hidden="1" x14ac:dyDescent="0.3">
      <c r="A9700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hidden="1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hidden="1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hidden="1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hidden="1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hidden="1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hidden="1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hidden="1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hidden="1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hidden="1" x14ac:dyDescent="0.3">
      <c r="A9709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hidden="1" x14ac:dyDescent="0.3">
      <c r="A97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hidden="1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hidden="1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hidden="1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hidden="1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hidden="1" x14ac:dyDescent="0.3">
      <c r="A9715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hidden="1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hidden="1" x14ac:dyDescent="0.3">
      <c r="A9717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hidden="1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hidden="1" x14ac:dyDescent="0.3">
      <c r="A9719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hidden="1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hidden="1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hidden="1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hidden="1" x14ac:dyDescent="0.3">
      <c r="A9723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hidden="1" x14ac:dyDescent="0.3">
      <c r="A972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hidden="1" x14ac:dyDescent="0.3">
      <c r="A9725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3" t="s">
        <v>9</v>
      </c>
    </row>
    <row r="9726" spans="1:10" hidden="1" x14ac:dyDescent="0.3">
      <c r="A9726" t="s">
        <v>363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3" t="s">
        <v>9</v>
      </c>
    </row>
    <row r="9727" spans="1:10" hidden="1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hidden="1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3" t="s">
        <v>9</v>
      </c>
    </row>
    <row r="9729" spans="1:10" hidden="1" x14ac:dyDescent="0.3">
      <c r="A972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hidden="1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hidden="1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hidden="1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hidden="1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hidden="1" x14ac:dyDescent="0.3">
      <c r="A9734" t="s">
        <v>388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hidden="1" x14ac:dyDescent="0.3">
      <c r="A9735" t="s">
        <v>388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hidden="1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hidden="1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x14ac:dyDescent="0.3">
      <c r="A9738" t="s">
        <v>258</v>
      </c>
      <c r="B9738" t="s">
        <v>33</v>
      </c>
      <c r="C9738" t="s">
        <v>12</v>
      </c>
      <c r="D9738" t="s">
        <v>28</v>
      </c>
      <c r="E9738" t="s">
        <v>111</v>
      </c>
      <c r="F9738" s="1">
        <v>5377091</v>
      </c>
      <c r="G9738" s="1">
        <f>F9738/I9738</f>
        <v>1076365.401553367</v>
      </c>
      <c r="H9738">
        <v>2023</v>
      </c>
      <c r="I9738">
        <v>4.9955999999999996</v>
      </c>
      <c r="J9738" s="37" t="s">
        <v>9</v>
      </c>
    </row>
    <row r="9739" spans="1:10" hidden="1" x14ac:dyDescent="0.3">
      <c r="A9739" s="11" t="s">
        <v>389</v>
      </c>
      <c r="B9739" t="s">
        <v>33</v>
      </c>
      <c r="C9739" s="2" t="s">
        <v>23</v>
      </c>
      <c r="D9739" t="s">
        <v>13</v>
      </c>
      <c r="E9739" t="s">
        <v>35</v>
      </c>
      <c r="F9739" s="1">
        <v>1911106</v>
      </c>
      <c r="G9739" s="1">
        <f>F9739/I9739</f>
        <v>354505.92665417644</v>
      </c>
      <c r="H9739">
        <v>2024</v>
      </c>
      <c r="I9739">
        <v>5.3909000000000002</v>
      </c>
      <c r="J9739" t="s">
        <v>18</v>
      </c>
    </row>
    <row r="9740" spans="1:10" x14ac:dyDescent="0.3">
      <c r="A9740" s="6" t="s">
        <v>145</v>
      </c>
      <c r="B9740" t="s">
        <v>51</v>
      </c>
      <c r="C9740" t="s">
        <v>12</v>
      </c>
      <c r="D9740" t="s">
        <v>13</v>
      </c>
      <c r="E9740" t="s">
        <v>57</v>
      </c>
      <c r="F9740" s="1">
        <v>1076838</v>
      </c>
      <c r="G9740" s="1">
        <f>F9740/I9740</f>
        <v>1076838</v>
      </c>
      <c r="H9740">
        <v>2022</v>
      </c>
      <c r="I9740">
        <v>1</v>
      </c>
      <c r="J9740" s="37" t="s">
        <v>18</v>
      </c>
    </row>
    <row r="9741" spans="1:10" hidden="1" x14ac:dyDescent="0.3">
      <c r="A9741" s="4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3" t="s">
        <v>9</v>
      </c>
    </row>
    <row r="9742" spans="1:10" hidden="1" x14ac:dyDescent="0.3">
      <c r="A9742" s="4" t="s">
        <v>365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3" t="s">
        <v>9</v>
      </c>
    </row>
    <row r="9743" spans="1:10" hidden="1" x14ac:dyDescent="0.3">
      <c r="A9743" s="4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hidden="1" x14ac:dyDescent="0.3">
      <c r="A9744" t="s">
        <v>389</v>
      </c>
      <c r="B9744" t="s">
        <v>33</v>
      </c>
      <c r="C9744" s="2" t="s">
        <v>23</v>
      </c>
      <c r="D9744" t="s">
        <v>13</v>
      </c>
      <c r="E9744" t="s">
        <v>34</v>
      </c>
      <c r="F9744" s="1">
        <v>4702561</v>
      </c>
      <c r="G9744" s="1">
        <f t="shared" ref="G9744:G9779" si="268">F9744/I9744</f>
        <v>872314.64134003595</v>
      </c>
      <c r="H9744">
        <v>2024</v>
      </c>
      <c r="I9744">
        <v>5.3909000000000002</v>
      </c>
      <c r="J9744" t="s">
        <v>18</v>
      </c>
    </row>
    <row r="9745" spans="1:10" hidden="1" x14ac:dyDescent="0.3">
      <c r="A9745" t="s">
        <v>389</v>
      </c>
      <c r="B9745" t="s">
        <v>33</v>
      </c>
      <c r="C9745" s="2" t="s">
        <v>23</v>
      </c>
      <c r="D9745" t="s">
        <v>28</v>
      </c>
      <c r="E9745" t="s">
        <v>34</v>
      </c>
      <c r="F9745" s="1">
        <v>-15264</v>
      </c>
      <c r="G9745" s="1">
        <f t="shared" si="268"/>
        <v>-2831.4381643139363</v>
      </c>
      <c r="H9745">
        <v>2024</v>
      </c>
      <c r="I9745">
        <v>5.3909000000000002</v>
      </c>
      <c r="J9745" t="s">
        <v>18</v>
      </c>
    </row>
    <row r="9746" spans="1:10" x14ac:dyDescent="0.3">
      <c r="A9746" t="s">
        <v>293</v>
      </c>
      <c r="B9746" t="s">
        <v>16</v>
      </c>
      <c r="C9746" t="s">
        <v>12</v>
      </c>
      <c r="D9746" t="s">
        <v>13</v>
      </c>
      <c r="E9746" t="s">
        <v>174</v>
      </c>
      <c r="F9746" s="1">
        <v>26901441.640000001</v>
      </c>
      <c r="G9746" s="1">
        <f t="shared" si="268"/>
        <v>1082069.6445450925</v>
      </c>
      <c r="H9746">
        <v>2024</v>
      </c>
      <c r="I9746">
        <v>24.8611</v>
      </c>
      <c r="J9746" s="37" t="s">
        <v>9</v>
      </c>
    </row>
    <row r="9747" spans="1:10" hidden="1" x14ac:dyDescent="0.3">
      <c r="A9747" t="s">
        <v>389</v>
      </c>
      <c r="B9747" t="s">
        <v>33</v>
      </c>
      <c r="C9747" s="2" t="s">
        <v>23</v>
      </c>
      <c r="D9747" t="s">
        <v>28</v>
      </c>
      <c r="E9747" t="s">
        <v>47</v>
      </c>
      <c r="F9747" s="1">
        <v>-1735047</v>
      </c>
      <c r="G9747" s="1">
        <f t="shared" si="268"/>
        <v>-321847.37242389953</v>
      </c>
      <c r="H9747">
        <v>2024</v>
      </c>
      <c r="I9747">
        <v>5.3909000000000002</v>
      </c>
      <c r="J9747" t="s">
        <v>18</v>
      </c>
    </row>
    <row r="9748" spans="1:10" x14ac:dyDescent="0.3">
      <c r="A9748" t="s">
        <v>224</v>
      </c>
      <c r="B9748" s="2" t="s">
        <v>11</v>
      </c>
      <c r="C9748" t="s">
        <v>12</v>
      </c>
      <c r="D9748" s="2" t="s">
        <v>13</v>
      </c>
      <c r="E9748" s="2" t="s">
        <v>14</v>
      </c>
      <c r="F9748" s="1">
        <v>992822118</v>
      </c>
      <c r="G9748" s="1">
        <f t="shared" si="268"/>
        <v>1084494.5508312178</v>
      </c>
      <c r="H9748" s="2">
        <v>2024</v>
      </c>
      <c r="I9748" s="2">
        <v>915.46990000000005</v>
      </c>
      <c r="J9748" s="37" t="s">
        <v>18</v>
      </c>
    </row>
    <row r="9749" spans="1:10" hidden="1" x14ac:dyDescent="0.3">
      <c r="A9749" t="s">
        <v>389</v>
      </c>
      <c r="B9749" t="s">
        <v>33</v>
      </c>
      <c r="C9749" s="2" t="s">
        <v>23</v>
      </c>
      <c r="D9749" t="s">
        <v>28</v>
      </c>
      <c r="E9749" t="s">
        <v>91</v>
      </c>
      <c r="F9749" s="1">
        <v>-1034922</v>
      </c>
      <c r="G9749" s="1">
        <f t="shared" si="268"/>
        <v>-191975.73688994415</v>
      </c>
      <c r="H9749">
        <v>2024</v>
      </c>
      <c r="I9749">
        <v>5.3909000000000002</v>
      </c>
      <c r="J9749" t="s">
        <v>18</v>
      </c>
    </row>
    <row r="9750" spans="1:10" x14ac:dyDescent="0.3">
      <c r="A9750" t="s">
        <v>145</v>
      </c>
      <c r="B9750" t="s">
        <v>51</v>
      </c>
      <c r="C9750" t="s">
        <v>12</v>
      </c>
      <c r="D9750" t="s">
        <v>13</v>
      </c>
      <c r="E9750" t="s">
        <v>47</v>
      </c>
      <c r="F9750" s="1">
        <v>1091047</v>
      </c>
      <c r="G9750" s="1">
        <f t="shared" si="268"/>
        <v>1091047</v>
      </c>
      <c r="H9750">
        <v>2024</v>
      </c>
      <c r="I9750">
        <v>1</v>
      </c>
      <c r="J9750" s="37" t="s">
        <v>18</v>
      </c>
    </row>
    <row r="9751" spans="1:10" ht="15.6" x14ac:dyDescent="0.3">
      <c r="A9751" s="9" t="s">
        <v>555</v>
      </c>
      <c r="B9751" t="s">
        <v>88</v>
      </c>
      <c r="C9751" t="s">
        <v>12</v>
      </c>
      <c r="D9751" t="s">
        <v>13</v>
      </c>
      <c r="F9751" s="1">
        <v>7989021528</v>
      </c>
      <c r="G9751" s="1">
        <f t="shared" si="268"/>
        <v>1096986.2177489118</v>
      </c>
      <c r="H9751">
        <v>2023</v>
      </c>
      <c r="I9751">
        <v>7282.7</v>
      </c>
      <c r="J9751" s="37" t="s">
        <v>18</v>
      </c>
    </row>
    <row r="9752" spans="1:10" x14ac:dyDescent="0.3">
      <c r="A9752" s="5" t="s">
        <v>602</v>
      </c>
      <c r="B9752" t="s">
        <v>11</v>
      </c>
      <c r="C9752" t="s">
        <v>12</v>
      </c>
      <c r="D9752" t="s">
        <v>13</v>
      </c>
      <c r="F9752" s="1">
        <v>143637900</v>
      </c>
      <c r="G9752" s="1">
        <f t="shared" si="268"/>
        <v>1097531.5113208469</v>
      </c>
      <c r="H9752">
        <v>2022</v>
      </c>
      <c r="I9752">
        <v>130.87360000000001</v>
      </c>
      <c r="J9752" s="37" t="s">
        <v>18</v>
      </c>
    </row>
    <row r="9753" spans="1:10" x14ac:dyDescent="0.3">
      <c r="A9753" t="s">
        <v>258</v>
      </c>
      <c r="B9753" t="s">
        <v>51</v>
      </c>
      <c r="C9753" t="s">
        <v>12</v>
      </c>
      <c r="D9753" t="s">
        <v>13</v>
      </c>
      <c r="E9753" t="s">
        <v>55</v>
      </c>
      <c r="F9753" s="1">
        <v>1098773</v>
      </c>
      <c r="G9753" s="1">
        <f t="shared" si="268"/>
        <v>1098773</v>
      </c>
      <c r="H9753">
        <v>2023</v>
      </c>
      <c r="I9753">
        <v>1</v>
      </c>
      <c r="J9753" s="37" t="s">
        <v>9</v>
      </c>
    </row>
    <row r="9754" spans="1:10" x14ac:dyDescent="0.3">
      <c r="A9754" t="s">
        <v>389</v>
      </c>
      <c r="B9754" t="s">
        <v>33</v>
      </c>
      <c r="C9754" t="s">
        <v>12</v>
      </c>
      <c r="D9754" t="s">
        <v>28</v>
      </c>
      <c r="E9754" t="s">
        <v>91</v>
      </c>
      <c r="F9754" s="1">
        <v>5509294</v>
      </c>
      <c r="G9754" s="1">
        <f t="shared" si="268"/>
        <v>1102829.289775002</v>
      </c>
      <c r="H9754">
        <v>2023</v>
      </c>
      <c r="I9754">
        <v>4.9955999999999996</v>
      </c>
      <c r="J9754" s="37" t="s">
        <v>18</v>
      </c>
    </row>
    <row r="9755" spans="1:10" x14ac:dyDescent="0.3">
      <c r="A9755" t="s">
        <v>481</v>
      </c>
      <c r="B9755" t="s">
        <v>50</v>
      </c>
      <c r="C9755" t="s">
        <v>12</v>
      </c>
      <c r="D9755" t="s">
        <v>22</v>
      </c>
      <c r="E9755" t="s">
        <v>55</v>
      </c>
      <c r="F9755" s="1">
        <v>1110371.49</v>
      </c>
      <c r="G9755" s="1">
        <f t="shared" si="268"/>
        <v>1110371.49</v>
      </c>
      <c r="H9755">
        <v>2024</v>
      </c>
      <c r="I9755">
        <v>1</v>
      </c>
      <c r="J9755" s="37" t="s">
        <v>18</v>
      </c>
    </row>
    <row r="9756" spans="1:10" x14ac:dyDescent="0.3">
      <c r="A9756" t="s">
        <v>145</v>
      </c>
      <c r="B9756" t="s">
        <v>51</v>
      </c>
      <c r="C9756" t="s">
        <v>12</v>
      </c>
      <c r="D9756" t="s">
        <v>13</v>
      </c>
      <c r="E9756" t="s">
        <v>47</v>
      </c>
      <c r="F9756" s="1">
        <v>1128066</v>
      </c>
      <c r="G9756" s="1">
        <f t="shared" si="268"/>
        <v>1128066</v>
      </c>
      <c r="H9756">
        <v>2023</v>
      </c>
      <c r="I9756">
        <v>1</v>
      </c>
      <c r="J9756" s="37" t="s">
        <v>18</v>
      </c>
    </row>
    <row r="9757" spans="1:10" hidden="1" x14ac:dyDescent="0.3">
      <c r="A9757" t="s">
        <v>389</v>
      </c>
      <c r="B9757" t="s">
        <v>33</v>
      </c>
      <c r="C9757" s="2" t="s">
        <v>23</v>
      </c>
      <c r="D9757" t="s">
        <v>13</v>
      </c>
      <c r="E9757" t="s">
        <v>35</v>
      </c>
      <c r="F9757" s="1">
        <v>10689106</v>
      </c>
      <c r="G9757" s="1">
        <f t="shared" si="268"/>
        <v>2070930.1559624139</v>
      </c>
      <c r="H9757">
        <v>2022</v>
      </c>
      <c r="I9757" s="8">
        <v>5.1615000000000002</v>
      </c>
      <c r="J9757" t="s">
        <v>18</v>
      </c>
    </row>
    <row r="9758" spans="1:10" hidden="1" x14ac:dyDescent="0.3">
      <c r="A9758" t="s">
        <v>389</v>
      </c>
      <c r="B9758" t="s">
        <v>33</v>
      </c>
      <c r="C9758" s="2" t="s">
        <v>23</v>
      </c>
      <c r="D9758" t="s">
        <v>13</v>
      </c>
      <c r="E9758" t="s">
        <v>34</v>
      </c>
      <c r="F9758" s="1">
        <v>876185</v>
      </c>
      <c r="G9758" s="1">
        <f t="shared" si="268"/>
        <v>169753.94749588298</v>
      </c>
      <c r="H9758">
        <v>2022</v>
      </c>
      <c r="I9758" s="8">
        <v>5.1615000000000002</v>
      </c>
      <c r="J9758" t="s">
        <v>18</v>
      </c>
    </row>
    <row r="9759" spans="1:10" hidden="1" x14ac:dyDescent="0.3">
      <c r="A9759" t="s">
        <v>389</v>
      </c>
      <c r="B9759" t="s">
        <v>33</v>
      </c>
      <c r="C9759" s="2" t="s">
        <v>23</v>
      </c>
      <c r="D9759" t="s">
        <v>28</v>
      </c>
      <c r="E9759" t="s">
        <v>34</v>
      </c>
      <c r="F9759" s="1">
        <v>1026859</v>
      </c>
      <c r="G9759" s="1">
        <f t="shared" si="268"/>
        <v>198945.84907488132</v>
      </c>
      <c r="H9759">
        <v>2022</v>
      </c>
      <c r="I9759" s="8">
        <v>5.1615000000000002</v>
      </c>
      <c r="J9759" t="s">
        <v>18</v>
      </c>
    </row>
    <row r="9760" spans="1:10" hidden="1" x14ac:dyDescent="0.3">
      <c r="A9760" t="s">
        <v>389</v>
      </c>
      <c r="B9760" t="s">
        <v>33</v>
      </c>
      <c r="C9760" s="2" t="s">
        <v>23</v>
      </c>
      <c r="D9760" t="s">
        <v>28</v>
      </c>
      <c r="E9760" t="s">
        <v>109</v>
      </c>
      <c r="F9760" s="1">
        <v>11</v>
      </c>
      <c r="G9760" s="1">
        <f t="shared" si="268"/>
        <v>2.131163421486002</v>
      </c>
      <c r="H9760">
        <v>2022</v>
      </c>
      <c r="I9760" s="8">
        <v>5.1615000000000002</v>
      </c>
      <c r="J9760" t="s">
        <v>18</v>
      </c>
    </row>
    <row r="9761" spans="1:10" hidden="1" x14ac:dyDescent="0.3">
      <c r="A9761" t="s">
        <v>389</v>
      </c>
      <c r="B9761" t="s">
        <v>33</v>
      </c>
      <c r="C9761" s="2" t="s">
        <v>23</v>
      </c>
      <c r="D9761" t="s">
        <v>28</v>
      </c>
      <c r="E9761" t="s">
        <v>47</v>
      </c>
      <c r="F9761" s="1">
        <v>13625773</v>
      </c>
      <c r="G9761" s="1">
        <f t="shared" si="268"/>
        <v>2639886.2733701444</v>
      </c>
      <c r="H9761">
        <v>2022</v>
      </c>
      <c r="I9761" s="8">
        <v>5.1615000000000002</v>
      </c>
      <c r="J9761" t="s">
        <v>18</v>
      </c>
    </row>
    <row r="9762" spans="1:10" hidden="1" x14ac:dyDescent="0.3">
      <c r="A9762" t="s">
        <v>389</v>
      </c>
      <c r="B9762" t="s">
        <v>33</v>
      </c>
      <c r="C9762" s="2" t="s">
        <v>23</v>
      </c>
      <c r="D9762" t="s">
        <v>28</v>
      </c>
      <c r="E9762" t="s">
        <v>91</v>
      </c>
      <c r="F9762" s="1">
        <v>10132447</v>
      </c>
      <c r="G9762" s="1">
        <f t="shared" si="268"/>
        <v>1963081.856049598</v>
      </c>
      <c r="H9762">
        <v>2022</v>
      </c>
      <c r="I9762" s="8">
        <v>5.1615000000000002</v>
      </c>
      <c r="J9762" t="s">
        <v>18</v>
      </c>
    </row>
    <row r="9763" spans="1:10" hidden="1" x14ac:dyDescent="0.3">
      <c r="A9763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f t="shared" si="268"/>
        <v>457658.7860372045</v>
      </c>
      <c r="H9763">
        <v>2021</v>
      </c>
      <c r="I9763" s="8">
        <v>5.3971999999999998</v>
      </c>
      <c r="J9763" t="s">
        <v>18</v>
      </c>
    </row>
    <row r="9764" spans="1:10" hidden="1" x14ac:dyDescent="0.3">
      <c r="A9764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f t="shared" si="268"/>
        <v>137313.42177425334</v>
      </c>
      <c r="H9764">
        <v>2021</v>
      </c>
      <c r="I9764" s="8">
        <v>5.3971999999999998</v>
      </c>
      <c r="J9764" t="s">
        <v>18</v>
      </c>
    </row>
    <row r="9765" spans="1:10" hidden="1" x14ac:dyDescent="0.3">
      <c r="A9765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 t="shared" si="268"/>
        <v>882561.88393982069</v>
      </c>
      <c r="H9765">
        <v>2021</v>
      </c>
      <c r="I9765" s="8">
        <v>5.3971999999999998</v>
      </c>
      <c r="J9765" t="s">
        <v>18</v>
      </c>
    </row>
    <row r="9766" spans="1:10" hidden="1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f t="shared" si="268"/>
        <v>680422.62654709851</v>
      </c>
      <c r="H9766">
        <v>2021</v>
      </c>
      <c r="I9766" s="8">
        <v>5.3971999999999998</v>
      </c>
      <c r="J9766" t="s">
        <v>18</v>
      </c>
    </row>
    <row r="9767" spans="1:10" hidden="1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f t="shared" si="268"/>
        <v>81631.030904913656</v>
      </c>
      <c r="H9767">
        <v>2021</v>
      </c>
      <c r="I9767" s="8">
        <v>5.3971999999999998</v>
      </c>
      <c r="J9767" t="s">
        <v>18</v>
      </c>
    </row>
    <row r="9768" spans="1:10" hidden="1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f t="shared" si="268"/>
        <v>487683.24316312163</v>
      </c>
      <c r="H9768">
        <v>2021</v>
      </c>
      <c r="I9768" s="8">
        <v>5.3971999999999998</v>
      </c>
      <c r="J9768" t="s">
        <v>18</v>
      </c>
    </row>
    <row r="9769" spans="1:10" hidden="1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f t="shared" si="268"/>
        <v>4437.1155413918332</v>
      </c>
      <c r="H9769">
        <v>2021</v>
      </c>
      <c r="I9769" s="8">
        <v>5.3971999999999998</v>
      </c>
      <c r="J9769" t="s">
        <v>18</v>
      </c>
    </row>
    <row r="9770" spans="1:10" hidden="1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 t="shared" si="268"/>
        <v>643541.83650781889</v>
      </c>
      <c r="H9770">
        <v>2021</v>
      </c>
      <c r="I9770" s="8">
        <v>5.3971999999999998</v>
      </c>
      <c r="J9770" t="s">
        <v>18</v>
      </c>
    </row>
    <row r="9771" spans="1:10" hidden="1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f t="shared" si="268"/>
        <v>592403.28318387317</v>
      </c>
      <c r="H9771">
        <v>2021</v>
      </c>
      <c r="I9771" s="8">
        <v>5.3971999999999998</v>
      </c>
      <c r="J9771" t="s">
        <v>18</v>
      </c>
    </row>
    <row r="9772" spans="1:10" hidden="1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f t="shared" si="268"/>
        <v>0</v>
      </c>
      <c r="H9772">
        <v>2021</v>
      </c>
      <c r="I9772" s="8">
        <v>5.3971999999999998</v>
      </c>
      <c r="J9772" t="s">
        <v>18</v>
      </c>
    </row>
    <row r="9773" spans="1:10" hidden="1" x14ac:dyDescent="0.3">
      <c r="A9773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 t="shared" si="268"/>
        <v>257776.37630256341</v>
      </c>
      <c r="H9773">
        <v>2020</v>
      </c>
      <c r="I9773">
        <v>5.1532999999999998</v>
      </c>
      <c r="J9773" t="s">
        <v>18</v>
      </c>
    </row>
    <row r="9774" spans="1:10" hidden="1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 t="shared" si="268"/>
        <v>6270.545087613762</v>
      </c>
      <c r="H9774">
        <v>2020</v>
      </c>
      <c r="I9774">
        <v>5.1532999999999998</v>
      </c>
      <c r="J9774" t="s">
        <v>18</v>
      </c>
    </row>
    <row r="9775" spans="1:10" hidden="1" x14ac:dyDescent="0.3">
      <c r="A9775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 t="shared" si="268"/>
        <v>107975.86012846138</v>
      </c>
      <c r="H9775">
        <v>2020</v>
      </c>
      <c r="I9775">
        <v>5.1532999999999998</v>
      </c>
      <c r="J9775" t="s">
        <v>18</v>
      </c>
    </row>
    <row r="9776" spans="1:10" hidden="1" x14ac:dyDescent="0.3">
      <c r="A9776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f t="shared" si="268"/>
        <v>101809.13201249685</v>
      </c>
      <c r="H9776">
        <v>2020</v>
      </c>
      <c r="I9776">
        <v>5.1532999999999998</v>
      </c>
      <c r="J9776" t="s">
        <v>18</v>
      </c>
    </row>
    <row r="9777" spans="1:10" hidden="1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 t="shared" si="268"/>
        <v>64333.727902509076</v>
      </c>
      <c r="H9777">
        <v>2020</v>
      </c>
      <c r="I9777">
        <v>5.1532999999999998</v>
      </c>
      <c r="J9777" t="s">
        <v>18</v>
      </c>
    </row>
    <row r="9778" spans="1:10" hidden="1" x14ac:dyDescent="0.3">
      <c r="A9778" t="s">
        <v>389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 t="shared" si="268"/>
        <v>0</v>
      </c>
      <c r="H9778">
        <v>2020</v>
      </c>
      <c r="I9778">
        <v>5.1532999999999998</v>
      </c>
      <c r="J9778" t="s">
        <v>18</v>
      </c>
    </row>
    <row r="9779" spans="1:10" hidden="1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 t="shared" si="268"/>
        <v>37582.713989094365</v>
      </c>
      <c r="H9779">
        <v>2020</v>
      </c>
      <c r="I9779">
        <v>5.1532999999999998</v>
      </c>
      <c r="J9779" t="s">
        <v>18</v>
      </c>
    </row>
    <row r="9780" spans="1:10" hidden="1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3" t="s">
        <v>9</v>
      </c>
    </row>
    <row r="9781" spans="1:10" hidden="1" x14ac:dyDescent="0.3">
      <c r="A9781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3" t="s">
        <v>9</v>
      </c>
    </row>
    <row r="9782" spans="1:10" hidden="1" x14ac:dyDescent="0.3">
      <c r="A9782" t="s">
        <v>363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3" t="s">
        <v>9</v>
      </c>
    </row>
    <row r="9783" spans="1:10" hidden="1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hidden="1" x14ac:dyDescent="0.3">
      <c r="A9784" s="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hidden="1" x14ac:dyDescent="0.3">
      <c r="A9785" s="4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hidden="1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hidden="1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x14ac:dyDescent="0.3">
      <c r="A9788" t="s">
        <v>222</v>
      </c>
      <c r="B9788" t="s">
        <v>33</v>
      </c>
      <c r="C9788" t="s">
        <v>12</v>
      </c>
      <c r="D9788" t="s">
        <v>28</v>
      </c>
      <c r="E9788" t="s">
        <v>34</v>
      </c>
      <c r="F9788" s="1">
        <v>6085052</v>
      </c>
      <c r="G9788" s="1">
        <f>F9788/I9788</f>
        <v>1128763.6572742956</v>
      </c>
      <c r="H9788">
        <v>2024</v>
      </c>
      <c r="I9788">
        <v>5.3909000000000002</v>
      </c>
      <c r="J9788" s="37" t="s">
        <v>18</v>
      </c>
    </row>
    <row r="9789" spans="1:10" hidden="1" x14ac:dyDescent="0.3">
      <c r="A9789" t="s">
        <v>390</v>
      </c>
      <c r="B9789" t="s">
        <v>33</v>
      </c>
      <c r="C9789" s="2" t="s">
        <v>23</v>
      </c>
      <c r="D9789" t="s">
        <v>13</v>
      </c>
      <c r="E9789" t="s">
        <v>35</v>
      </c>
      <c r="F9789" s="1">
        <v>18698630</v>
      </c>
      <c r="G9789" s="1">
        <f>F9789/I9789</f>
        <v>3743019.8574745781</v>
      </c>
      <c r="H9789">
        <v>2023</v>
      </c>
      <c r="I9789">
        <v>4.9955999999999996</v>
      </c>
      <c r="J9789" t="s">
        <v>18</v>
      </c>
    </row>
    <row r="9790" spans="1:10" x14ac:dyDescent="0.3">
      <c r="A9790" t="s">
        <v>15</v>
      </c>
      <c r="B9790" t="s">
        <v>16</v>
      </c>
      <c r="C9790" t="s">
        <v>12</v>
      </c>
      <c r="D9790" t="s">
        <v>13</v>
      </c>
      <c r="E9790" t="s">
        <v>174</v>
      </c>
      <c r="F9790" s="1">
        <v>28074046.200000003</v>
      </c>
      <c r="G9790" s="1">
        <f>F9790/I9790</f>
        <v>1129235.882563523</v>
      </c>
      <c r="H9790">
        <v>2024</v>
      </c>
      <c r="I9790">
        <v>24.8611</v>
      </c>
      <c r="J9790" s="37" t="s">
        <v>18</v>
      </c>
    </row>
    <row r="9791" spans="1:10" hidden="1" x14ac:dyDescent="0.3">
      <c r="A9791" t="s">
        <v>390</v>
      </c>
      <c r="B9791" t="s">
        <v>33</v>
      </c>
      <c r="C9791" s="2" t="s">
        <v>23</v>
      </c>
      <c r="D9791" t="s">
        <v>13</v>
      </c>
      <c r="E9791" t="s">
        <v>34</v>
      </c>
      <c r="F9791" s="1">
        <v>2333830</v>
      </c>
      <c r="G9791" s="1">
        <f>F9791/I9791</f>
        <v>467177.11586195853</v>
      </c>
      <c r="H9791">
        <v>2023</v>
      </c>
      <c r="I9791">
        <v>4.9955999999999996</v>
      </c>
      <c r="J9791" t="s">
        <v>18</v>
      </c>
    </row>
    <row r="9792" spans="1:10" x14ac:dyDescent="0.3">
      <c r="A9792" t="s">
        <v>10</v>
      </c>
      <c r="B9792" t="s">
        <v>49</v>
      </c>
      <c r="C9792" t="s">
        <v>12</v>
      </c>
      <c r="D9792" t="s">
        <v>22</v>
      </c>
      <c r="F9792" s="1">
        <v>4858070000</v>
      </c>
      <c r="G9792" s="1">
        <f>F9792/I9792</f>
        <v>1141732.0799059928</v>
      </c>
      <c r="H9792">
        <v>2022</v>
      </c>
      <c r="I9792" s="8">
        <v>4255</v>
      </c>
      <c r="J9792" s="37" t="s">
        <v>9</v>
      </c>
    </row>
    <row r="9793" spans="1:10" hidden="1" x14ac:dyDescent="0.3">
      <c r="A9793" s="4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3" t="s">
        <v>9</v>
      </c>
    </row>
    <row r="9794" spans="1:10" hidden="1" x14ac:dyDescent="0.3">
      <c r="A9794" s="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hidden="1" x14ac:dyDescent="0.3">
      <c r="A9795" s="4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3" t="s">
        <v>9</v>
      </c>
    </row>
    <row r="9796" spans="1:10" hidden="1" x14ac:dyDescent="0.3">
      <c r="A9796" t="s">
        <v>390</v>
      </c>
      <c r="B9796" t="s">
        <v>33</v>
      </c>
      <c r="C9796" s="2" t="s">
        <v>23</v>
      </c>
      <c r="D9796" t="s">
        <v>28</v>
      </c>
      <c r="E9796" t="s">
        <v>34</v>
      </c>
      <c r="F9796" s="1">
        <v>-771320</v>
      </c>
      <c r="G9796" s="1">
        <f t="shared" ref="G9796:G9808" si="269">F9796/I9796</f>
        <v>-154399.87188726082</v>
      </c>
      <c r="H9796">
        <v>2023</v>
      </c>
      <c r="I9796">
        <v>4.9955999999999996</v>
      </c>
      <c r="J9796" t="s">
        <v>18</v>
      </c>
    </row>
    <row r="9797" spans="1:10" hidden="1" x14ac:dyDescent="0.3">
      <c r="A9797" t="s">
        <v>390</v>
      </c>
      <c r="B9797" t="s">
        <v>33</v>
      </c>
      <c r="C9797" s="2" t="s">
        <v>23</v>
      </c>
      <c r="D9797" t="s">
        <v>28</v>
      </c>
      <c r="E9797" t="s">
        <v>111</v>
      </c>
      <c r="F9797" s="1">
        <v>-11</v>
      </c>
      <c r="G9797" s="1">
        <f t="shared" si="269"/>
        <v>-2.2019377051805589</v>
      </c>
      <c r="H9797">
        <v>2023</v>
      </c>
      <c r="I9797">
        <v>4.9955999999999996</v>
      </c>
      <c r="J9797" t="s">
        <v>18</v>
      </c>
    </row>
    <row r="9798" spans="1:10" x14ac:dyDescent="0.3">
      <c r="A9798" t="s">
        <v>665</v>
      </c>
      <c r="B9798" t="s">
        <v>33</v>
      </c>
      <c r="C9798" t="s">
        <v>12</v>
      </c>
      <c r="D9798" t="s">
        <v>13</v>
      </c>
      <c r="E9798" t="s">
        <v>34</v>
      </c>
      <c r="F9798" s="1">
        <v>5719388</v>
      </c>
      <c r="G9798" s="1">
        <f t="shared" si="269"/>
        <v>1144885.0988870207</v>
      </c>
      <c r="H9798">
        <v>2023</v>
      </c>
      <c r="I9798">
        <v>4.9955999999999996</v>
      </c>
      <c r="J9798" s="37" t="s">
        <v>9</v>
      </c>
    </row>
    <row r="9799" spans="1:10" hidden="1" x14ac:dyDescent="0.3">
      <c r="A9799" t="s">
        <v>390</v>
      </c>
      <c r="B9799" t="s">
        <v>33</v>
      </c>
      <c r="C9799" s="2" t="s">
        <v>23</v>
      </c>
      <c r="D9799" t="s">
        <v>28</v>
      </c>
      <c r="E9799" t="s">
        <v>47</v>
      </c>
      <c r="F9799" s="1">
        <v>10925716</v>
      </c>
      <c r="G9799" s="1">
        <f t="shared" si="269"/>
        <v>2187067.8196813199</v>
      </c>
      <c r="H9799">
        <v>2023</v>
      </c>
      <c r="I9799">
        <v>4.9955999999999996</v>
      </c>
      <c r="J9799" t="s">
        <v>18</v>
      </c>
    </row>
    <row r="9800" spans="1:10" hidden="1" x14ac:dyDescent="0.3">
      <c r="A9800" t="s">
        <v>390</v>
      </c>
      <c r="B9800" t="s">
        <v>33</v>
      </c>
      <c r="C9800" s="2" t="s">
        <v>23</v>
      </c>
      <c r="D9800" t="s">
        <v>28</v>
      </c>
      <c r="E9800" t="s">
        <v>91</v>
      </c>
      <c r="F9800" s="1">
        <v>6239959</v>
      </c>
      <c r="G9800" s="1">
        <f t="shared" si="269"/>
        <v>1249091.0000800705</v>
      </c>
      <c r="H9800">
        <v>2023</v>
      </c>
      <c r="I9800">
        <v>4.9955999999999996</v>
      </c>
      <c r="J9800" t="s">
        <v>18</v>
      </c>
    </row>
    <row r="9801" spans="1:10" x14ac:dyDescent="0.3">
      <c r="A9801" t="s">
        <v>480</v>
      </c>
      <c r="B9801" t="s">
        <v>138</v>
      </c>
      <c r="C9801" t="s">
        <v>12</v>
      </c>
      <c r="D9801" t="s">
        <v>13</v>
      </c>
      <c r="E9801" t="s">
        <v>69</v>
      </c>
      <c r="F9801" s="1">
        <v>41982266.289999999</v>
      </c>
      <c r="G9801" s="1">
        <f t="shared" si="269"/>
        <v>1146448.7755124334</v>
      </c>
      <c r="H9801">
        <v>2024</v>
      </c>
      <c r="I9801">
        <v>36.619399999999999</v>
      </c>
      <c r="J9801" s="37" t="s">
        <v>18</v>
      </c>
    </row>
    <row r="9802" spans="1:10" hidden="1" x14ac:dyDescent="0.3">
      <c r="A9802" t="s">
        <v>391</v>
      </c>
      <c r="B9802" t="s">
        <v>138</v>
      </c>
      <c r="C9802" s="2" t="s">
        <v>23</v>
      </c>
      <c r="D9802" t="s">
        <v>13</v>
      </c>
      <c r="E9802" t="s">
        <v>69</v>
      </c>
      <c r="F9802" s="1">
        <v>-2163418.5647999998</v>
      </c>
      <c r="G9802" s="1">
        <f t="shared" si="269"/>
        <v>-59078.482028651473</v>
      </c>
      <c r="H9802">
        <v>2024</v>
      </c>
      <c r="I9802">
        <v>36.619399999999999</v>
      </c>
      <c r="J9802" t="s">
        <v>18</v>
      </c>
    </row>
    <row r="9803" spans="1:10" x14ac:dyDescent="0.3">
      <c r="A9803" t="s">
        <v>484</v>
      </c>
      <c r="B9803" t="s">
        <v>49</v>
      </c>
      <c r="C9803" t="s">
        <v>12</v>
      </c>
      <c r="D9803" t="s">
        <v>13</v>
      </c>
      <c r="E9803" t="s">
        <v>69</v>
      </c>
      <c r="F9803" s="1">
        <v>4961380000</v>
      </c>
      <c r="G9803" s="1">
        <f t="shared" si="269"/>
        <v>1148632.4426190795</v>
      </c>
      <c r="H9803">
        <v>2023</v>
      </c>
      <c r="I9803">
        <v>4319.38</v>
      </c>
      <c r="J9803" s="37" t="s">
        <v>9</v>
      </c>
    </row>
    <row r="9804" spans="1:10" ht="15.6" hidden="1" x14ac:dyDescent="0.3">
      <c r="A9804" s="9" t="s">
        <v>391</v>
      </c>
      <c r="B9804" t="s">
        <v>138</v>
      </c>
      <c r="C9804" s="2" t="s">
        <v>23</v>
      </c>
      <c r="D9804" t="s">
        <v>13</v>
      </c>
      <c r="F9804" s="1">
        <v>-38872</v>
      </c>
      <c r="G9804" s="1">
        <f t="shared" si="269"/>
        <v>-1062.6688099377795</v>
      </c>
      <c r="H9804">
        <v>2023</v>
      </c>
      <c r="I9804">
        <v>36.579599999999999</v>
      </c>
      <c r="J9804" t="s">
        <v>18</v>
      </c>
    </row>
    <row r="9805" spans="1:10" x14ac:dyDescent="0.3">
      <c r="A9805" t="s">
        <v>600</v>
      </c>
      <c r="B9805" s="2" t="s">
        <v>11</v>
      </c>
      <c r="C9805" t="s">
        <v>12</v>
      </c>
      <c r="D9805" s="2" t="s">
        <v>13</v>
      </c>
      <c r="E9805" s="2"/>
      <c r="F9805" s="1">
        <v>340270077.5</v>
      </c>
      <c r="G9805" s="1">
        <f t="shared" si="269"/>
        <v>1149642.2466991756</v>
      </c>
      <c r="H9805" s="2">
        <v>2023</v>
      </c>
      <c r="I9805" s="2">
        <v>295.97910000000002</v>
      </c>
      <c r="J9805" s="37" t="s">
        <v>18</v>
      </c>
    </row>
    <row r="9806" spans="1:10" hidden="1" x14ac:dyDescent="0.3">
      <c r="A9806" t="s">
        <v>391</v>
      </c>
      <c r="B9806" t="s">
        <v>138</v>
      </c>
      <c r="C9806" s="2" t="s">
        <v>23</v>
      </c>
      <c r="D9806" t="s">
        <v>13</v>
      </c>
      <c r="F9806" s="1">
        <v>3590134</v>
      </c>
      <c r="G9806" s="1">
        <f t="shared" si="269"/>
        <v>100328.19228759302</v>
      </c>
      <c r="H9806">
        <v>2022</v>
      </c>
      <c r="I9806">
        <v>35.783900000000003</v>
      </c>
      <c r="J9806" t="s">
        <v>18</v>
      </c>
    </row>
    <row r="9807" spans="1:10" hidden="1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f t="shared" si="269"/>
        <v>309366.21737540321</v>
      </c>
      <c r="H9807">
        <v>2021</v>
      </c>
      <c r="I9807">
        <v>34.998899999999999</v>
      </c>
      <c r="J9807" t="s">
        <v>18</v>
      </c>
    </row>
    <row r="9808" spans="1:10" hidden="1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f t="shared" si="269"/>
        <v>-97.837397746786337</v>
      </c>
      <c r="H9808">
        <v>2021</v>
      </c>
      <c r="I9808">
        <v>34.998899999999999</v>
      </c>
      <c r="J9808" t="s">
        <v>18</v>
      </c>
    </row>
    <row r="9809" spans="1:10" hidden="1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hidden="1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hidden="1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hidden="1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hidden="1" x14ac:dyDescent="0.3">
      <c r="A9813" s="4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hidden="1" x14ac:dyDescent="0.3">
      <c r="A9814" s="4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hidden="1" x14ac:dyDescent="0.3">
      <c r="A9815" s="4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hidden="1" x14ac:dyDescent="0.3">
      <c r="A9816" s="4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hidden="1" x14ac:dyDescent="0.3">
      <c r="A9817" t="s">
        <v>391</v>
      </c>
      <c r="B9817" t="s">
        <v>138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hidden="1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hidden="1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hidden="1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hidden="1" x14ac:dyDescent="0.3">
      <c r="A9821" t="s">
        <v>391</v>
      </c>
      <c r="B9821" t="s">
        <v>138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hidden="1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hidden="1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hidden="1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hidden="1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hidden="1" x14ac:dyDescent="0.3">
      <c r="A9826" t="s">
        <v>391</v>
      </c>
      <c r="B9826" t="s">
        <v>138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hidden="1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3" t="s">
        <v>9</v>
      </c>
    </row>
    <row r="9828" spans="1:10" hidden="1" x14ac:dyDescent="0.3">
      <c r="A9828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hidden="1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hidden="1" x14ac:dyDescent="0.3">
      <c r="A9830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hidden="1" x14ac:dyDescent="0.3">
      <c r="A9831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x14ac:dyDescent="0.3">
      <c r="A9832" t="s">
        <v>195</v>
      </c>
      <c r="B9832" t="s">
        <v>33</v>
      </c>
      <c r="C9832" t="s">
        <v>12</v>
      </c>
      <c r="D9832" t="s">
        <v>28</v>
      </c>
      <c r="E9832" t="s">
        <v>92</v>
      </c>
      <c r="F9832" s="1">
        <v>6197703</v>
      </c>
      <c r="G9832" s="1">
        <f>F9832/I9832</f>
        <v>1149660.1680609917</v>
      </c>
      <c r="H9832">
        <v>2024</v>
      </c>
      <c r="I9832">
        <v>5.3909000000000002</v>
      </c>
      <c r="J9832" s="37" t="s">
        <v>9</v>
      </c>
    </row>
    <row r="9833" spans="1:10" x14ac:dyDescent="0.3">
      <c r="A9833" t="s">
        <v>650</v>
      </c>
      <c r="B9833" t="s">
        <v>33</v>
      </c>
      <c r="C9833" t="s">
        <v>12</v>
      </c>
      <c r="D9833" t="s">
        <v>28</v>
      </c>
      <c r="E9833" t="s">
        <v>34</v>
      </c>
      <c r="F9833" s="1">
        <v>5963936</v>
      </c>
      <c r="G9833" s="1">
        <f>F9833/I9833</f>
        <v>1155465.6592075946</v>
      </c>
      <c r="H9833">
        <v>2022</v>
      </c>
      <c r="I9833" s="8">
        <v>5.1615000000000002</v>
      </c>
      <c r="J9833" s="37" t="s">
        <v>18</v>
      </c>
    </row>
    <row r="9834" spans="1:10" hidden="1" x14ac:dyDescent="0.3">
      <c r="A9834" s="4" t="s">
        <v>365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3" t="s">
        <v>9</v>
      </c>
    </row>
    <row r="9835" spans="1:10" hidden="1" x14ac:dyDescent="0.3">
      <c r="A9835" s="4" t="s">
        <v>365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3" t="s">
        <v>9</v>
      </c>
    </row>
    <row r="9836" spans="1:10" hidden="1" x14ac:dyDescent="0.3">
      <c r="A9836" t="s">
        <v>392</v>
      </c>
      <c r="B9836" s="2" t="s">
        <v>11</v>
      </c>
      <c r="C9836" s="2" t="s">
        <v>23</v>
      </c>
      <c r="D9836" s="2" t="s">
        <v>13</v>
      </c>
      <c r="E9836" s="2" t="s">
        <v>14</v>
      </c>
      <c r="F9836" s="1">
        <v>5630866</v>
      </c>
      <c r="G9836" s="1">
        <f>F9836/I9836</f>
        <v>6150.7931609766738</v>
      </c>
      <c r="H9836" s="2">
        <v>2024</v>
      </c>
      <c r="I9836" s="2">
        <v>915.46990000000005</v>
      </c>
      <c r="J9836" t="s">
        <v>18</v>
      </c>
    </row>
    <row r="9837" spans="1:10" hidden="1" x14ac:dyDescent="0.3">
      <c r="A9837" t="s">
        <v>392</v>
      </c>
      <c r="B9837" s="2" t="s">
        <v>11</v>
      </c>
      <c r="C9837" s="2" t="s">
        <v>23</v>
      </c>
      <c r="D9837" s="2" t="s">
        <v>22</v>
      </c>
      <c r="E9837" s="2"/>
      <c r="F9837" s="1">
        <v>8201683</v>
      </c>
      <c r="G9837" s="1">
        <f>F9837/I9837</f>
        <v>8958.9870731959618</v>
      </c>
      <c r="H9837" s="2">
        <v>2024</v>
      </c>
      <c r="I9837" s="2">
        <v>915.46990000000005</v>
      </c>
      <c r="J9837" t="s">
        <v>18</v>
      </c>
    </row>
    <row r="9838" spans="1:10" x14ac:dyDescent="0.3">
      <c r="A9838" t="s">
        <v>105</v>
      </c>
      <c r="B9838" t="s">
        <v>50</v>
      </c>
      <c r="C9838" t="s">
        <v>12</v>
      </c>
      <c r="D9838" t="s">
        <v>13</v>
      </c>
      <c r="E9838" t="s">
        <v>69</v>
      </c>
      <c r="F9838" s="1">
        <v>1160834.46</v>
      </c>
      <c r="G9838" s="1">
        <f>F9838/I9838</f>
        <v>1160834.46</v>
      </c>
      <c r="H9838">
        <v>2023</v>
      </c>
      <c r="I9838">
        <v>1</v>
      </c>
      <c r="J9838" s="37" t="s">
        <v>9</v>
      </c>
    </row>
    <row r="9839" spans="1:10" x14ac:dyDescent="0.3">
      <c r="A9839" t="s">
        <v>520</v>
      </c>
      <c r="B9839" t="s">
        <v>127</v>
      </c>
      <c r="C9839" t="s">
        <v>12</v>
      </c>
      <c r="D9839" t="s">
        <v>13</v>
      </c>
      <c r="E9839" t="s">
        <v>69</v>
      </c>
      <c r="F9839" s="1">
        <f>G9839*I9839</f>
        <v>8065472.4000000004</v>
      </c>
      <c r="G9839" s="1">
        <v>1164000</v>
      </c>
      <c r="H9839">
        <v>2024</v>
      </c>
      <c r="I9839">
        <v>6.9291</v>
      </c>
      <c r="J9839" s="37" t="s">
        <v>18</v>
      </c>
    </row>
    <row r="9840" spans="1:10" hidden="1" x14ac:dyDescent="0.3">
      <c r="A9840" t="s">
        <v>392</v>
      </c>
      <c r="B9840" s="2" t="s">
        <v>11</v>
      </c>
      <c r="C9840" s="2" t="s">
        <v>23</v>
      </c>
      <c r="D9840" s="2" t="s">
        <v>13</v>
      </c>
      <c r="E9840" s="2"/>
      <c r="F9840" s="1">
        <v>1103022.5</v>
      </c>
      <c r="G9840" s="1">
        <f>F9840/I9840</f>
        <v>3726.6904994305337</v>
      </c>
      <c r="H9840" s="2">
        <v>2023</v>
      </c>
      <c r="I9840" s="2">
        <v>295.97910000000002</v>
      </c>
      <c r="J9840" t="s">
        <v>18</v>
      </c>
    </row>
    <row r="9841" spans="1:10" hidden="1" x14ac:dyDescent="0.3">
      <c r="A9841" t="s">
        <v>392</v>
      </c>
      <c r="B9841" s="2" t="s">
        <v>11</v>
      </c>
      <c r="C9841" s="2" t="s">
        <v>23</v>
      </c>
      <c r="D9841" s="2" t="s">
        <v>22</v>
      </c>
      <c r="E9841" s="2"/>
      <c r="F9841" s="1">
        <v>5140194</v>
      </c>
      <c r="G9841" s="1">
        <f>F9841/I9841</f>
        <v>17366.746503384868</v>
      </c>
      <c r="H9841" s="2">
        <v>2023</v>
      </c>
      <c r="I9841" s="2">
        <v>295.97910000000002</v>
      </c>
      <c r="J9841" t="s">
        <v>18</v>
      </c>
    </row>
    <row r="9842" spans="1:10" hidden="1" x14ac:dyDescent="0.3">
      <c r="A9842" s="20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hidden="1" x14ac:dyDescent="0.3">
      <c r="A9843" s="20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hidden="1" x14ac:dyDescent="0.3">
      <c r="A9844" s="20" t="s">
        <v>393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hidden="1" x14ac:dyDescent="0.3">
      <c r="A9845" s="20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hidden="1" x14ac:dyDescent="0.3">
      <c r="A9846" s="20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f t="shared" ref="G9846:G9853" si="270">F9846/I9846</f>
        <v>128194.54408977619</v>
      </c>
      <c r="H9846">
        <v>2019</v>
      </c>
      <c r="I9846">
        <v>48.226599999999998</v>
      </c>
      <c r="J9846" t="s">
        <v>18</v>
      </c>
    </row>
    <row r="9847" spans="1:10" hidden="1" x14ac:dyDescent="0.3">
      <c r="A9847" s="20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f t="shared" si="270"/>
        <v>16533.469081378327</v>
      </c>
      <c r="H9847">
        <v>2019</v>
      </c>
      <c r="I9847">
        <v>48.226599999999998</v>
      </c>
      <c r="J9847" t="s">
        <v>18</v>
      </c>
    </row>
    <row r="9848" spans="1:10" hidden="1" x14ac:dyDescent="0.3">
      <c r="A9848" s="20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f t="shared" si="270"/>
        <v>15180.667930146434</v>
      </c>
      <c r="H9848">
        <v>2019</v>
      </c>
      <c r="I9848">
        <v>48.226599999999998</v>
      </c>
      <c r="J9848" t="s">
        <v>18</v>
      </c>
    </row>
    <row r="9849" spans="1:10" hidden="1" x14ac:dyDescent="0.3">
      <c r="A9849" s="20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f t="shared" si="270"/>
        <v>3777.2515582686733</v>
      </c>
      <c r="H9849">
        <v>2019</v>
      </c>
      <c r="I9849">
        <v>48.226599999999998</v>
      </c>
      <c r="J9849" t="s">
        <v>18</v>
      </c>
    </row>
    <row r="9850" spans="1:10" hidden="1" x14ac:dyDescent="0.3">
      <c r="A9850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f t="shared" si="270"/>
        <v>131987.21038257092</v>
      </c>
      <c r="H9850">
        <v>2018</v>
      </c>
      <c r="I9850">
        <v>28.6326</v>
      </c>
      <c r="J9850" t="s">
        <v>18</v>
      </c>
    </row>
    <row r="9851" spans="1:10" hidden="1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f t="shared" si="270"/>
        <v>11260.486298834196</v>
      </c>
      <c r="H9851">
        <v>2018</v>
      </c>
      <c r="I9851">
        <v>28.6326</v>
      </c>
      <c r="J9851" t="s">
        <v>18</v>
      </c>
    </row>
    <row r="9852" spans="1:10" hidden="1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 t="shared" si="270"/>
        <v>18957.691582322248</v>
      </c>
      <c r="H9852">
        <v>2018</v>
      </c>
      <c r="I9852">
        <v>28.6326</v>
      </c>
      <c r="J9852" t="s">
        <v>18</v>
      </c>
    </row>
    <row r="9853" spans="1:10" hidden="1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 t="shared" si="270"/>
        <v>422.10627047491323</v>
      </c>
      <c r="H9853">
        <v>2018</v>
      </c>
      <c r="I9853">
        <v>28.6326</v>
      </c>
      <c r="J9853" t="s">
        <v>18</v>
      </c>
    </row>
    <row r="9854" spans="1:10" hidden="1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hidden="1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hidden="1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hidden="1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hidden="1" x14ac:dyDescent="0.3">
      <c r="A9858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hidden="1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3" t="s">
        <v>9</v>
      </c>
    </row>
    <row r="9860" spans="1:10" hidden="1" x14ac:dyDescent="0.3">
      <c r="A9860" s="4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3" t="s">
        <v>9</v>
      </c>
    </row>
    <row r="9861" spans="1:10" hidden="1" x14ac:dyDescent="0.3">
      <c r="A9861" t="s">
        <v>393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hidden="1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hidden="1" x14ac:dyDescent="0.3">
      <c r="A9863" t="s">
        <v>393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hidden="1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hidden="1" x14ac:dyDescent="0.3">
      <c r="A9865" t="s">
        <v>363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3" t="s">
        <v>9</v>
      </c>
    </row>
    <row r="9866" spans="1:10" hidden="1" x14ac:dyDescent="0.3">
      <c r="A9866" t="s">
        <v>363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3" t="s">
        <v>9</v>
      </c>
    </row>
    <row r="9867" spans="1:10" hidden="1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hidden="1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hidden="1" x14ac:dyDescent="0.3">
      <c r="A9869" t="s">
        <v>393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hidden="1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hidden="1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hidden="1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hidden="1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hidden="1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hidden="1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hidden="1" x14ac:dyDescent="0.3">
      <c r="A9876" s="4" t="s">
        <v>365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3" t="s">
        <v>9</v>
      </c>
    </row>
    <row r="9877" spans="1:10" hidden="1" x14ac:dyDescent="0.3">
      <c r="A9877" s="4" t="s">
        <v>365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3" t="s">
        <v>9</v>
      </c>
    </row>
    <row r="9878" spans="1:10" hidden="1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hidden="1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hidden="1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hidden="1" x14ac:dyDescent="0.3">
      <c r="A9881" t="s">
        <v>393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hidden="1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hidden="1" x14ac:dyDescent="0.3">
      <c r="A9883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hidden="1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hidden="1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hidden="1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hidden="1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hidden="1" x14ac:dyDescent="0.3">
      <c r="A9888" t="s">
        <v>393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hidden="1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hidden="1" x14ac:dyDescent="0.3">
      <c r="A9890" t="s">
        <v>393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x14ac:dyDescent="0.3">
      <c r="A9891" s="6" t="s">
        <v>258</v>
      </c>
      <c r="B9891" t="s">
        <v>51</v>
      </c>
      <c r="C9891" t="s">
        <v>12</v>
      </c>
      <c r="D9891" t="s">
        <v>13</v>
      </c>
      <c r="E9891" t="s">
        <v>58</v>
      </c>
      <c r="F9891" s="1">
        <v>1164829</v>
      </c>
      <c r="G9891" s="1">
        <f>F9891/I9891</f>
        <v>1164829</v>
      </c>
      <c r="H9891">
        <v>2022</v>
      </c>
      <c r="I9891">
        <v>1</v>
      </c>
      <c r="J9891" s="37" t="s">
        <v>9</v>
      </c>
    </row>
    <row r="9892" spans="1:10" hidden="1" x14ac:dyDescent="0.3">
      <c r="A9892" s="5" t="s">
        <v>394</v>
      </c>
      <c r="B9892" t="s">
        <v>11</v>
      </c>
      <c r="C9892" s="2" t="s">
        <v>23</v>
      </c>
      <c r="D9892" t="s">
        <v>22</v>
      </c>
      <c r="F9892" s="1">
        <v>1135</v>
      </c>
      <c r="G9892" s="1">
        <f>F9892/I9892</f>
        <v>8.6724900973152721</v>
      </c>
      <c r="H9892">
        <v>2022</v>
      </c>
      <c r="I9892">
        <v>130.87360000000001</v>
      </c>
      <c r="J9892" t="s">
        <v>18</v>
      </c>
    </row>
    <row r="9893" spans="1:10" hidden="1" x14ac:dyDescent="0.3">
      <c r="A9893" s="5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hidden="1" x14ac:dyDescent="0.3">
      <c r="A9894" s="5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hidden="1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hidden="1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hidden="1" x14ac:dyDescent="0.3">
      <c r="A9897" t="s">
        <v>395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hidden="1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hidden="1" x14ac:dyDescent="0.3">
      <c r="A9899" s="4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hidden="1" x14ac:dyDescent="0.3">
      <c r="A9900" s="4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3" t="s">
        <v>9</v>
      </c>
    </row>
    <row r="9901" spans="1:10" hidden="1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3" t="s">
        <v>9</v>
      </c>
    </row>
    <row r="9902" spans="1:10" hidden="1" x14ac:dyDescent="0.3">
      <c r="A9902" s="4" t="s">
        <v>395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hidden="1" x14ac:dyDescent="0.3">
      <c r="A9903" s="12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hidden="1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3" t="s">
        <v>9</v>
      </c>
    </row>
    <row r="9905" spans="1:10" hidden="1" x14ac:dyDescent="0.3">
      <c r="A9905" t="s">
        <v>363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3" t="s">
        <v>9</v>
      </c>
    </row>
    <row r="9906" spans="1:10" hidden="1" x14ac:dyDescent="0.3">
      <c r="A9906" s="12" t="s">
        <v>395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hidden="1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hidden="1" x14ac:dyDescent="0.3">
      <c r="A9908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hidden="1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hidden="1" x14ac:dyDescent="0.3">
      <c r="A9910" s="4" t="s">
        <v>365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3" t="s">
        <v>9</v>
      </c>
    </row>
    <row r="9911" spans="1:10" hidden="1" x14ac:dyDescent="0.3">
      <c r="A9911" s="4" t="s">
        <v>365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3" t="s">
        <v>9</v>
      </c>
    </row>
    <row r="9912" spans="1:10" hidden="1" x14ac:dyDescent="0.3">
      <c r="A99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hidden="1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hidden="1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hidden="1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hidden="1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hidden="1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hidden="1" x14ac:dyDescent="0.3">
      <c r="A9918" t="s">
        <v>396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hidden="1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x14ac:dyDescent="0.3">
      <c r="A9920" t="s">
        <v>641</v>
      </c>
      <c r="B9920" t="s">
        <v>46</v>
      </c>
      <c r="C9920" t="s">
        <v>12</v>
      </c>
      <c r="D9920" t="s">
        <v>13</v>
      </c>
      <c r="E9920" t="s">
        <v>83</v>
      </c>
      <c r="F9920" s="1">
        <v>1105864000</v>
      </c>
      <c r="G9920" s="1">
        <f t="shared" ref="G9920:G9926" si="271">F9920/I9920</f>
        <v>1172211.1511553954</v>
      </c>
      <c r="H9920">
        <v>2024</v>
      </c>
      <c r="I9920">
        <v>943.4</v>
      </c>
      <c r="J9920" s="37" t="s">
        <v>9</v>
      </c>
    </row>
    <row r="9921" spans="1:10" hidden="1" x14ac:dyDescent="0.3">
      <c r="A9921" t="s">
        <v>397</v>
      </c>
      <c r="B9921" s="2" t="s">
        <v>11</v>
      </c>
      <c r="C9921" s="2" t="s">
        <v>23</v>
      </c>
      <c r="D9921" s="2" t="s">
        <v>22</v>
      </c>
      <c r="E9921" s="2"/>
      <c r="F9921" s="1">
        <v>37216</v>
      </c>
      <c r="G9921" s="1">
        <f t="shared" si="271"/>
        <v>40.652346953187646</v>
      </c>
      <c r="H9921" s="2">
        <v>2024</v>
      </c>
      <c r="I9921" s="2">
        <v>915.46990000000005</v>
      </c>
      <c r="J9921" t="s">
        <v>18</v>
      </c>
    </row>
    <row r="9922" spans="1:10" x14ac:dyDescent="0.3">
      <c r="A9922" t="s">
        <v>172</v>
      </c>
      <c r="B9922" t="s">
        <v>65</v>
      </c>
      <c r="C9922" t="s">
        <v>12</v>
      </c>
      <c r="D9922" t="s">
        <v>13</v>
      </c>
      <c r="E9922" t="s">
        <v>83</v>
      </c>
      <c r="F9922" s="1">
        <v>1173210</v>
      </c>
      <c r="G9922" s="1">
        <f t="shared" si="271"/>
        <v>1173210</v>
      </c>
      <c r="H9922">
        <v>2024</v>
      </c>
      <c r="I9922">
        <v>1</v>
      </c>
      <c r="J9922" s="37" t="s">
        <v>18</v>
      </c>
    </row>
    <row r="9923" spans="1:10" hidden="1" x14ac:dyDescent="0.3">
      <c r="A9923" t="s">
        <v>398</v>
      </c>
      <c r="B9923" s="2" t="s">
        <v>11</v>
      </c>
      <c r="C9923" s="2" t="s">
        <v>23</v>
      </c>
      <c r="D9923" s="2" t="s">
        <v>22</v>
      </c>
      <c r="E9923" s="2"/>
      <c r="F9923" s="1">
        <v>28161</v>
      </c>
      <c r="G9923" s="1">
        <f t="shared" si="271"/>
        <v>95.145231538307939</v>
      </c>
      <c r="H9923" s="2">
        <v>2023</v>
      </c>
      <c r="I9923" s="2">
        <v>295.97910000000002</v>
      </c>
      <c r="J9923" t="s">
        <v>18</v>
      </c>
    </row>
    <row r="9924" spans="1:10" x14ac:dyDescent="0.3">
      <c r="A9924" t="s">
        <v>294</v>
      </c>
      <c r="B9924" t="s">
        <v>16</v>
      </c>
      <c r="C9924" t="s">
        <v>12</v>
      </c>
      <c r="D9924" t="s">
        <v>13</v>
      </c>
      <c r="F9924" s="1">
        <v>28984174.02</v>
      </c>
      <c r="G9924" s="1">
        <f t="shared" si="271"/>
        <v>1179945.2051783097</v>
      </c>
      <c r="H9924">
        <v>2022</v>
      </c>
      <c r="I9924">
        <v>24.564</v>
      </c>
      <c r="J9924" s="37" t="s">
        <v>18</v>
      </c>
    </row>
    <row r="9925" spans="1:10" hidden="1" x14ac:dyDescent="0.3">
      <c r="A9925" t="s">
        <v>399</v>
      </c>
      <c r="B9925" s="2" t="s">
        <v>11</v>
      </c>
      <c r="C9925" s="2" t="s">
        <v>23</v>
      </c>
      <c r="D9925" s="2" t="s">
        <v>13</v>
      </c>
      <c r="E9925" s="2" t="s">
        <v>14</v>
      </c>
      <c r="F9925" s="1">
        <v>2951198001</v>
      </c>
      <c r="G9925" s="1">
        <f t="shared" si="271"/>
        <v>3223697.4705558312</v>
      </c>
      <c r="H9925" s="2">
        <v>2024</v>
      </c>
      <c r="I9925" s="2">
        <v>915.46990000000005</v>
      </c>
      <c r="J9925" t="s">
        <v>18</v>
      </c>
    </row>
    <row r="9926" spans="1:10" x14ac:dyDescent="0.3">
      <c r="A9926" t="s">
        <v>663</v>
      </c>
      <c r="B9926" t="s">
        <v>33</v>
      </c>
      <c r="C9926" t="s">
        <v>12</v>
      </c>
      <c r="D9926" t="s">
        <v>22</v>
      </c>
      <c r="F9926" s="1">
        <v>6146073</v>
      </c>
      <c r="G9926" s="1">
        <f t="shared" si="271"/>
        <v>1190753.2693984306</v>
      </c>
      <c r="H9926">
        <v>2022</v>
      </c>
      <c r="I9926" s="8">
        <v>5.1615000000000002</v>
      </c>
      <c r="J9926" s="37" t="s">
        <v>9</v>
      </c>
    </row>
    <row r="9927" spans="1:10" hidden="1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3" t="s">
        <v>9</v>
      </c>
    </row>
    <row r="9928" spans="1:10" hidden="1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3" t="s">
        <v>9</v>
      </c>
    </row>
    <row r="9929" spans="1:10" hidden="1" x14ac:dyDescent="0.3">
      <c r="A9929" t="s">
        <v>399</v>
      </c>
      <c r="B9929" s="2" t="s">
        <v>11</v>
      </c>
      <c r="C9929" s="2" t="s">
        <v>23</v>
      </c>
      <c r="D9929" s="2" t="s">
        <v>13</v>
      </c>
      <c r="E9929" s="2"/>
      <c r="F9929" s="1">
        <v>175548909.5</v>
      </c>
      <c r="G9929" s="1">
        <f>F9929/I9929</f>
        <v>593112.51875554724</v>
      </c>
      <c r="H9929" s="2">
        <v>2023</v>
      </c>
      <c r="I9929" s="2">
        <v>295.97910000000002</v>
      </c>
      <c r="J9929" t="s">
        <v>18</v>
      </c>
    </row>
    <row r="9930" spans="1:10" x14ac:dyDescent="0.3">
      <c r="A9930" t="s">
        <v>440</v>
      </c>
      <c r="B9930" t="s">
        <v>68</v>
      </c>
      <c r="C9930" t="s">
        <v>12</v>
      </c>
      <c r="D9930" t="s">
        <v>22</v>
      </c>
      <c r="F9930" s="1">
        <v>67069121</v>
      </c>
      <c r="G9930" s="1">
        <f>F9930/I9930</f>
        <v>1197534.5677248866</v>
      </c>
      <c r="H9930">
        <v>2023</v>
      </c>
      <c r="I9930">
        <v>56.006</v>
      </c>
      <c r="J9930" s="37" t="s">
        <v>18</v>
      </c>
    </row>
    <row r="9931" spans="1:10" hidden="1" x14ac:dyDescent="0.3">
      <c r="A9931" s="5" t="s">
        <v>399</v>
      </c>
      <c r="B9931" t="s">
        <v>11</v>
      </c>
      <c r="C9931" s="2" t="s">
        <v>23</v>
      </c>
      <c r="D9931" t="s">
        <v>13</v>
      </c>
      <c r="F9931" s="1">
        <v>100913663</v>
      </c>
      <c r="G9931" s="1">
        <f>F9931/I9931</f>
        <v>771077.30665313697</v>
      </c>
      <c r="H9931">
        <v>2022</v>
      </c>
      <c r="I9931">
        <v>130.87360000000001</v>
      </c>
      <c r="J9931" t="s">
        <v>18</v>
      </c>
    </row>
    <row r="9932" spans="1:10" hidden="1" x14ac:dyDescent="0.3">
      <c r="A9932" s="5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hidden="1" x14ac:dyDescent="0.3">
      <c r="A9933" s="4" t="s">
        <v>365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3" t="s">
        <v>9</v>
      </c>
    </row>
    <row r="9934" spans="1:10" hidden="1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3" t="s">
        <v>9</v>
      </c>
    </row>
    <row r="9935" spans="1:10" hidden="1" x14ac:dyDescent="0.3">
      <c r="A9935" s="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hidden="1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hidden="1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hidden="1" x14ac:dyDescent="0.3">
      <c r="A9938" s="12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hidden="1" x14ac:dyDescent="0.3">
      <c r="A9939" s="12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hidden="1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hidden="1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hidden="1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hidden="1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hidden="1" x14ac:dyDescent="0.3">
      <c r="A9944" t="s">
        <v>400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hidden="1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hidden="1" x14ac:dyDescent="0.3">
      <c r="A9946" t="s">
        <v>400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hidden="1" x14ac:dyDescent="0.3">
      <c r="A9947" t="s">
        <v>400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hidden="1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hidden="1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hidden="1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3" t="s">
        <v>9</v>
      </c>
    </row>
    <row r="9951" spans="1:10" hidden="1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3" t="s">
        <v>9</v>
      </c>
    </row>
    <row r="9952" spans="1:10" hidden="1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hidden="1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hidden="1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hidden="1" x14ac:dyDescent="0.3">
      <c r="A9955" t="s">
        <v>401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hidden="1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hidden="1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hidden="1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hidden="1" x14ac:dyDescent="0.3">
      <c r="A9959" s="4" t="s">
        <v>365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3" t="s">
        <v>9</v>
      </c>
    </row>
    <row r="9960" spans="1:10" hidden="1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hidden="1" x14ac:dyDescent="0.3">
      <c r="A9961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hidden="1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hidden="1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hidden="1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hidden="1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hidden="1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hidden="1" x14ac:dyDescent="0.3">
      <c r="A9967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hidden="1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hidden="1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hidden="1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hidden="1" x14ac:dyDescent="0.3">
      <c r="A9971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hidden="1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hidden="1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hidden="1" x14ac:dyDescent="0.3">
      <c r="A9974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hidden="1" x14ac:dyDescent="0.3">
      <c r="A9975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hidden="1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hidden="1" x14ac:dyDescent="0.3">
      <c r="A9977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hidden="1" x14ac:dyDescent="0.3">
      <c r="A9978" s="4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3" t="s">
        <v>9</v>
      </c>
    </row>
    <row r="9979" spans="1:10" hidden="1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hidden="1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hidden="1" x14ac:dyDescent="0.3">
      <c r="A9981" t="s">
        <v>363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hidden="1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hidden="1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hidden="1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hidden="1" x14ac:dyDescent="0.3">
      <c r="A9985" s="4" t="s">
        <v>365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3" t="s">
        <v>9</v>
      </c>
    </row>
    <row r="9986" spans="1:10" hidden="1" x14ac:dyDescent="0.3">
      <c r="A9986" t="s">
        <v>401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hidden="1" x14ac:dyDescent="0.3">
      <c r="A9987" t="s">
        <v>401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hidden="1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hidden="1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hidden="1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hidden="1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hidden="1" x14ac:dyDescent="0.3">
      <c r="A9992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hidden="1" x14ac:dyDescent="0.3">
      <c r="A9993" t="s">
        <v>401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hidden="1" x14ac:dyDescent="0.3">
      <c r="A9994" t="s">
        <v>363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3" t="s">
        <v>9</v>
      </c>
    </row>
    <row r="9995" spans="1:10" hidden="1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3" t="s">
        <v>9</v>
      </c>
    </row>
    <row r="9996" spans="1:10" hidden="1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hidden="1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hidden="1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hidden="1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hidden="1" x14ac:dyDescent="0.3">
      <c r="A10000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hidden="1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hidden="1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hidden="1" x14ac:dyDescent="0.3">
      <c r="A10003" s="4" t="s">
        <v>365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3" t="s">
        <v>9</v>
      </c>
    </row>
    <row r="10004" spans="1:10" hidden="1" x14ac:dyDescent="0.3">
      <c r="A10004" t="s">
        <v>401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hidden="1" x14ac:dyDescent="0.3">
      <c r="A10005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hidden="1" x14ac:dyDescent="0.3">
      <c r="A10006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hidden="1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hidden="1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hidden="1" x14ac:dyDescent="0.3">
      <c r="A10009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hidden="1" x14ac:dyDescent="0.3">
      <c r="A10010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hidden="1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hidden="1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hidden="1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hidden="1" x14ac:dyDescent="0.3">
      <c r="A10014" t="s">
        <v>401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hidden="1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hidden="1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hidden="1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hidden="1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hidden="1" x14ac:dyDescent="0.3">
      <c r="A10019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hidden="1" x14ac:dyDescent="0.3">
      <c r="A10020" t="s">
        <v>402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hidden="1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hidden="1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hidden="1" x14ac:dyDescent="0.3">
      <c r="A10023" t="s">
        <v>363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3" t="s">
        <v>9</v>
      </c>
    </row>
    <row r="10024" spans="1:10" hidden="1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hidden="1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hidden="1" x14ac:dyDescent="0.3">
      <c r="A10026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hidden="1" x14ac:dyDescent="0.3">
      <c r="A10027" s="4" t="s">
        <v>365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3" t="s">
        <v>9</v>
      </c>
    </row>
    <row r="10028" spans="1:10" hidden="1" x14ac:dyDescent="0.3">
      <c r="A10028" t="s">
        <v>402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hidden="1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hidden="1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hidden="1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hidden="1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hidden="1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hidden="1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hidden="1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x14ac:dyDescent="0.3">
      <c r="A10036" t="s">
        <v>82</v>
      </c>
      <c r="B10036" t="s">
        <v>65</v>
      </c>
      <c r="C10036" t="s">
        <v>12</v>
      </c>
      <c r="D10036" t="s">
        <v>13</v>
      </c>
      <c r="E10036" t="s">
        <v>47</v>
      </c>
      <c r="F10036" s="1">
        <v>1198739</v>
      </c>
      <c r="G10036" s="1">
        <f>F10036/I10036</f>
        <v>1198739</v>
      </c>
      <c r="H10036">
        <v>2023</v>
      </c>
      <c r="I10036">
        <v>1</v>
      </c>
      <c r="J10036" s="37" t="s">
        <v>18</v>
      </c>
    </row>
    <row r="10037" spans="1:10" x14ac:dyDescent="0.3">
      <c r="A10037" s="5" t="s">
        <v>601</v>
      </c>
      <c r="B10037" t="s">
        <v>11</v>
      </c>
      <c r="C10037" t="s">
        <v>12</v>
      </c>
      <c r="D10037" t="s">
        <v>13</v>
      </c>
      <c r="F10037" s="1">
        <v>157012430</v>
      </c>
      <c r="G10037" s="1">
        <f>F10037/I10037</f>
        <v>1199725.7659298743</v>
      </c>
      <c r="H10037">
        <v>2022</v>
      </c>
      <c r="I10037">
        <v>130.87360000000001</v>
      </c>
      <c r="J10037" s="37" t="s">
        <v>18</v>
      </c>
    </row>
    <row r="10038" spans="1:10" hidden="1" x14ac:dyDescent="0.3">
      <c r="A10038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hidden="1" x14ac:dyDescent="0.3">
      <c r="A10039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x14ac:dyDescent="0.3">
      <c r="A10040" t="s">
        <v>492</v>
      </c>
      <c r="B10040" t="s">
        <v>46</v>
      </c>
      <c r="C10040" t="s">
        <v>12</v>
      </c>
      <c r="D10040" t="s">
        <v>13</v>
      </c>
      <c r="E10040" t="s">
        <v>42</v>
      </c>
      <c r="F10040" s="1">
        <f>G10040*I10040</f>
        <v>1050713788.0885623</v>
      </c>
      <c r="G10040" s="1">
        <v>1204947.0046887181</v>
      </c>
      <c r="H10040">
        <v>2022</v>
      </c>
      <c r="I10040" s="8">
        <v>872</v>
      </c>
      <c r="J10040" s="37" t="s">
        <v>9</v>
      </c>
    </row>
    <row r="10041" spans="1:10" hidden="1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hidden="1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hidden="1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x14ac:dyDescent="0.3">
      <c r="A10044" t="s">
        <v>663</v>
      </c>
      <c r="B10044" t="s">
        <v>33</v>
      </c>
      <c r="C10044" t="s">
        <v>12</v>
      </c>
      <c r="D10044" t="s">
        <v>22</v>
      </c>
      <c r="F10044" s="1">
        <v>6532091</v>
      </c>
      <c r="G10044" s="1">
        <f>F10044/I10044</f>
        <v>1211688.4008236101</v>
      </c>
      <c r="H10044">
        <v>2024</v>
      </c>
      <c r="I10044">
        <v>5.3909000000000002</v>
      </c>
      <c r="J10044" s="37" t="s">
        <v>9</v>
      </c>
    </row>
    <row r="10045" spans="1:10" hidden="1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hidden="1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hidden="1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x14ac:dyDescent="0.3">
      <c r="A10048" s="5" t="s">
        <v>704</v>
      </c>
      <c r="B10048" t="s">
        <v>11</v>
      </c>
      <c r="C10048" t="s">
        <v>12</v>
      </c>
      <c r="D10048" t="s">
        <v>13</v>
      </c>
      <c r="F10048" s="1">
        <v>158986909</v>
      </c>
      <c r="G10048" s="1">
        <f>F10048/I10048</f>
        <v>1214812.6818548583</v>
      </c>
      <c r="H10048">
        <v>2022</v>
      </c>
      <c r="I10048">
        <v>130.87360000000001</v>
      </c>
      <c r="J10048" s="37" t="s">
        <v>18</v>
      </c>
    </row>
    <row r="10049" spans="1:10" x14ac:dyDescent="0.3">
      <c r="A10049" t="s">
        <v>650</v>
      </c>
      <c r="B10049" t="s">
        <v>51</v>
      </c>
      <c r="C10049" t="s">
        <v>12</v>
      </c>
      <c r="D10049" t="s">
        <v>13</v>
      </c>
      <c r="E10049" t="s">
        <v>55</v>
      </c>
      <c r="F10049" s="1">
        <v>1216479</v>
      </c>
      <c r="G10049" s="1">
        <f>F10049/I10049</f>
        <v>1216479</v>
      </c>
      <c r="H10049">
        <v>2023</v>
      </c>
      <c r="I10049">
        <v>1</v>
      </c>
      <c r="J10049" s="37" t="s">
        <v>18</v>
      </c>
    </row>
    <row r="10050" spans="1:10" hidden="1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hidden="1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x14ac:dyDescent="0.3">
      <c r="A10052" s="6" t="s">
        <v>520</v>
      </c>
      <c r="B10052" t="s">
        <v>127</v>
      </c>
      <c r="C10052" t="s">
        <v>12</v>
      </c>
      <c r="D10052" t="s">
        <v>13</v>
      </c>
      <c r="E10052" t="s">
        <v>131</v>
      </c>
      <c r="F10052" s="1">
        <f>G10052*I10052</f>
        <v>8394744.3000000007</v>
      </c>
      <c r="G10052" s="1">
        <v>1217000</v>
      </c>
      <c r="H10052">
        <v>2022</v>
      </c>
      <c r="I10052">
        <v>6.8978999999999999</v>
      </c>
      <c r="J10052" s="37" t="s">
        <v>18</v>
      </c>
    </row>
    <row r="10053" spans="1:10" hidden="1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ht="15.6" x14ac:dyDescent="0.3">
      <c r="A10054" s="9" t="s">
        <v>591</v>
      </c>
      <c r="B10054" t="s">
        <v>46</v>
      </c>
      <c r="C10054" t="s">
        <v>12</v>
      </c>
      <c r="D10054" t="s">
        <v>13</v>
      </c>
      <c r="E10054" t="s">
        <v>179</v>
      </c>
      <c r="F10054" s="1">
        <f>G10054*I10054</f>
        <v>1028764083.0780362</v>
      </c>
      <c r="G10054" s="1">
        <v>1225375.5977345437</v>
      </c>
      <c r="H10054">
        <v>2023</v>
      </c>
      <c r="I10054">
        <v>839.55</v>
      </c>
      <c r="J10054" s="37" t="s">
        <v>18</v>
      </c>
    </row>
    <row r="10055" spans="1:10" x14ac:dyDescent="0.3">
      <c r="A10055" t="s">
        <v>365</v>
      </c>
      <c r="B10055" t="s">
        <v>33</v>
      </c>
      <c r="C10055" t="s">
        <v>12</v>
      </c>
      <c r="D10055" t="s">
        <v>13</v>
      </c>
      <c r="E10055" t="s">
        <v>34</v>
      </c>
      <c r="F10055" s="1">
        <v>6325620</v>
      </c>
      <c r="G10055" s="1">
        <f>F10055/I10055</f>
        <v>1225539.0874745713</v>
      </c>
      <c r="H10055">
        <v>2022</v>
      </c>
      <c r="I10055" s="8">
        <v>5.1615000000000002</v>
      </c>
      <c r="J10055" s="37" t="s">
        <v>18</v>
      </c>
    </row>
    <row r="10056" spans="1:10" x14ac:dyDescent="0.3">
      <c r="A10056" t="s">
        <v>650</v>
      </c>
      <c r="B10056" t="s">
        <v>51</v>
      </c>
      <c r="C10056" t="s">
        <v>12</v>
      </c>
      <c r="D10056" t="s">
        <v>13</v>
      </c>
      <c r="E10056" t="s">
        <v>55</v>
      </c>
      <c r="F10056" s="1">
        <v>1233855</v>
      </c>
      <c r="G10056" s="1">
        <f>F10056/I10056</f>
        <v>1233855</v>
      </c>
      <c r="H10056">
        <v>2024</v>
      </c>
      <c r="I10056">
        <v>1</v>
      </c>
      <c r="J10056" s="37" t="s">
        <v>18</v>
      </c>
    </row>
    <row r="10057" spans="1:10" hidden="1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hidden="1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ht="15.6" x14ac:dyDescent="0.3">
      <c r="A10059" s="9" t="s">
        <v>137</v>
      </c>
      <c r="B10059" t="s">
        <v>138</v>
      </c>
      <c r="C10059" t="s">
        <v>12</v>
      </c>
      <c r="D10059" t="s">
        <v>13</v>
      </c>
      <c r="F10059" s="1">
        <v>45217515</v>
      </c>
      <c r="G10059" s="1">
        <f>F10059/I10059</f>
        <v>1236140.2256995703</v>
      </c>
      <c r="H10059">
        <v>2023</v>
      </c>
      <c r="I10059">
        <v>36.579599999999999</v>
      </c>
      <c r="J10059" s="37" t="s">
        <v>18</v>
      </c>
    </row>
    <row r="10060" spans="1:10" hidden="1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hidden="1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hidden="1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hidden="1" x14ac:dyDescent="0.3">
      <c r="A10063" t="s">
        <v>10</v>
      </c>
      <c r="B10063" t="s">
        <v>49</v>
      </c>
      <c r="C10063" s="2" t="s">
        <v>23</v>
      </c>
      <c r="D10063" t="s">
        <v>13</v>
      </c>
      <c r="E10063" t="s">
        <v>69</v>
      </c>
      <c r="F10063" s="1">
        <v>13424813187</v>
      </c>
      <c r="G10063" s="1">
        <v>3143984.3529274003</v>
      </c>
      <c r="H10063">
        <v>2024</v>
      </c>
      <c r="I10063" s="14">
        <v>4270</v>
      </c>
      <c r="J10063" s="3" t="s">
        <v>9</v>
      </c>
    </row>
    <row r="10064" spans="1:10" hidden="1" x14ac:dyDescent="0.3">
      <c r="A10064" t="s">
        <v>193</v>
      </c>
      <c r="B10064" t="s">
        <v>49</v>
      </c>
      <c r="C10064" s="2" t="s">
        <v>23</v>
      </c>
      <c r="D10064" t="s">
        <v>13</v>
      </c>
      <c r="E10064" t="s">
        <v>69</v>
      </c>
      <c r="F10064" s="1">
        <v>4346787034</v>
      </c>
      <c r="G10064" s="1">
        <v>1017982.9119437939</v>
      </c>
      <c r="H10064">
        <v>2024</v>
      </c>
      <c r="I10064" s="14">
        <v>4270</v>
      </c>
      <c r="J10064" s="3" t="s">
        <v>9</v>
      </c>
    </row>
    <row r="10065" spans="1:10" hidden="1" x14ac:dyDescent="0.3">
      <c r="A10065" t="s">
        <v>402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x14ac:dyDescent="0.3">
      <c r="A10066" t="s">
        <v>471</v>
      </c>
      <c r="B10066" t="s">
        <v>52</v>
      </c>
      <c r="C10066" t="s">
        <v>12</v>
      </c>
      <c r="D10066" t="s">
        <v>22</v>
      </c>
      <c r="E10066" t="s">
        <v>175</v>
      </c>
      <c r="F10066" s="1">
        <v>4625670</v>
      </c>
      <c r="G10066" s="1">
        <f>F10066/I10066</f>
        <v>1236215.1905500027</v>
      </c>
      <c r="H10066">
        <v>2024</v>
      </c>
      <c r="I10066">
        <v>3.7418</v>
      </c>
      <c r="J10066" s="37" t="s">
        <v>18</v>
      </c>
    </row>
    <row r="10067" spans="1:10" hidden="1" x14ac:dyDescent="0.3">
      <c r="A10067" t="s">
        <v>226</v>
      </c>
      <c r="B10067" t="s">
        <v>49</v>
      </c>
      <c r="C10067" s="2" t="s">
        <v>23</v>
      </c>
      <c r="D10067" t="s">
        <v>13</v>
      </c>
      <c r="E10067" t="s">
        <v>69</v>
      </c>
      <c r="F10067" s="1">
        <v>27792922026</v>
      </c>
      <c r="G10067" s="1">
        <v>6508881.0365339583</v>
      </c>
      <c r="H10067">
        <v>2024</v>
      </c>
      <c r="I10067" s="14">
        <v>4270</v>
      </c>
      <c r="J10067" s="3" t="s">
        <v>9</v>
      </c>
    </row>
    <row r="10068" spans="1:10" x14ac:dyDescent="0.3">
      <c r="A10068" t="s">
        <v>355</v>
      </c>
      <c r="B10068" t="s">
        <v>68</v>
      </c>
      <c r="C10068" t="s">
        <v>12</v>
      </c>
      <c r="D10068" t="s">
        <v>22</v>
      </c>
      <c r="E10068" t="s">
        <v>70</v>
      </c>
      <c r="F10068" s="1">
        <v>73638133.310000002</v>
      </c>
      <c r="G10068" s="1">
        <f>F10068/I10068</f>
        <v>1239261.0913650056</v>
      </c>
      <c r="H10068">
        <v>2024</v>
      </c>
      <c r="I10068">
        <v>59.420999999999999</v>
      </c>
      <c r="J10068" s="37" t="s">
        <v>18</v>
      </c>
    </row>
    <row r="10069" spans="1:10" x14ac:dyDescent="0.3">
      <c r="A10069" t="s">
        <v>302</v>
      </c>
      <c r="B10069" t="s">
        <v>50</v>
      </c>
      <c r="C10069" t="s">
        <v>12</v>
      </c>
      <c r="D10069" t="s">
        <v>22</v>
      </c>
      <c r="E10069" t="s">
        <v>55</v>
      </c>
      <c r="F10069" s="1">
        <v>1251427.67</v>
      </c>
      <c r="G10069" s="1">
        <f>F10069/I10069</f>
        <v>1251427.67</v>
      </c>
      <c r="H10069">
        <v>2024</v>
      </c>
      <c r="I10069">
        <v>1</v>
      </c>
      <c r="J10069" s="37" t="s">
        <v>18</v>
      </c>
    </row>
    <row r="10070" spans="1:10" x14ac:dyDescent="0.3">
      <c r="A10070" t="s">
        <v>159</v>
      </c>
      <c r="B10070" t="s">
        <v>50</v>
      </c>
      <c r="C10070" t="s">
        <v>12</v>
      </c>
      <c r="D10070" t="s">
        <v>13</v>
      </c>
      <c r="F10070" s="1">
        <v>1259804.22</v>
      </c>
      <c r="G10070" s="1">
        <f>F10070/I10070</f>
        <v>1259804.22</v>
      </c>
      <c r="H10070">
        <v>2022</v>
      </c>
      <c r="I10070">
        <v>1</v>
      </c>
      <c r="J10070" s="37" t="s">
        <v>18</v>
      </c>
    </row>
    <row r="10071" spans="1:10" hidden="1" x14ac:dyDescent="0.3">
      <c r="A10071" t="s">
        <v>403</v>
      </c>
      <c r="B10071" t="s">
        <v>49</v>
      </c>
      <c r="C10071" s="2" t="s">
        <v>23</v>
      </c>
      <c r="D10071" t="s">
        <v>13</v>
      </c>
      <c r="E10071" t="s">
        <v>69</v>
      </c>
      <c r="F10071" s="1">
        <v>4200882821</v>
      </c>
      <c r="G10071" s="1">
        <v>983813.30702576111</v>
      </c>
      <c r="H10071">
        <v>2024</v>
      </c>
      <c r="I10071" s="14">
        <v>4270</v>
      </c>
      <c r="J10071" s="3" t="s">
        <v>9</v>
      </c>
    </row>
    <row r="10072" spans="1:10" x14ac:dyDescent="0.3">
      <c r="A10072" t="s">
        <v>650</v>
      </c>
      <c r="B10072" t="s">
        <v>51</v>
      </c>
      <c r="C10072" t="s">
        <v>12</v>
      </c>
      <c r="D10072" t="s">
        <v>22</v>
      </c>
      <c r="E10072" t="s">
        <v>55</v>
      </c>
      <c r="F10072" s="1">
        <v>1262922</v>
      </c>
      <c r="G10072" s="1">
        <f>F10072/I10072</f>
        <v>1262922</v>
      </c>
      <c r="H10072">
        <v>2024</v>
      </c>
      <c r="I10072">
        <v>1</v>
      </c>
      <c r="J10072" s="37" t="s">
        <v>18</v>
      </c>
    </row>
    <row r="10073" spans="1:10" x14ac:dyDescent="0.3">
      <c r="A10073" t="s">
        <v>378</v>
      </c>
      <c r="B10073" t="s">
        <v>50</v>
      </c>
      <c r="C10073" t="s">
        <v>12</v>
      </c>
      <c r="D10073" t="s">
        <v>22</v>
      </c>
      <c r="F10073" s="1">
        <v>1267129.9099999999</v>
      </c>
      <c r="G10073" s="1">
        <f>F10073/I10073</f>
        <v>1267129.9099999999</v>
      </c>
      <c r="H10073">
        <v>2022</v>
      </c>
      <c r="I10073">
        <v>1</v>
      </c>
      <c r="J10073" s="37" t="s">
        <v>18</v>
      </c>
    </row>
    <row r="10074" spans="1:10" hidden="1" x14ac:dyDescent="0.3">
      <c r="A10074" t="s">
        <v>404</v>
      </c>
      <c r="B10074" t="s">
        <v>49</v>
      </c>
      <c r="C10074" s="2" t="s">
        <v>23</v>
      </c>
      <c r="D10074" t="s">
        <v>13</v>
      </c>
      <c r="E10074" t="s">
        <v>69</v>
      </c>
      <c r="F10074" s="1">
        <v>19574903262</v>
      </c>
      <c r="G10074" s="1">
        <v>4584286.4782201406</v>
      </c>
      <c r="H10074">
        <v>2024</v>
      </c>
      <c r="I10074" s="14">
        <v>4270</v>
      </c>
      <c r="J10074" s="3" t="s">
        <v>9</v>
      </c>
    </row>
    <row r="10075" spans="1:10" hidden="1" x14ac:dyDescent="0.3">
      <c r="A10075" t="s">
        <v>405</v>
      </c>
      <c r="B10075" t="s">
        <v>49</v>
      </c>
      <c r="C10075" s="2" t="s">
        <v>23</v>
      </c>
      <c r="D10075" t="s">
        <v>13</v>
      </c>
      <c r="E10075" t="s">
        <v>69</v>
      </c>
      <c r="F10075" s="1">
        <v>9834175674</v>
      </c>
      <c r="G10075" s="1">
        <v>2303085.6379391099</v>
      </c>
      <c r="H10075">
        <v>2024</v>
      </c>
      <c r="I10075" s="14">
        <v>4270</v>
      </c>
      <c r="J10075" s="3" t="s">
        <v>9</v>
      </c>
    </row>
    <row r="10076" spans="1:10" hidden="1" x14ac:dyDescent="0.3">
      <c r="A10076" s="6" t="s">
        <v>402</v>
      </c>
      <c r="B10076" t="s">
        <v>51</v>
      </c>
      <c r="C10076" s="2" t="s">
        <v>23</v>
      </c>
      <c r="D10076" t="s">
        <v>13</v>
      </c>
      <c r="E10076" t="s">
        <v>58</v>
      </c>
      <c r="F10076" s="1">
        <v>987</v>
      </c>
      <c r="G10076" s="1">
        <f>F10076/I10076</f>
        <v>987</v>
      </c>
      <c r="H10076">
        <v>2022</v>
      </c>
      <c r="I10076">
        <v>1</v>
      </c>
      <c r="J10076" t="s">
        <v>18</v>
      </c>
    </row>
    <row r="10077" spans="1:10" hidden="1" x14ac:dyDescent="0.3">
      <c r="A10077" s="6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>F10077/I10077</f>
        <v>15284</v>
      </c>
      <c r="H10077">
        <v>2021</v>
      </c>
      <c r="I10077">
        <v>1</v>
      </c>
      <c r="J10077" t="s">
        <v>18</v>
      </c>
    </row>
    <row r="10078" spans="1:10" hidden="1" x14ac:dyDescent="0.3">
      <c r="A10078" t="s">
        <v>30</v>
      </c>
      <c r="B10078" t="s">
        <v>49</v>
      </c>
      <c r="C10078" s="2" t="s">
        <v>23</v>
      </c>
      <c r="D10078" t="s">
        <v>13</v>
      </c>
      <c r="E10078" t="s">
        <v>69</v>
      </c>
      <c r="F10078" s="1">
        <v>17212796475</v>
      </c>
      <c r="G10078" s="1">
        <v>4031099.8770491802</v>
      </c>
      <c r="H10078">
        <v>2024</v>
      </c>
      <c r="I10078" s="14">
        <v>4270</v>
      </c>
      <c r="J10078" s="3" t="s">
        <v>9</v>
      </c>
    </row>
    <row r="10079" spans="1:10" hidden="1" x14ac:dyDescent="0.3">
      <c r="A10079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hidden="1" x14ac:dyDescent="0.3">
      <c r="A10080" t="s">
        <v>10</v>
      </c>
      <c r="B10080" t="s">
        <v>49</v>
      </c>
      <c r="C10080" s="2" t="s">
        <v>23</v>
      </c>
      <c r="D10080" t="s">
        <v>22</v>
      </c>
      <c r="E10080" t="s">
        <v>113</v>
      </c>
      <c r="F10080" s="1">
        <v>6091090286</v>
      </c>
      <c r="G10080" s="1">
        <v>1426484.8444964872</v>
      </c>
      <c r="H10080">
        <v>2024</v>
      </c>
      <c r="I10080" s="14">
        <v>4270</v>
      </c>
      <c r="J10080" s="3" t="s">
        <v>9</v>
      </c>
    </row>
    <row r="10081" spans="1:10" hidden="1" x14ac:dyDescent="0.3">
      <c r="A10081" t="s">
        <v>193</v>
      </c>
      <c r="B10081" t="s">
        <v>49</v>
      </c>
      <c r="C10081" s="2" t="s">
        <v>23</v>
      </c>
      <c r="D10081" t="s">
        <v>22</v>
      </c>
      <c r="E10081" t="s">
        <v>113</v>
      </c>
      <c r="F10081" s="1">
        <v>2278910434</v>
      </c>
      <c r="G10081" s="1">
        <v>533702.67775175639</v>
      </c>
      <c r="H10081">
        <v>2024</v>
      </c>
      <c r="I10081" s="14">
        <v>4270</v>
      </c>
      <c r="J10081" s="3" t="s">
        <v>9</v>
      </c>
    </row>
    <row r="10082" spans="1:10" hidden="1" x14ac:dyDescent="0.3">
      <c r="A10082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hidden="1" x14ac:dyDescent="0.3">
      <c r="A10083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hidden="1" x14ac:dyDescent="0.3">
      <c r="A10084" t="s">
        <v>404</v>
      </c>
      <c r="B10084" t="s">
        <v>49</v>
      </c>
      <c r="C10084" s="2" t="s">
        <v>23</v>
      </c>
      <c r="D10084" t="s">
        <v>22</v>
      </c>
      <c r="E10084" t="s">
        <v>113</v>
      </c>
      <c r="F10084" s="1">
        <v>2697554479</v>
      </c>
      <c r="G10084" s="1">
        <v>631745.77962529275</v>
      </c>
      <c r="H10084">
        <v>2024</v>
      </c>
      <c r="I10084" s="14">
        <v>4270</v>
      </c>
      <c r="J10084" s="3" t="s">
        <v>9</v>
      </c>
    </row>
    <row r="10085" spans="1:10" hidden="1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hidden="1" x14ac:dyDescent="0.3">
      <c r="A10086" t="s">
        <v>30</v>
      </c>
      <c r="B10086" t="s">
        <v>49</v>
      </c>
      <c r="C10086" s="2" t="s">
        <v>23</v>
      </c>
      <c r="D10086" t="s">
        <v>22</v>
      </c>
      <c r="E10086" t="s">
        <v>113</v>
      </c>
      <c r="F10086" s="1">
        <v>119000000</v>
      </c>
      <c r="G10086" s="1">
        <v>27868.852459016394</v>
      </c>
      <c r="H10086">
        <v>2024</v>
      </c>
      <c r="I10086" s="14">
        <v>4270</v>
      </c>
      <c r="J10086" s="3" t="s">
        <v>9</v>
      </c>
    </row>
    <row r="10087" spans="1:10" x14ac:dyDescent="0.3">
      <c r="A10087" t="s">
        <v>365</v>
      </c>
      <c r="B10087" t="s">
        <v>33</v>
      </c>
      <c r="C10087" t="s">
        <v>12</v>
      </c>
      <c r="D10087" t="s">
        <v>13</v>
      </c>
      <c r="E10087" t="s">
        <v>34</v>
      </c>
      <c r="F10087" s="1">
        <v>6841267</v>
      </c>
      <c r="G10087" s="1">
        <f>F10087/I10087</f>
        <v>1269039.8634736314</v>
      </c>
      <c r="H10087">
        <v>2024</v>
      </c>
      <c r="I10087">
        <v>5.3909000000000002</v>
      </c>
      <c r="J10087" s="37" t="s">
        <v>18</v>
      </c>
    </row>
    <row r="10088" spans="1:10" hidden="1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hidden="1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x14ac:dyDescent="0.3">
      <c r="A10090" t="s">
        <v>650</v>
      </c>
      <c r="B10090" t="s">
        <v>33</v>
      </c>
      <c r="C10090" t="s">
        <v>12</v>
      </c>
      <c r="D10090" t="s">
        <v>28</v>
      </c>
      <c r="E10090" t="s">
        <v>34</v>
      </c>
      <c r="F10090" s="1">
        <v>6355751</v>
      </c>
      <c r="G10090" s="1">
        <f>F10090/I10090</f>
        <v>1272269.7974217313</v>
      </c>
      <c r="H10090">
        <v>2023</v>
      </c>
      <c r="I10090">
        <v>4.9955999999999996</v>
      </c>
      <c r="J10090" s="37" t="s">
        <v>18</v>
      </c>
    </row>
    <row r="10091" spans="1:10" x14ac:dyDescent="0.3">
      <c r="A10091" t="s">
        <v>477</v>
      </c>
      <c r="B10091" t="s">
        <v>50</v>
      </c>
      <c r="C10091" t="s">
        <v>12</v>
      </c>
      <c r="D10091" t="s">
        <v>13</v>
      </c>
      <c r="E10091" t="s">
        <v>69</v>
      </c>
      <c r="F10091" s="1">
        <v>1276482.94</v>
      </c>
      <c r="G10091" s="1">
        <f>F10091/I10091</f>
        <v>1276482.94</v>
      </c>
      <c r="H10091">
        <v>2024</v>
      </c>
      <c r="I10091">
        <v>1</v>
      </c>
      <c r="J10091" s="37" t="s">
        <v>9</v>
      </c>
    </row>
    <row r="10092" spans="1:10" x14ac:dyDescent="0.3">
      <c r="A10092" s="6" t="s">
        <v>650</v>
      </c>
      <c r="B10092" t="s">
        <v>51</v>
      </c>
      <c r="C10092" t="s">
        <v>12</v>
      </c>
      <c r="D10092" t="s">
        <v>13</v>
      </c>
      <c r="E10092" t="s">
        <v>58</v>
      </c>
      <c r="F10092" s="1">
        <v>1278999</v>
      </c>
      <c r="G10092" s="1">
        <f>F10092/I10092</f>
        <v>1278999</v>
      </c>
      <c r="H10092">
        <v>2022</v>
      </c>
      <c r="I10092">
        <v>1</v>
      </c>
      <c r="J10092" s="37" t="s">
        <v>18</v>
      </c>
    </row>
    <row r="10093" spans="1:10" x14ac:dyDescent="0.3">
      <c r="A10093" t="s">
        <v>537</v>
      </c>
      <c r="B10093" t="s">
        <v>51</v>
      </c>
      <c r="C10093" t="s">
        <v>12</v>
      </c>
      <c r="D10093" t="s">
        <v>13</v>
      </c>
      <c r="E10093" t="s">
        <v>55</v>
      </c>
      <c r="F10093" s="1">
        <v>1279035</v>
      </c>
      <c r="G10093" s="1">
        <f>F10093/I10093</f>
        <v>1279035</v>
      </c>
      <c r="H10093">
        <v>2023</v>
      </c>
      <c r="I10093">
        <v>1</v>
      </c>
      <c r="J10093" s="37" t="s">
        <v>18</v>
      </c>
    </row>
    <row r="10094" spans="1:10" x14ac:dyDescent="0.3">
      <c r="A10094" t="s">
        <v>362</v>
      </c>
      <c r="B10094" t="s">
        <v>50</v>
      </c>
      <c r="C10094" t="s">
        <v>12</v>
      </c>
      <c r="D10094" t="s">
        <v>13</v>
      </c>
      <c r="F10094" s="1">
        <v>1281106.27</v>
      </c>
      <c r="G10094" s="1">
        <f>F10094/I10094</f>
        <v>1281106.27</v>
      </c>
      <c r="H10094">
        <v>2022</v>
      </c>
      <c r="I10094">
        <v>1</v>
      </c>
      <c r="J10094" s="37" t="s">
        <v>18</v>
      </c>
    </row>
    <row r="10095" spans="1:10" hidden="1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hidden="1" x14ac:dyDescent="0.3">
      <c r="A10096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hidden="1" x14ac:dyDescent="0.3">
      <c r="A10097" t="s">
        <v>406</v>
      </c>
      <c r="B10097" t="s">
        <v>76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x14ac:dyDescent="0.3">
      <c r="A10098" t="s">
        <v>701</v>
      </c>
      <c r="B10098" t="s">
        <v>21</v>
      </c>
      <c r="C10098" t="s">
        <v>12</v>
      </c>
      <c r="D10098" t="s">
        <v>13</v>
      </c>
      <c r="F10098" s="1">
        <v>23550565.489999998</v>
      </c>
      <c r="G10098" s="1">
        <f>F10098/I10098</f>
        <v>1286227.3476498923</v>
      </c>
      <c r="H10098">
        <v>2024</v>
      </c>
      <c r="I10098">
        <v>18.309799999999999</v>
      </c>
      <c r="J10098" s="37" t="s">
        <v>18</v>
      </c>
    </row>
    <row r="10099" spans="1:10" hidden="1" x14ac:dyDescent="0.3">
      <c r="A10099" t="s">
        <v>406</v>
      </c>
      <c r="B10099" t="s">
        <v>76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hidden="1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hidden="1" x14ac:dyDescent="0.3">
      <c r="A10101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hidden="1" x14ac:dyDescent="0.3">
      <c r="A10102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hidden="1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hidden="1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x14ac:dyDescent="0.3">
      <c r="A10105" t="s">
        <v>10</v>
      </c>
      <c r="B10105" t="s">
        <v>49</v>
      </c>
      <c r="C10105" t="s">
        <v>12</v>
      </c>
      <c r="D10105" t="s">
        <v>22</v>
      </c>
      <c r="E10105" t="s">
        <v>114</v>
      </c>
      <c r="F10105" s="1">
        <v>5593770000</v>
      </c>
      <c r="G10105" s="1">
        <f>F10105/I10105</f>
        <v>1295040.0288930356</v>
      </c>
      <c r="H10105">
        <v>2023</v>
      </c>
      <c r="I10105">
        <v>4319.38</v>
      </c>
      <c r="J10105" s="37" t="s">
        <v>9</v>
      </c>
    </row>
    <row r="10106" spans="1:10" x14ac:dyDescent="0.3">
      <c r="A10106" t="s">
        <v>564</v>
      </c>
      <c r="B10106" t="s">
        <v>46</v>
      </c>
      <c r="C10106" t="s">
        <v>12</v>
      </c>
      <c r="D10106" t="s">
        <v>13</v>
      </c>
      <c r="E10106" t="s">
        <v>83</v>
      </c>
      <c r="F10106" s="1">
        <v>1228644000</v>
      </c>
      <c r="G10106" s="1">
        <f>F10106/I10106</f>
        <v>1302357.4305702779</v>
      </c>
      <c r="H10106">
        <v>2024</v>
      </c>
      <c r="I10106">
        <v>943.4</v>
      </c>
      <c r="J10106" s="37" t="s">
        <v>18</v>
      </c>
    </row>
    <row r="10107" spans="1:10" hidden="1" x14ac:dyDescent="0.3">
      <c r="A10107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x14ac:dyDescent="0.3">
      <c r="A10108" t="s">
        <v>564</v>
      </c>
      <c r="B10108" t="s">
        <v>46</v>
      </c>
      <c r="C10108" t="s">
        <v>12</v>
      </c>
      <c r="D10108" t="s">
        <v>13</v>
      </c>
      <c r="E10108" t="s">
        <v>47</v>
      </c>
      <c r="F10108" s="1">
        <f>G10108*I10108</f>
        <v>1137066654.256495</v>
      </c>
      <c r="G10108" s="1">
        <v>1303975.5209363475</v>
      </c>
      <c r="H10108">
        <v>2022</v>
      </c>
      <c r="I10108" s="8">
        <v>872</v>
      </c>
      <c r="J10108" s="37" t="s">
        <v>18</v>
      </c>
    </row>
    <row r="10109" spans="1:10" hidden="1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hidden="1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x14ac:dyDescent="0.3">
      <c r="A10111" s="10" t="s">
        <v>702</v>
      </c>
      <c r="B10111" t="s">
        <v>21</v>
      </c>
      <c r="C10111" t="s">
        <v>12</v>
      </c>
      <c r="D10111" t="s">
        <v>22</v>
      </c>
      <c r="F10111" s="1">
        <v>26324737</v>
      </c>
      <c r="G10111" s="1">
        <f>F10111/I10111</f>
        <v>1310033.8397686952</v>
      </c>
      <c r="H10111">
        <v>2022</v>
      </c>
      <c r="I10111">
        <v>20.0947</v>
      </c>
      <c r="J10111" s="37" t="s">
        <v>18</v>
      </c>
    </row>
    <row r="10112" spans="1:10" hidden="1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hidden="1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hidden="1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hidden="1" x14ac:dyDescent="0.3">
      <c r="A10115" t="s">
        <v>226</v>
      </c>
      <c r="B10115" t="s">
        <v>49</v>
      </c>
      <c r="C10115" s="2" t="s">
        <v>23</v>
      </c>
      <c r="D10115" t="s">
        <v>13</v>
      </c>
      <c r="E10115" t="s">
        <v>69</v>
      </c>
      <c r="F10115" s="1">
        <v>27925500000</v>
      </c>
      <c r="G10115" s="1">
        <f>F10115/I10115</f>
        <v>6465163.9818677679</v>
      </c>
      <c r="H10115">
        <v>2023</v>
      </c>
      <c r="I10115">
        <v>4319.38</v>
      </c>
      <c r="J10115" s="3" t="s">
        <v>9</v>
      </c>
    </row>
    <row r="10116" spans="1:10" hidden="1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hidden="1" x14ac:dyDescent="0.3">
      <c r="A10117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hidden="1" x14ac:dyDescent="0.3">
      <c r="A10118" t="s">
        <v>30</v>
      </c>
      <c r="B10118" t="s">
        <v>49</v>
      </c>
      <c r="C10118" s="2" t="s">
        <v>23</v>
      </c>
      <c r="D10118" t="s">
        <v>13</v>
      </c>
      <c r="E10118" t="s">
        <v>69</v>
      </c>
      <c r="F10118" s="1">
        <v>12608100000</v>
      </c>
      <c r="G10118" s="1">
        <f>F10118/I10118</f>
        <v>2918960.591566382</v>
      </c>
      <c r="H10118">
        <v>2023</v>
      </c>
      <c r="I10118">
        <v>4319.38</v>
      </c>
      <c r="J10118" s="3" t="s">
        <v>9</v>
      </c>
    </row>
    <row r="10119" spans="1:10" hidden="1" x14ac:dyDescent="0.3">
      <c r="A10119" t="s">
        <v>10</v>
      </c>
      <c r="B10119" t="s">
        <v>49</v>
      </c>
      <c r="C10119" s="2" t="s">
        <v>23</v>
      </c>
      <c r="D10119" t="s">
        <v>13</v>
      </c>
      <c r="E10119" t="s">
        <v>69</v>
      </c>
      <c r="F10119" s="1">
        <v>14517640000</v>
      </c>
      <c r="G10119" s="1">
        <f>F10119/I10119</f>
        <v>3361047.187327811</v>
      </c>
      <c r="H10119">
        <v>2023</v>
      </c>
      <c r="I10119">
        <v>4319.38</v>
      </c>
      <c r="J10119" s="3" t="s">
        <v>9</v>
      </c>
    </row>
    <row r="10120" spans="1:10" hidden="1" x14ac:dyDescent="0.3">
      <c r="A10120" t="s">
        <v>404</v>
      </c>
      <c r="B10120" t="s">
        <v>49</v>
      </c>
      <c r="C10120" s="2" t="s">
        <v>23</v>
      </c>
      <c r="D10120" t="s">
        <v>13</v>
      </c>
      <c r="E10120" t="s">
        <v>69</v>
      </c>
      <c r="F10120" s="1">
        <v>21195110000</v>
      </c>
      <c r="G10120" s="1">
        <f>F10120/I10120</f>
        <v>4906979.705420685</v>
      </c>
      <c r="H10120">
        <v>2023</v>
      </c>
      <c r="I10120">
        <v>4319.38</v>
      </c>
      <c r="J10120" s="3" t="s">
        <v>9</v>
      </c>
    </row>
    <row r="10121" spans="1:10" hidden="1" x14ac:dyDescent="0.3">
      <c r="A10121" t="s">
        <v>407</v>
      </c>
      <c r="B10121" t="s">
        <v>49</v>
      </c>
      <c r="C10121" s="2" t="s">
        <v>23</v>
      </c>
      <c r="D10121" t="s">
        <v>13</v>
      </c>
      <c r="E10121" t="s">
        <v>69</v>
      </c>
      <c r="F10121" s="1">
        <v>6132840000</v>
      </c>
      <c r="G10121" s="1">
        <f>F10121/I10121</f>
        <v>1419842.6626043553</v>
      </c>
      <c r="H10121">
        <v>2023</v>
      </c>
      <c r="I10121">
        <v>4319.38</v>
      </c>
      <c r="J10121" s="3" t="s">
        <v>9</v>
      </c>
    </row>
    <row r="10122" spans="1:10" hidden="1" x14ac:dyDescent="0.3">
      <c r="A10122" t="s">
        <v>408</v>
      </c>
      <c r="B10122" t="s">
        <v>49</v>
      </c>
      <c r="C10122" s="2" t="s">
        <v>23</v>
      </c>
      <c r="D10122" t="s">
        <v>13</v>
      </c>
      <c r="E10122" t="s">
        <v>69</v>
      </c>
      <c r="F10122" s="1">
        <v>4424480000</v>
      </c>
      <c r="G10122" s="1">
        <f>F10122/I10122</f>
        <v>1024332.1958244008</v>
      </c>
      <c r="H10122">
        <v>2023</v>
      </c>
      <c r="I10122">
        <v>4319.38</v>
      </c>
      <c r="J10122" s="3" t="s">
        <v>9</v>
      </c>
    </row>
    <row r="10123" spans="1:10" hidden="1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hidden="1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hidden="1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f t="shared" ref="G10125:G10130" si="272">F10125/I10125</f>
        <v>240.98437131786548</v>
      </c>
      <c r="H10125">
        <v>2019</v>
      </c>
      <c r="I10125" s="15">
        <v>6237.89</v>
      </c>
      <c r="J10125" t="s">
        <v>18</v>
      </c>
    </row>
    <row r="10126" spans="1:10" hidden="1" x14ac:dyDescent="0.3">
      <c r="A10126" t="s">
        <v>403</v>
      </c>
      <c r="B10126" t="s">
        <v>49</v>
      </c>
      <c r="C10126" s="2" t="s">
        <v>23</v>
      </c>
      <c r="D10126" t="s">
        <v>13</v>
      </c>
      <c r="E10126" t="s">
        <v>69</v>
      </c>
      <c r="F10126" s="1">
        <v>7878890000</v>
      </c>
      <c r="G10126" s="1">
        <f t="shared" si="272"/>
        <v>1824078.9187337072</v>
      </c>
      <c r="H10126">
        <v>2023</v>
      </c>
      <c r="I10126">
        <v>4319.38</v>
      </c>
      <c r="J10126" s="3" t="s">
        <v>9</v>
      </c>
    </row>
    <row r="10127" spans="1:10" hidden="1" x14ac:dyDescent="0.3">
      <c r="A10127" s="10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f t="shared" si="272"/>
        <v>89.897844546048333</v>
      </c>
      <c r="H10127">
        <v>2018</v>
      </c>
      <c r="I10127">
        <v>5741.25</v>
      </c>
      <c r="J10127" t="s">
        <v>18</v>
      </c>
    </row>
    <row r="10128" spans="1:10" hidden="1" x14ac:dyDescent="0.3">
      <c r="A10128" s="10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f t="shared" si="272"/>
        <v>0</v>
      </c>
      <c r="H10128">
        <v>2018</v>
      </c>
      <c r="I10128">
        <v>5741.25</v>
      </c>
      <c r="J10128" t="s">
        <v>18</v>
      </c>
    </row>
    <row r="10129" spans="1:10" hidden="1" x14ac:dyDescent="0.3">
      <c r="A10129" s="10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f t="shared" si="272"/>
        <v>295.14456408845177</v>
      </c>
      <c r="H10129">
        <v>2017</v>
      </c>
      <c r="I10129">
        <v>5632.45</v>
      </c>
      <c r="J10129" t="s">
        <v>18</v>
      </c>
    </row>
    <row r="10130" spans="1:10" hidden="1" x14ac:dyDescent="0.3">
      <c r="A10130" s="10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f t="shared" si="272"/>
        <v>0</v>
      </c>
      <c r="H10130">
        <v>2017</v>
      </c>
      <c r="I10130">
        <v>5632.45</v>
      </c>
      <c r="J10130" t="s">
        <v>18</v>
      </c>
    </row>
    <row r="10131" spans="1:10" hidden="1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hidden="1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hidden="1" x14ac:dyDescent="0.3">
      <c r="A10133" t="s">
        <v>404</v>
      </c>
      <c r="B10133" t="s">
        <v>49</v>
      </c>
      <c r="C10133" s="2" t="s">
        <v>23</v>
      </c>
      <c r="D10133" t="s">
        <v>22</v>
      </c>
      <c r="E10133" t="s">
        <v>114</v>
      </c>
      <c r="F10133" s="1">
        <v>4564610000</v>
      </c>
      <c r="G10133" s="1">
        <f>F10133/I10133</f>
        <v>1056774.3518745746</v>
      </c>
      <c r="H10133">
        <v>2023</v>
      </c>
      <c r="I10133">
        <v>4319.38</v>
      </c>
      <c r="J10133" s="3" t="s">
        <v>9</v>
      </c>
    </row>
    <row r="10134" spans="1:10" hidden="1" x14ac:dyDescent="0.3">
      <c r="A10134" t="s">
        <v>408</v>
      </c>
      <c r="B10134" t="s">
        <v>49</v>
      </c>
      <c r="C10134" s="2" t="s">
        <v>23</v>
      </c>
      <c r="D10134" t="s">
        <v>22</v>
      </c>
      <c r="E10134" t="s">
        <v>114</v>
      </c>
      <c r="F10134" s="1">
        <v>16392090000</v>
      </c>
      <c r="G10134" s="1">
        <f>F10134/I10134</f>
        <v>3795009.9319809787</v>
      </c>
      <c r="H10134">
        <v>2023</v>
      </c>
      <c r="I10134">
        <v>4319.38</v>
      </c>
      <c r="J10134" s="3" t="s">
        <v>9</v>
      </c>
    </row>
    <row r="10135" spans="1:10" hidden="1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hidden="1" x14ac:dyDescent="0.3">
      <c r="A10136" t="s">
        <v>10</v>
      </c>
      <c r="B10136" t="s">
        <v>49</v>
      </c>
      <c r="C10136" s="2" t="s">
        <v>23</v>
      </c>
      <c r="D10136" t="s">
        <v>22</v>
      </c>
      <c r="E10136" t="s">
        <v>114</v>
      </c>
      <c r="F10136" s="1">
        <v>2178070000</v>
      </c>
      <c r="G10136" s="1">
        <f>F10136/I10136</f>
        <v>504255.24033541849</v>
      </c>
      <c r="H10136">
        <v>2023</v>
      </c>
      <c r="I10136">
        <v>4319.38</v>
      </c>
      <c r="J10136" s="3" t="s">
        <v>9</v>
      </c>
    </row>
    <row r="10137" spans="1:10" hidden="1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hidden="1" x14ac:dyDescent="0.3">
      <c r="A10138" t="s">
        <v>226</v>
      </c>
      <c r="B10138" t="s">
        <v>49</v>
      </c>
      <c r="C10138" s="2" t="s">
        <v>23</v>
      </c>
      <c r="D10138" t="s">
        <v>22</v>
      </c>
      <c r="E10138" t="s">
        <v>114</v>
      </c>
      <c r="F10138" s="1">
        <v>25460000</v>
      </c>
      <c r="G10138" s="1">
        <f>F10138/I10138</f>
        <v>5894.3644689747134</v>
      </c>
      <c r="H10138">
        <v>2023</v>
      </c>
      <c r="I10138">
        <v>4319.38</v>
      </c>
      <c r="J10138" s="3" t="s">
        <v>9</v>
      </c>
    </row>
    <row r="10139" spans="1:10" hidden="1" x14ac:dyDescent="0.3">
      <c r="A10139" t="s">
        <v>30</v>
      </c>
      <c r="B10139" t="s">
        <v>49</v>
      </c>
      <c r="C10139" s="2" t="s">
        <v>23</v>
      </c>
      <c r="D10139" t="s">
        <v>22</v>
      </c>
      <c r="E10139" t="s">
        <v>114</v>
      </c>
      <c r="F10139" s="1">
        <v>29970000</v>
      </c>
      <c r="G10139" s="1">
        <f>F10139/I10139</f>
        <v>6938.495802638341</v>
      </c>
      <c r="H10139">
        <v>2023</v>
      </c>
      <c r="I10139">
        <v>4319.38</v>
      </c>
      <c r="J10139" s="3" t="s">
        <v>9</v>
      </c>
    </row>
    <row r="10140" spans="1:10" hidden="1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x14ac:dyDescent="0.3">
      <c r="A10141" t="s">
        <v>195</v>
      </c>
      <c r="B10141" t="s">
        <v>33</v>
      </c>
      <c r="C10141" t="s">
        <v>12</v>
      </c>
      <c r="D10141" t="s">
        <v>28</v>
      </c>
      <c r="E10141" t="s">
        <v>109</v>
      </c>
      <c r="F10141" s="1">
        <v>7099839</v>
      </c>
      <c r="G10141" s="1">
        <f>F10141/I10141</f>
        <v>1317004.3962974641</v>
      </c>
      <c r="H10141">
        <v>2024</v>
      </c>
      <c r="I10141">
        <v>5.3909000000000002</v>
      </c>
      <c r="J10141" s="37" t="s">
        <v>9</v>
      </c>
    </row>
    <row r="10142" spans="1:10" hidden="1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x14ac:dyDescent="0.3">
      <c r="A10143" t="s">
        <v>699</v>
      </c>
      <c r="B10143" t="s">
        <v>50</v>
      </c>
      <c r="C10143" t="s">
        <v>12</v>
      </c>
      <c r="D10143" t="s">
        <v>13</v>
      </c>
      <c r="E10143" t="s">
        <v>69</v>
      </c>
      <c r="F10143" s="1">
        <v>1325759.8700000001</v>
      </c>
      <c r="G10143" s="1">
        <f>F10143/I10143</f>
        <v>1325759.8700000001</v>
      </c>
      <c r="H10143">
        <v>2023</v>
      </c>
      <c r="I10143">
        <v>1</v>
      </c>
      <c r="J10143" s="37" t="s">
        <v>18</v>
      </c>
    </row>
    <row r="10144" spans="1:10" x14ac:dyDescent="0.3">
      <c r="A10144" t="s">
        <v>699</v>
      </c>
      <c r="B10144" t="s">
        <v>50</v>
      </c>
      <c r="C10144" t="s">
        <v>12</v>
      </c>
      <c r="D10144" t="s">
        <v>13</v>
      </c>
      <c r="F10144" s="1">
        <v>1326908.29</v>
      </c>
      <c r="G10144" s="1">
        <f>F10144/I10144</f>
        <v>1326908.29</v>
      </c>
      <c r="H10144">
        <v>2022</v>
      </c>
      <c r="I10144">
        <v>1</v>
      </c>
      <c r="J10144" s="37" t="s">
        <v>18</v>
      </c>
    </row>
    <row r="10145" spans="1:10" x14ac:dyDescent="0.3">
      <c r="A10145" t="s">
        <v>322</v>
      </c>
      <c r="B10145" t="s">
        <v>33</v>
      </c>
      <c r="C10145" t="s">
        <v>12</v>
      </c>
      <c r="D10145" t="s">
        <v>28</v>
      </c>
      <c r="E10145" t="s">
        <v>91</v>
      </c>
      <c r="F10145" s="1">
        <v>6849185</v>
      </c>
      <c r="G10145" s="1">
        <f>F10145/I10145</f>
        <v>1326975.6853627821</v>
      </c>
      <c r="H10145">
        <v>2022</v>
      </c>
      <c r="I10145" s="8">
        <v>5.1615000000000002</v>
      </c>
      <c r="J10145" s="37" t="s">
        <v>18</v>
      </c>
    </row>
    <row r="10146" spans="1:10" x14ac:dyDescent="0.3">
      <c r="A10146" t="s">
        <v>650</v>
      </c>
      <c r="B10146" t="s">
        <v>68</v>
      </c>
      <c r="C10146" t="s">
        <v>12</v>
      </c>
      <c r="D10146" t="s">
        <v>22</v>
      </c>
      <c r="F10146" s="1">
        <v>74430658.040000007</v>
      </c>
      <c r="G10146" s="1">
        <f>F10146/I10146</f>
        <v>1328976.5032317967</v>
      </c>
      <c r="H10146">
        <v>2023</v>
      </c>
      <c r="I10146">
        <v>56.006</v>
      </c>
      <c r="J10146" s="37" t="s">
        <v>18</v>
      </c>
    </row>
    <row r="10147" spans="1:10" x14ac:dyDescent="0.3">
      <c r="A10147" t="s">
        <v>265</v>
      </c>
      <c r="B10147" t="s">
        <v>50</v>
      </c>
      <c r="C10147" t="s">
        <v>12</v>
      </c>
      <c r="D10147" t="s">
        <v>22</v>
      </c>
      <c r="E10147" t="s">
        <v>55</v>
      </c>
      <c r="F10147" s="1">
        <v>1329773.24</v>
      </c>
      <c r="G10147" s="1">
        <f>F10147/I10147</f>
        <v>1329773.24</v>
      </c>
      <c r="H10147">
        <v>2023</v>
      </c>
      <c r="I10147">
        <v>1</v>
      </c>
      <c r="J10147" s="37" t="s">
        <v>18</v>
      </c>
    </row>
    <row r="10148" spans="1:10" hidden="1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x14ac:dyDescent="0.3">
      <c r="A10149" s="10" t="s">
        <v>357</v>
      </c>
      <c r="B10149" t="s">
        <v>21</v>
      </c>
      <c r="C10149" t="s">
        <v>12</v>
      </c>
      <c r="D10149" t="s">
        <v>22</v>
      </c>
      <c r="F10149" s="1">
        <v>26806525</v>
      </c>
      <c r="G10149" s="1">
        <f>F10149/I10149</f>
        <v>1334009.7140041902</v>
      </c>
      <c r="H10149">
        <v>2022</v>
      </c>
      <c r="I10149">
        <v>20.0947</v>
      </c>
      <c r="J10149" s="37" t="s">
        <v>18</v>
      </c>
    </row>
    <row r="10150" spans="1:10" hidden="1" x14ac:dyDescent="0.3">
      <c r="A1015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hidden="1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hidden="1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hidden="1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hidden="1" x14ac:dyDescent="0.3">
      <c r="A10154" s="10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f>F10154/I10154</f>
        <v>96.617774198077299</v>
      </c>
      <c r="H10154">
        <v>2021</v>
      </c>
      <c r="I10154" s="15">
        <v>6766.55</v>
      </c>
      <c r="J10154" t="s">
        <v>18</v>
      </c>
    </row>
    <row r="10155" spans="1:10" x14ac:dyDescent="0.3">
      <c r="A10155" t="s">
        <v>10</v>
      </c>
      <c r="B10155" t="s">
        <v>49</v>
      </c>
      <c r="C10155" t="s">
        <v>12</v>
      </c>
      <c r="D10155" t="s">
        <v>22</v>
      </c>
      <c r="E10155" t="s">
        <v>113</v>
      </c>
      <c r="F10155" s="1">
        <v>5708227616</v>
      </c>
      <c r="G10155" s="1">
        <v>1336821.4557377049</v>
      </c>
      <c r="H10155">
        <v>2024</v>
      </c>
      <c r="I10155" s="14">
        <v>4270</v>
      </c>
      <c r="J10155" s="37" t="s">
        <v>9</v>
      </c>
    </row>
    <row r="10156" spans="1:10" x14ac:dyDescent="0.3">
      <c r="A10156" t="s">
        <v>582</v>
      </c>
      <c r="B10156" s="2" t="s">
        <v>11</v>
      </c>
      <c r="C10156" t="s">
        <v>12</v>
      </c>
      <c r="D10156" s="2" t="s">
        <v>22</v>
      </c>
      <c r="E10156" s="2"/>
      <c r="F10156" s="1">
        <v>396253846.5</v>
      </c>
      <c r="G10156" s="1">
        <f>F10156/I10156</f>
        <v>1338789.956790868</v>
      </c>
      <c r="H10156" s="2">
        <v>2023</v>
      </c>
      <c r="I10156" s="2">
        <v>295.97910000000002</v>
      </c>
      <c r="J10156" s="37" t="s">
        <v>18</v>
      </c>
    </row>
    <row r="10157" spans="1:10" hidden="1" x14ac:dyDescent="0.3">
      <c r="A10157" t="s">
        <v>411</v>
      </c>
      <c r="B10157" t="s">
        <v>51</v>
      </c>
      <c r="C10157" s="2" t="s">
        <v>23</v>
      </c>
      <c r="D10157" t="s">
        <v>13</v>
      </c>
      <c r="E10157" t="s">
        <v>47</v>
      </c>
      <c r="F10157" s="1">
        <v>893790</v>
      </c>
      <c r="G10157" s="1">
        <f>F10157/I10157</f>
        <v>893790</v>
      </c>
      <c r="H10157">
        <v>2023</v>
      </c>
      <c r="I10157">
        <v>1</v>
      </c>
      <c r="J10157" t="s">
        <v>9</v>
      </c>
    </row>
    <row r="10158" spans="1:10" x14ac:dyDescent="0.3">
      <c r="A10158" t="s">
        <v>352</v>
      </c>
      <c r="B10158" t="s">
        <v>127</v>
      </c>
      <c r="C10158" t="s">
        <v>12</v>
      </c>
      <c r="D10158" t="s">
        <v>13</v>
      </c>
      <c r="E10158" t="s">
        <v>131</v>
      </c>
      <c r="F10158" s="1">
        <f>G10158*I10158</f>
        <v>9297510.1999999993</v>
      </c>
      <c r="G10158" s="1">
        <v>1342000</v>
      </c>
      <c r="H10158">
        <v>2023</v>
      </c>
      <c r="I10158">
        <v>6.9280999999999997</v>
      </c>
      <c r="J10158" s="37" t="s">
        <v>18</v>
      </c>
    </row>
    <row r="10159" spans="1:10" hidden="1" x14ac:dyDescent="0.3">
      <c r="A10159" t="s">
        <v>411</v>
      </c>
      <c r="B10159" t="s">
        <v>51</v>
      </c>
      <c r="C10159" s="2" t="s">
        <v>23</v>
      </c>
      <c r="D10159" t="s">
        <v>22</v>
      </c>
      <c r="E10159" t="s">
        <v>55</v>
      </c>
      <c r="F10159" s="1">
        <v>969923</v>
      </c>
      <c r="G10159" s="1">
        <f>F10159/I10159</f>
        <v>969923</v>
      </c>
      <c r="H10159">
        <v>2023</v>
      </c>
      <c r="I10159">
        <v>1</v>
      </c>
      <c r="J10159" t="s">
        <v>9</v>
      </c>
    </row>
    <row r="10160" spans="1:10" x14ac:dyDescent="0.3">
      <c r="A10160" s="4" t="s">
        <v>132</v>
      </c>
      <c r="B10160" t="s">
        <v>50</v>
      </c>
      <c r="C10160" t="s">
        <v>12</v>
      </c>
      <c r="D10160" t="s">
        <v>13</v>
      </c>
      <c r="F10160" s="1">
        <v>1356956.2</v>
      </c>
      <c r="G10160" s="1">
        <f>F10160/I10160</f>
        <v>1356956.2</v>
      </c>
      <c r="H10160">
        <v>2022</v>
      </c>
      <c r="I10160">
        <v>1</v>
      </c>
      <c r="J10160" s="37" t="s">
        <v>18</v>
      </c>
    </row>
    <row r="10161" spans="1:10" x14ac:dyDescent="0.3">
      <c r="A10161" t="s">
        <v>137</v>
      </c>
      <c r="B10161" t="s">
        <v>138</v>
      </c>
      <c r="C10161" t="s">
        <v>12</v>
      </c>
      <c r="D10161" t="s">
        <v>13</v>
      </c>
      <c r="E10161" t="s">
        <v>69</v>
      </c>
      <c r="F10161" s="1">
        <v>49792756.490000002</v>
      </c>
      <c r="G10161" s="1">
        <f>F10161/I10161</f>
        <v>1359737.0926339591</v>
      </c>
      <c r="H10161">
        <v>2024</v>
      </c>
      <c r="I10161">
        <v>36.619399999999999</v>
      </c>
      <c r="J10161" s="37" t="s">
        <v>18</v>
      </c>
    </row>
    <row r="10162" spans="1:10" x14ac:dyDescent="0.3">
      <c r="A10162" t="s">
        <v>590</v>
      </c>
      <c r="B10162" t="s">
        <v>46</v>
      </c>
      <c r="C10162" t="s">
        <v>12</v>
      </c>
      <c r="D10162" t="s">
        <v>22</v>
      </c>
      <c r="F10162" s="1">
        <f>G10162*I10162</f>
        <v>1190177976</v>
      </c>
      <c r="G10162" s="1">
        <v>1364883</v>
      </c>
      <c r="H10162">
        <v>2022</v>
      </c>
      <c r="I10162" s="8">
        <v>872</v>
      </c>
      <c r="J10162" s="37" t="s">
        <v>18</v>
      </c>
    </row>
    <row r="10163" spans="1:10" x14ac:dyDescent="0.3">
      <c r="A10163" t="s">
        <v>377</v>
      </c>
      <c r="B10163" t="s">
        <v>21</v>
      </c>
      <c r="C10163" t="s">
        <v>12</v>
      </c>
      <c r="D10163" t="s">
        <v>22</v>
      </c>
      <c r="F10163" s="1">
        <v>25066548.390000001</v>
      </c>
      <c r="G10163" s="1">
        <f t="shared" ref="G10163:G10177" si="273">F10163/I10163</f>
        <v>1369023.6042993371</v>
      </c>
      <c r="H10163">
        <v>2024</v>
      </c>
      <c r="I10163">
        <v>18.309799999999999</v>
      </c>
      <c r="J10163" s="37" t="s">
        <v>9</v>
      </c>
    </row>
    <row r="10164" spans="1:10" x14ac:dyDescent="0.3">
      <c r="A10164" t="s">
        <v>137</v>
      </c>
      <c r="B10164" t="s">
        <v>138</v>
      </c>
      <c r="C10164" t="s">
        <v>12</v>
      </c>
      <c r="D10164" t="s">
        <v>13</v>
      </c>
      <c r="F10164" s="1">
        <v>49429635</v>
      </c>
      <c r="G10164" s="1">
        <f t="shared" si="273"/>
        <v>1381337.2773789328</v>
      </c>
      <c r="H10164">
        <v>2022</v>
      </c>
      <c r="I10164">
        <v>35.783900000000003</v>
      </c>
      <c r="J10164" s="37" t="s">
        <v>18</v>
      </c>
    </row>
    <row r="10165" spans="1:10" hidden="1" x14ac:dyDescent="0.3">
      <c r="A10165" t="s">
        <v>411</v>
      </c>
      <c r="B10165" t="s">
        <v>51</v>
      </c>
      <c r="C10165" s="2" t="s">
        <v>23</v>
      </c>
      <c r="D10165" t="s">
        <v>13</v>
      </c>
      <c r="E10165" t="s">
        <v>57</v>
      </c>
      <c r="F10165" s="1">
        <v>3047575</v>
      </c>
      <c r="G10165" s="1">
        <f t="shared" si="273"/>
        <v>3047575</v>
      </c>
      <c r="H10165">
        <v>2022</v>
      </c>
      <c r="I10165">
        <v>1</v>
      </c>
      <c r="J10165" t="s">
        <v>9</v>
      </c>
    </row>
    <row r="10166" spans="1:10" hidden="1" x14ac:dyDescent="0.3">
      <c r="A10166" t="s">
        <v>411</v>
      </c>
      <c r="B10166" t="s">
        <v>51</v>
      </c>
      <c r="C10166" s="2" t="s">
        <v>23</v>
      </c>
      <c r="D10166" t="s">
        <v>22</v>
      </c>
      <c r="F10166" s="1">
        <v>250653</v>
      </c>
      <c r="G10166" s="1">
        <f t="shared" si="273"/>
        <v>250653</v>
      </c>
      <c r="H10166">
        <v>2022</v>
      </c>
      <c r="I10166">
        <v>1</v>
      </c>
      <c r="J10166" t="s">
        <v>9</v>
      </c>
    </row>
    <row r="10167" spans="1:10" hidden="1" x14ac:dyDescent="0.3">
      <c r="A10167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 t="shared" si="273"/>
        <v>6090937</v>
      </c>
      <c r="H10167">
        <v>2021</v>
      </c>
      <c r="I10167">
        <v>1</v>
      </c>
      <c r="J10167" t="s">
        <v>9</v>
      </c>
    </row>
    <row r="10168" spans="1:10" hidden="1" x14ac:dyDescent="0.3">
      <c r="A10168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f t="shared" si="273"/>
        <v>2439391</v>
      </c>
      <c r="H10168">
        <v>2021</v>
      </c>
      <c r="I10168">
        <v>1</v>
      </c>
      <c r="J10168" t="s">
        <v>9</v>
      </c>
    </row>
    <row r="10169" spans="1:10" hidden="1" x14ac:dyDescent="0.3">
      <c r="A10169" t="s">
        <v>226</v>
      </c>
      <c r="B10169" t="s">
        <v>49</v>
      </c>
      <c r="C10169" s="2" t="s">
        <v>23</v>
      </c>
      <c r="D10169" t="s">
        <v>13</v>
      </c>
      <c r="F10169" s="1">
        <v>21314920000</v>
      </c>
      <c r="G10169" s="1">
        <f t="shared" si="273"/>
        <v>5009381.9036427736</v>
      </c>
      <c r="H10169">
        <v>2022</v>
      </c>
      <c r="I10169" s="8">
        <v>4255</v>
      </c>
      <c r="J10169" s="3" t="s">
        <v>9</v>
      </c>
    </row>
    <row r="10170" spans="1:10" hidden="1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 t="shared" si="273"/>
        <v>615004</v>
      </c>
      <c r="H10170">
        <v>2021</v>
      </c>
      <c r="I10170">
        <v>1</v>
      </c>
      <c r="J10170" t="s">
        <v>9</v>
      </c>
    </row>
    <row r="10171" spans="1:10" hidden="1" x14ac:dyDescent="0.3">
      <c r="A10171" t="s">
        <v>10</v>
      </c>
      <c r="B10171" t="s">
        <v>49</v>
      </c>
      <c r="C10171" s="2" t="s">
        <v>23</v>
      </c>
      <c r="D10171" t="s">
        <v>13</v>
      </c>
      <c r="F10171" s="1">
        <v>11871440000</v>
      </c>
      <c r="G10171" s="1">
        <f t="shared" si="273"/>
        <v>2789997.6498237369</v>
      </c>
      <c r="H10171">
        <v>2022</v>
      </c>
      <c r="I10171" s="8">
        <v>4255</v>
      </c>
      <c r="J10171" s="3" t="s">
        <v>9</v>
      </c>
    </row>
    <row r="10172" spans="1:10" hidden="1" x14ac:dyDescent="0.3">
      <c r="A10172" t="s">
        <v>404</v>
      </c>
      <c r="B10172" t="s">
        <v>49</v>
      </c>
      <c r="C10172" s="2" t="s">
        <v>23</v>
      </c>
      <c r="D10172" t="s">
        <v>13</v>
      </c>
      <c r="F10172" s="1">
        <v>9320480000</v>
      </c>
      <c r="G10172" s="1">
        <f t="shared" si="273"/>
        <v>2190477.0857814336</v>
      </c>
      <c r="H10172">
        <v>2022</v>
      </c>
      <c r="I10172" s="8">
        <v>4255</v>
      </c>
      <c r="J10172" s="3" t="s">
        <v>9</v>
      </c>
    </row>
    <row r="10173" spans="1:10" hidden="1" x14ac:dyDescent="0.3">
      <c r="A10173" t="s">
        <v>30</v>
      </c>
      <c r="B10173" t="s">
        <v>49</v>
      </c>
      <c r="C10173" s="2" t="s">
        <v>23</v>
      </c>
      <c r="D10173" t="s">
        <v>13</v>
      </c>
      <c r="F10173" s="1">
        <v>5264020000</v>
      </c>
      <c r="G10173" s="1">
        <f t="shared" si="273"/>
        <v>1237137.4853113983</v>
      </c>
      <c r="H10173">
        <v>2022</v>
      </c>
      <c r="I10173" s="8">
        <v>4255</v>
      </c>
      <c r="J10173" s="3" t="s">
        <v>9</v>
      </c>
    </row>
    <row r="10174" spans="1:10" hidden="1" x14ac:dyDescent="0.3">
      <c r="A10174" t="s">
        <v>405</v>
      </c>
      <c r="B10174" t="s">
        <v>49</v>
      </c>
      <c r="C10174" s="2" t="s">
        <v>23</v>
      </c>
      <c r="D10174" t="s">
        <v>13</v>
      </c>
      <c r="F10174" s="1">
        <v>9813290000</v>
      </c>
      <c r="G10174" s="1">
        <f t="shared" si="273"/>
        <v>2306296.1222091657</v>
      </c>
      <c r="H10174">
        <v>2022</v>
      </c>
      <c r="I10174" s="8">
        <v>4255</v>
      </c>
      <c r="J10174" s="3" t="s">
        <v>9</v>
      </c>
    </row>
    <row r="10175" spans="1:10" hidden="1" x14ac:dyDescent="0.3">
      <c r="A10175" t="s">
        <v>408</v>
      </c>
      <c r="B10175" t="s">
        <v>49</v>
      </c>
      <c r="C10175" s="2" t="s">
        <v>23</v>
      </c>
      <c r="D10175" t="s">
        <v>13</v>
      </c>
      <c r="F10175" s="1">
        <v>3087010000</v>
      </c>
      <c r="G10175" s="1">
        <f t="shared" si="273"/>
        <v>725501.76263219747</v>
      </c>
      <c r="H10175">
        <v>2022</v>
      </c>
      <c r="I10175" s="8">
        <v>4255</v>
      </c>
      <c r="J10175" s="3" t="s">
        <v>9</v>
      </c>
    </row>
    <row r="10176" spans="1:10" hidden="1" x14ac:dyDescent="0.3">
      <c r="A10176" t="s">
        <v>411</v>
      </c>
      <c r="B10176" t="s">
        <v>51</v>
      </c>
      <c r="C10176" t="s">
        <v>23</v>
      </c>
      <c r="D10176" t="s">
        <v>22</v>
      </c>
      <c r="E10176" t="s">
        <v>63</v>
      </c>
      <c r="F10176" s="1">
        <v>1653036</v>
      </c>
      <c r="G10176" s="1">
        <f t="shared" si="273"/>
        <v>1653036</v>
      </c>
      <c r="H10176">
        <v>2021</v>
      </c>
      <c r="I10176">
        <v>1</v>
      </c>
      <c r="J10176" t="s">
        <v>9</v>
      </c>
    </row>
    <row r="10177" spans="1:10" hidden="1" x14ac:dyDescent="0.3">
      <c r="A10177" t="s">
        <v>403</v>
      </c>
      <c r="B10177" t="s">
        <v>49</v>
      </c>
      <c r="C10177" s="2" t="s">
        <v>23</v>
      </c>
      <c r="D10177" t="s">
        <v>13</v>
      </c>
      <c r="F10177" s="1">
        <v>6833160000</v>
      </c>
      <c r="G10177" s="1">
        <f t="shared" si="273"/>
        <v>1605913.043478261</v>
      </c>
      <c r="H10177">
        <v>2022</v>
      </c>
      <c r="I10177" s="8">
        <v>4255</v>
      </c>
      <c r="J10177" s="3" t="s">
        <v>9</v>
      </c>
    </row>
    <row r="10178" spans="1:10" hidden="1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hidden="1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hidden="1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hidden="1" x14ac:dyDescent="0.3">
      <c r="A10181" t="s">
        <v>411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hidden="1" x14ac:dyDescent="0.3">
      <c r="A10182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 t="shared" ref="G10182:G10190" si="274">F10182/I10182</f>
        <v>5942069.8200000003</v>
      </c>
      <c r="H10182">
        <v>2019</v>
      </c>
      <c r="I10182" s="7">
        <v>1</v>
      </c>
      <c r="J10182" t="s">
        <v>9</v>
      </c>
    </row>
    <row r="10183" spans="1:10" hidden="1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 t="shared" si="274"/>
        <v>22461</v>
      </c>
      <c r="H10183">
        <v>2019</v>
      </c>
      <c r="I10183" s="7">
        <v>1</v>
      </c>
      <c r="J10183" t="s">
        <v>9</v>
      </c>
    </row>
    <row r="10184" spans="1:10" hidden="1" x14ac:dyDescent="0.3">
      <c r="A1018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 t="shared" si="274"/>
        <v>2739283.27</v>
      </c>
      <c r="H10184">
        <v>2019</v>
      </c>
      <c r="I10184" s="7">
        <v>1</v>
      </c>
      <c r="J10184" t="s">
        <v>9</v>
      </c>
    </row>
    <row r="10185" spans="1:10" hidden="1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 t="shared" si="274"/>
        <v>3856275.25</v>
      </c>
      <c r="H10185">
        <v>2019</v>
      </c>
      <c r="I10185" s="7">
        <v>1</v>
      </c>
      <c r="J10185" t="s">
        <v>9</v>
      </c>
    </row>
    <row r="10186" spans="1:10" hidden="1" x14ac:dyDescent="0.3">
      <c r="A10186" t="s">
        <v>404</v>
      </c>
      <c r="B10186" t="s">
        <v>49</v>
      </c>
      <c r="C10186" s="2" t="s">
        <v>23</v>
      </c>
      <c r="D10186" t="s">
        <v>22</v>
      </c>
      <c r="F10186" s="1">
        <v>898400000</v>
      </c>
      <c r="G10186" s="1">
        <f t="shared" si="274"/>
        <v>211139.83548766156</v>
      </c>
      <c r="H10186">
        <v>2022</v>
      </c>
      <c r="I10186" s="8">
        <v>4255</v>
      </c>
      <c r="J10186" s="3" t="s">
        <v>9</v>
      </c>
    </row>
    <row r="10187" spans="1:10" hidden="1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 t="shared" si="274"/>
        <v>5871257.29</v>
      </c>
      <c r="H10187">
        <v>2018</v>
      </c>
      <c r="I10187">
        <v>1</v>
      </c>
      <c r="J10187" t="s">
        <v>9</v>
      </c>
    </row>
    <row r="10188" spans="1:10" hidden="1" x14ac:dyDescent="0.3">
      <c r="A10188" t="s">
        <v>408</v>
      </c>
      <c r="B10188" t="s">
        <v>49</v>
      </c>
      <c r="C10188" s="2" t="s">
        <v>23</v>
      </c>
      <c r="D10188" t="s">
        <v>22</v>
      </c>
      <c r="F10188" s="1">
        <v>200710000</v>
      </c>
      <c r="G10188" s="1">
        <f t="shared" si="274"/>
        <v>47170.38777908343</v>
      </c>
      <c r="H10188">
        <v>2022</v>
      </c>
      <c r="I10188" s="8">
        <v>4255</v>
      </c>
      <c r="J10188" s="3" t="s">
        <v>9</v>
      </c>
    </row>
    <row r="10189" spans="1:10" hidden="1" x14ac:dyDescent="0.3">
      <c r="A10189" t="s">
        <v>10</v>
      </c>
      <c r="B10189" t="s">
        <v>49</v>
      </c>
      <c r="C10189" s="2" t="s">
        <v>23</v>
      </c>
      <c r="D10189" t="s">
        <v>22</v>
      </c>
      <c r="F10189" s="1">
        <v>421180000</v>
      </c>
      <c r="G10189" s="1">
        <f t="shared" si="274"/>
        <v>98984.72385428907</v>
      </c>
      <c r="H10189">
        <v>2022</v>
      </c>
      <c r="I10189" s="8">
        <v>4255</v>
      </c>
      <c r="J10189" s="3" t="s">
        <v>9</v>
      </c>
    </row>
    <row r="10190" spans="1:10" hidden="1" x14ac:dyDescent="0.3">
      <c r="A10190" t="s">
        <v>411</v>
      </c>
      <c r="B10190" t="s">
        <v>51</v>
      </c>
      <c r="C10190" t="s">
        <v>12</v>
      </c>
      <c r="D10190" t="s">
        <v>22</v>
      </c>
      <c r="E10190" t="s">
        <v>61</v>
      </c>
      <c r="F10190" s="1">
        <v>4571092.25</v>
      </c>
      <c r="G10190" s="1">
        <f t="shared" si="274"/>
        <v>4571092.25</v>
      </c>
      <c r="H10190">
        <v>2018</v>
      </c>
      <c r="I10190">
        <v>1</v>
      </c>
      <c r="J10190" t="s">
        <v>9</v>
      </c>
    </row>
    <row r="10191" spans="1:10" hidden="1" x14ac:dyDescent="0.3">
      <c r="A10191" t="s">
        <v>411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hidden="1" x14ac:dyDescent="0.3">
      <c r="A10192" t="s">
        <v>226</v>
      </c>
      <c r="B10192" t="s">
        <v>49</v>
      </c>
      <c r="C10192" s="2" t="s">
        <v>23</v>
      </c>
      <c r="D10192" t="s">
        <v>22</v>
      </c>
      <c r="F10192" s="1">
        <v>379010000</v>
      </c>
      <c r="G10192" s="1">
        <f>F10192/I10192</f>
        <v>89074.030552291428</v>
      </c>
      <c r="H10192">
        <v>2022</v>
      </c>
      <c r="I10192" s="8">
        <v>4255</v>
      </c>
      <c r="J10192" s="3" t="s">
        <v>9</v>
      </c>
    </row>
    <row r="10193" spans="1:10" hidden="1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hidden="1" x14ac:dyDescent="0.3">
      <c r="A10194" t="s">
        <v>226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 t="shared" ref="G10194:G10201" si="275">F10194/I10194</f>
        <v>14633996.692098383</v>
      </c>
      <c r="H10194">
        <v>2021</v>
      </c>
      <c r="I10194" s="8">
        <v>3748.6</v>
      </c>
      <c r="J10194" s="3" t="s">
        <v>9</v>
      </c>
    </row>
    <row r="10195" spans="1:10" hidden="1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 t="shared" si="275"/>
        <v>6046723.6900000004</v>
      </c>
      <c r="H10195">
        <v>2017</v>
      </c>
      <c r="I10195">
        <v>1</v>
      </c>
      <c r="J10195" t="s">
        <v>9</v>
      </c>
    </row>
    <row r="10196" spans="1:10" hidden="1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 t="shared" si="275"/>
        <v>9101531.2383289766</v>
      </c>
      <c r="H10196">
        <v>2021</v>
      </c>
      <c r="I10196" s="8">
        <v>3748.6</v>
      </c>
      <c r="J10196" s="3" t="s">
        <v>9</v>
      </c>
    </row>
    <row r="10197" spans="1:10" hidden="1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 t="shared" si="275"/>
        <v>6107613.509043376</v>
      </c>
      <c r="H10197">
        <v>2021</v>
      </c>
      <c r="I10197" s="8">
        <v>3748.6</v>
      </c>
      <c r="J10197" s="3" t="s">
        <v>9</v>
      </c>
    </row>
    <row r="10198" spans="1:10" hidden="1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 t="shared" si="275"/>
        <v>5446299.9519820735</v>
      </c>
      <c r="H10198">
        <v>2021</v>
      </c>
      <c r="I10198" s="8">
        <v>3748.6</v>
      </c>
      <c r="J10198" s="3" t="s">
        <v>9</v>
      </c>
    </row>
    <row r="10199" spans="1:10" hidden="1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f t="shared" si="275"/>
        <v>2942647.32</v>
      </c>
      <c r="H10199">
        <v>2017</v>
      </c>
      <c r="I10199">
        <v>1</v>
      </c>
      <c r="J10199" t="s">
        <v>9</v>
      </c>
    </row>
    <row r="10200" spans="1:10" hidden="1" x14ac:dyDescent="0.3">
      <c r="A10200" t="s">
        <v>405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 t="shared" si="275"/>
        <v>5200341.4608120369</v>
      </c>
      <c r="H10200">
        <v>2021</v>
      </c>
      <c r="I10200" s="8">
        <v>3748.6</v>
      </c>
      <c r="J10200" s="3" t="s">
        <v>9</v>
      </c>
    </row>
    <row r="10201" spans="1:10" hidden="1" x14ac:dyDescent="0.3">
      <c r="A10201" t="s">
        <v>403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 t="shared" si="275"/>
        <v>4143146.7747959238</v>
      </c>
      <c r="H10201">
        <v>2021</v>
      </c>
      <c r="I10201" s="8">
        <v>3748.6</v>
      </c>
      <c r="J10201" s="3" t="s">
        <v>9</v>
      </c>
    </row>
    <row r="10202" spans="1:10" hidden="1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hidden="1" x14ac:dyDescent="0.3">
      <c r="A10203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8">
        <v>3748.6</v>
      </c>
      <c r="J10203" s="3" t="s">
        <v>9</v>
      </c>
    </row>
    <row r="10204" spans="1:10" hidden="1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hidden="1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hidden="1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hidden="1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hidden="1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hidden="1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hidden="1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hidden="1" x14ac:dyDescent="0.3">
      <c r="A10211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hidden="1" x14ac:dyDescent="0.3">
      <c r="A10212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hidden="1" x14ac:dyDescent="0.3">
      <c r="A10213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8">
        <v>3748.6</v>
      </c>
      <c r="J10213" s="3" t="s">
        <v>9</v>
      </c>
    </row>
    <row r="10214" spans="1:10" hidden="1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8">
        <v>3748.6</v>
      </c>
      <c r="J10214" s="3" t="s">
        <v>9</v>
      </c>
    </row>
    <row r="10215" spans="1:10" hidden="1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8">
        <v>3748.6</v>
      </c>
      <c r="J10215" s="3" t="s">
        <v>9</v>
      </c>
    </row>
    <row r="10216" spans="1:10" hidden="1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hidden="1" x14ac:dyDescent="0.3">
      <c r="A10217" t="s">
        <v>226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8">
        <v>3748.6</v>
      </c>
      <c r="J10217" s="3" t="s">
        <v>9</v>
      </c>
    </row>
    <row r="10218" spans="1:10" hidden="1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hidden="1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hidden="1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hidden="1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hidden="1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hidden="1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8">
        <v>3748.6</v>
      </c>
      <c r="J10223" s="3" t="s">
        <v>9</v>
      </c>
    </row>
    <row r="10224" spans="1:10" hidden="1" x14ac:dyDescent="0.3">
      <c r="A1022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hidden="1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8">
        <v>3748.6</v>
      </c>
      <c r="J10225" s="3" t="s">
        <v>9</v>
      </c>
    </row>
    <row r="10226" spans="1:10" hidden="1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8">
        <v>3748.6</v>
      </c>
      <c r="J10226" s="3" t="s">
        <v>9</v>
      </c>
    </row>
    <row r="10227" spans="1:10" hidden="1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8">
        <v>3748.6</v>
      </c>
      <c r="J10227" s="3" t="s">
        <v>9</v>
      </c>
    </row>
    <row r="10228" spans="1:10" hidden="1" x14ac:dyDescent="0.3">
      <c r="A10228" t="s">
        <v>411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hidden="1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8">
        <v>3748.6</v>
      </c>
      <c r="J10229" s="3" t="s">
        <v>9</v>
      </c>
    </row>
    <row r="10230" spans="1:10" hidden="1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8">
        <v>3748.6</v>
      </c>
      <c r="J10230" s="3" t="s">
        <v>9</v>
      </c>
    </row>
    <row r="10231" spans="1:10" hidden="1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hidden="1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8">
        <v>3748.6</v>
      </c>
      <c r="J10232" s="3" t="s">
        <v>9</v>
      </c>
    </row>
    <row r="10233" spans="1:10" hidden="1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hidden="1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hidden="1" x14ac:dyDescent="0.3">
      <c r="A10235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hidden="1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hidden="1" x14ac:dyDescent="0.3">
      <c r="A10237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hidden="1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hidden="1" x14ac:dyDescent="0.3">
      <c r="A10239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hidden="1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8">
        <v>3748.6</v>
      </c>
      <c r="J10240" s="3" t="s">
        <v>9</v>
      </c>
    </row>
    <row r="10241" spans="1:10" hidden="1" x14ac:dyDescent="0.3">
      <c r="A10241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8">
        <v>3748.6</v>
      </c>
      <c r="J10241" s="3" t="s">
        <v>9</v>
      </c>
    </row>
    <row r="10242" spans="1:10" hidden="1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8">
        <v>3748.6</v>
      </c>
      <c r="J10242" s="3" t="s">
        <v>9</v>
      </c>
    </row>
    <row r="10243" spans="1:10" hidden="1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hidden="1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8">
        <v>3748.6</v>
      </c>
      <c r="J10244" s="3" t="s">
        <v>9</v>
      </c>
    </row>
    <row r="10245" spans="1:10" hidden="1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hidden="1" x14ac:dyDescent="0.3">
      <c r="A10246" t="s">
        <v>411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hidden="1" x14ac:dyDescent="0.3">
      <c r="A10247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hidden="1" x14ac:dyDescent="0.3">
      <c r="A10248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hidden="1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hidden="1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3" t="s">
        <v>9</v>
      </c>
    </row>
    <row r="10251" spans="1:10" hidden="1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3" t="s">
        <v>9</v>
      </c>
    </row>
    <row r="10252" spans="1:10" hidden="1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3" t="s">
        <v>9</v>
      </c>
    </row>
    <row r="10253" spans="1:10" hidden="1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3" t="s">
        <v>9</v>
      </c>
    </row>
    <row r="10254" spans="1:10" hidden="1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hidden="1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hidden="1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3" t="s">
        <v>9</v>
      </c>
    </row>
    <row r="10257" spans="1:10" hidden="1" x14ac:dyDescent="0.3">
      <c r="A10257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3" t="s">
        <v>9</v>
      </c>
    </row>
    <row r="10258" spans="1:10" hidden="1" x14ac:dyDescent="0.3">
      <c r="A10258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hidden="1" x14ac:dyDescent="0.3">
      <c r="A10259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hidden="1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hidden="1" x14ac:dyDescent="0.3">
      <c r="A10261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3" t="s">
        <v>9</v>
      </c>
    </row>
    <row r="10262" spans="1:10" hidden="1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hidden="1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x14ac:dyDescent="0.3">
      <c r="A10264" t="s">
        <v>478</v>
      </c>
      <c r="B10264" t="s">
        <v>50</v>
      </c>
      <c r="C10264" t="s">
        <v>12</v>
      </c>
      <c r="D10264" t="s">
        <v>13</v>
      </c>
      <c r="E10264" t="s">
        <v>69</v>
      </c>
      <c r="F10264" s="1">
        <v>1382535.22</v>
      </c>
      <c r="G10264" s="1">
        <f t="shared" ref="G10264:G10280" si="276">F10264/I10264</f>
        <v>1382535.22</v>
      </c>
      <c r="H10264">
        <v>2023</v>
      </c>
      <c r="I10264">
        <v>1</v>
      </c>
      <c r="J10264" s="37" t="s">
        <v>18</v>
      </c>
    </row>
    <row r="10265" spans="1:10" x14ac:dyDescent="0.3">
      <c r="A10265" t="s">
        <v>195</v>
      </c>
      <c r="B10265" t="s">
        <v>33</v>
      </c>
      <c r="C10265" t="s">
        <v>12</v>
      </c>
      <c r="D10265" t="s">
        <v>28</v>
      </c>
      <c r="E10265" t="s">
        <v>109</v>
      </c>
      <c r="F10265" s="1">
        <v>7139313</v>
      </c>
      <c r="G10265" s="1">
        <f t="shared" si="276"/>
        <v>1383185.701830863</v>
      </c>
      <c r="H10265">
        <v>2022</v>
      </c>
      <c r="I10265" s="8">
        <v>5.1615000000000002</v>
      </c>
      <c r="J10265" s="37" t="s">
        <v>9</v>
      </c>
    </row>
    <row r="10266" spans="1:10" hidden="1" x14ac:dyDescent="0.3">
      <c r="A10266" t="s">
        <v>413</v>
      </c>
      <c r="B10266" t="s">
        <v>51</v>
      </c>
      <c r="C10266" s="2" t="s">
        <v>23</v>
      </c>
      <c r="D10266" t="s">
        <v>13</v>
      </c>
      <c r="E10266" t="s">
        <v>47</v>
      </c>
      <c r="F10266" s="1">
        <v>1898910</v>
      </c>
      <c r="G10266" s="1">
        <f t="shared" si="276"/>
        <v>1898910</v>
      </c>
      <c r="H10266">
        <v>2024</v>
      </c>
      <c r="I10266">
        <v>1</v>
      </c>
      <c r="J10266" t="s">
        <v>9</v>
      </c>
    </row>
    <row r="10267" spans="1:10" hidden="1" x14ac:dyDescent="0.3">
      <c r="A10267" t="s">
        <v>413</v>
      </c>
      <c r="B10267" t="s">
        <v>51</v>
      </c>
      <c r="C10267" s="2" t="s">
        <v>23</v>
      </c>
      <c r="D10267" t="s">
        <v>22</v>
      </c>
      <c r="E10267" t="s">
        <v>55</v>
      </c>
      <c r="F10267" s="1">
        <v>1666894</v>
      </c>
      <c r="G10267" s="1">
        <f t="shared" si="276"/>
        <v>1666894</v>
      </c>
      <c r="H10267">
        <v>2024</v>
      </c>
      <c r="I10267">
        <v>1</v>
      </c>
      <c r="J10267" t="s">
        <v>18</v>
      </c>
    </row>
    <row r="10268" spans="1:10" hidden="1" x14ac:dyDescent="0.3">
      <c r="A10268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 t="shared" si="276"/>
        <v>6579592.854490607</v>
      </c>
      <c r="H10268">
        <v>2020</v>
      </c>
      <c r="I10268">
        <v>3689.59</v>
      </c>
      <c r="J10268" s="3" t="s">
        <v>9</v>
      </c>
    </row>
    <row r="10269" spans="1:10" hidden="1" x14ac:dyDescent="0.3">
      <c r="A10269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 t="shared" si="276"/>
        <v>1498269.455413745</v>
      </c>
      <c r="H10269">
        <v>2020</v>
      </c>
      <c r="I10269">
        <v>3689.59</v>
      </c>
      <c r="J10269" s="3" t="s">
        <v>9</v>
      </c>
    </row>
    <row r="10270" spans="1:10" hidden="1" x14ac:dyDescent="0.3">
      <c r="A10270" t="s">
        <v>405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 t="shared" si="276"/>
        <v>3911545.7273030337</v>
      </c>
      <c r="H10270">
        <v>2020</v>
      </c>
      <c r="I10270">
        <v>3689.59</v>
      </c>
      <c r="J10270" s="3" t="s">
        <v>9</v>
      </c>
    </row>
    <row r="10271" spans="1:10" ht="15.6" x14ac:dyDescent="0.3">
      <c r="A10271" s="9" t="s">
        <v>702</v>
      </c>
      <c r="B10271" t="s">
        <v>21</v>
      </c>
      <c r="C10271" t="s">
        <v>12</v>
      </c>
      <c r="D10271" t="s">
        <v>22</v>
      </c>
      <c r="F10271" s="1">
        <v>24750611</v>
      </c>
      <c r="G10271" s="1">
        <f t="shared" si="276"/>
        <v>1396383.0903592708</v>
      </c>
      <c r="H10271">
        <v>2023</v>
      </c>
      <c r="I10271">
        <v>17.724799999999998</v>
      </c>
      <c r="J10271" s="37" t="s">
        <v>18</v>
      </c>
    </row>
    <row r="10272" spans="1:10" x14ac:dyDescent="0.3">
      <c r="A10272" t="s">
        <v>582</v>
      </c>
      <c r="B10272" s="2" t="s">
        <v>11</v>
      </c>
      <c r="C10272" t="s">
        <v>12</v>
      </c>
      <c r="D10272" s="2" t="s">
        <v>13</v>
      </c>
      <c r="E10272" s="2" t="s">
        <v>14</v>
      </c>
      <c r="F10272" s="1">
        <v>1278812577</v>
      </c>
      <c r="G10272" s="1">
        <f t="shared" si="276"/>
        <v>1396891.9972136712</v>
      </c>
      <c r="H10272" s="2">
        <v>2024</v>
      </c>
      <c r="I10272" s="2">
        <v>915.46990000000005</v>
      </c>
      <c r="J10272" s="37" t="s">
        <v>18</v>
      </c>
    </row>
    <row r="10273" spans="1:10" hidden="1" x14ac:dyDescent="0.3">
      <c r="A10273" t="s">
        <v>414</v>
      </c>
      <c r="B10273" t="s">
        <v>50</v>
      </c>
      <c r="C10273" s="2" t="s">
        <v>23</v>
      </c>
      <c r="D10273" t="s">
        <v>13</v>
      </c>
      <c r="E10273" t="s">
        <v>69</v>
      </c>
      <c r="F10273" s="1">
        <v>16710.189999999999</v>
      </c>
      <c r="G10273" s="1">
        <f t="shared" si="276"/>
        <v>16710.189999999999</v>
      </c>
      <c r="H10273">
        <v>2024</v>
      </c>
      <c r="I10273">
        <v>1</v>
      </c>
      <c r="J10273" t="s">
        <v>18</v>
      </c>
    </row>
    <row r="10274" spans="1:10" hidden="1" x14ac:dyDescent="0.3">
      <c r="A10274" t="s">
        <v>414</v>
      </c>
      <c r="B10274" t="s">
        <v>50</v>
      </c>
      <c r="C10274" s="2" t="s">
        <v>23</v>
      </c>
      <c r="D10274" t="s">
        <v>13</v>
      </c>
      <c r="E10274" t="s">
        <v>69</v>
      </c>
      <c r="F10274" s="1">
        <v>49986.92</v>
      </c>
      <c r="G10274" s="1">
        <f t="shared" si="276"/>
        <v>49986.92</v>
      </c>
      <c r="H10274">
        <v>2023</v>
      </c>
      <c r="I10274">
        <v>1</v>
      </c>
      <c r="J10274" t="s">
        <v>18</v>
      </c>
    </row>
    <row r="10275" spans="1:10" hidden="1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 t="shared" si="276"/>
        <v>4462013.3944422007</v>
      </c>
      <c r="H10275">
        <v>2020</v>
      </c>
      <c r="I10275">
        <v>3689.59</v>
      </c>
      <c r="J10275" s="3" t="s">
        <v>9</v>
      </c>
    </row>
    <row r="10276" spans="1:10" x14ac:dyDescent="0.3">
      <c r="A10276" t="s">
        <v>29</v>
      </c>
      <c r="B10276" t="s">
        <v>104</v>
      </c>
      <c r="C10276" t="s">
        <v>12</v>
      </c>
      <c r="D10276" t="s">
        <v>13</v>
      </c>
      <c r="E10276" t="s">
        <v>69</v>
      </c>
      <c r="F10276" s="1">
        <v>54403227</v>
      </c>
      <c r="G10276" s="1">
        <f t="shared" si="276"/>
        <v>1401249.3818384125</v>
      </c>
      <c r="H10276">
        <v>2023</v>
      </c>
      <c r="I10276">
        <v>38.824800000000003</v>
      </c>
      <c r="J10276" s="37" t="s">
        <v>18</v>
      </c>
    </row>
    <row r="10277" spans="1:10" hidden="1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 t="shared" si="276"/>
        <v>2374518.5779449749</v>
      </c>
      <c r="H10277">
        <v>2020</v>
      </c>
      <c r="I10277">
        <v>3689.59</v>
      </c>
      <c r="J10277" s="3" t="s">
        <v>9</v>
      </c>
    </row>
    <row r="10278" spans="1:10" hidden="1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 t="shared" si="276"/>
        <v>44991.448914378016</v>
      </c>
      <c r="H10278">
        <v>2020</v>
      </c>
      <c r="I10278">
        <v>3689.59</v>
      </c>
      <c r="J10278" s="3" t="s">
        <v>9</v>
      </c>
    </row>
    <row r="10279" spans="1:10" hidden="1" x14ac:dyDescent="0.3">
      <c r="A10279" t="s">
        <v>408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 t="shared" si="276"/>
        <v>303014.69811008812</v>
      </c>
      <c r="H10279">
        <v>2020</v>
      </c>
      <c r="I10279">
        <v>3689.59</v>
      </c>
      <c r="J10279" s="3" t="s">
        <v>9</v>
      </c>
    </row>
    <row r="10280" spans="1:10" hidden="1" x14ac:dyDescent="0.3">
      <c r="A10280" t="s">
        <v>408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 t="shared" si="276"/>
        <v>1280630.097111061</v>
      </c>
      <c r="H10280">
        <v>2020</v>
      </c>
      <c r="I10280">
        <v>3689.59</v>
      </c>
      <c r="J10280" s="3" t="s">
        <v>9</v>
      </c>
    </row>
    <row r="10281" spans="1:10" x14ac:dyDescent="0.3">
      <c r="A10281" t="s">
        <v>218</v>
      </c>
      <c r="B10281" t="s">
        <v>49</v>
      </c>
      <c r="C10281" t="s">
        <v>12</v>
      </c>
      <c r="D10281" t="s">
        <v>13</v>
      </c>
      <c r="E10281" t="s">
        <v>69</v>
      </c>
      <c r="F10281" s="1">
        <v>6003399284</v>
      </c>
      <c r="G10281" s="1">
        <v>1405948.3100702576</v>
      </c>
      <c r="H10281">
        <v>2024</v>
      </c>
      <c r="I10281" s="14">
        <v>4270</v>
      </c>
      <c r="J10281" s="37" t="s">
        <v>18</v>
      </c>
    </row>
    <row r="10282" spans="1:10" hidden="1" x14ac:dyDescent="0.3">
      <c r="A10282" t="s">
        <v>414</v>
      </c>
      <c r="B10282" t="s">
        <v>50</v>
      </c>
      <c r="C10282" s="2" t="s">
        <v>23</v>
      </c>
      <c r="D10282" t="s">
        <v>13</v>
      </c>
      <c r="F10282" s="1">
        <v>12520.77</v>
      </c>
      <c r="G10282" s="1">
        <f>F10282/I10282</f>
        <v>12520.77</v>
      </c>
      <c r="H10282">
        <v>2022</v>
      </c>
      <c r="I10282">
        <v>1</v>
      </c>
      <c r="J10282" t="s">
        <v>18</v>
      </c>
    </row>
    <row r="10283" spans="1:10" hidden="1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>F10283/I10283</f>
        <v>4112110.0176442368</v>
      </c>
      <c r="H10283">
        <v>2020</v>
      </c>
      <c r="I10283">
        <v>3689.59</v>
      </c>
      <c r="J10283" s="3" t="s">
        <v>9</v>
      </c>
    </row>
    <row r="10284" spans="1:10" hidden="1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>F10284/I10284</f>
        <v>1245124.7970641723</v>
      </c>
      <c r="H10284">
        <v>2020</v>
      </c>
      <c r="I10284">
        <v>3689.59</v>
      </c>
      <c r="J10284" s="3" t="s">
        <v>9</v>
      </c>
    </row>
    <row r="10285" spans="1:10" hidden="1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hidden="1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hidden="1" x14ac:dyDescent="0.3">
      <c r="A10287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hidden="1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3" t="s">
        <v>9</v>
      </c>
    </row>
    <row r="10289" spans="1:10" hidden="1" x14ac:dyDescent="0.3">
      <c r="A10289" s="4" t="s">
        <v>414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hidden="1" x14ac:dyDescent="0.3">
      <c r="A10290" s="4" t="s">
        <v>414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hidden="1" x14ac:dyDescent="0.3">
      <c r="A10291" s="4" t="s">
        <v>414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hidden="1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hidden="1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hidden="1" x14ac:dyDescent="0.3">
      <c r="A10294" t="s">
        <v>414</v>
      </c>
      <c r="B10294" t="s">
        <v>50</v>
      </c>
      <c r="C10294" t="s">
        <v>12</v>
      </c>
      <c r="D10294" t="s">
        <v>22</v>
      </c>
      <c r="E10294" t="s">
        <v>61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hidden="1" x14ac:dyDescent="0.3">
      <c r="A10295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3" t="s">
        <v>9</v>
      </c>
    </row>
    <row r="10296" spans="1:10" hidden="1" x14ac:dyDescent="0.3">
      <c r="A10296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3" t="s">
        <v>9</v>
      </c>
    </row>
    <row r="10297" spans="1:10" hidden="1" x14ac:dyDescent="0.3">
      <c r="A10297" t="s">
        <v>405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3" t="s">
        <v>9</v>
      </c>
    </row>
    <row r="10298" spans="1:10" hidden="1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hidden="1" x14ac:dyDescent="0.3">
      <c r="A10299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hidden="1" x14ac:dyDescent="0.3">
      <c r="A10300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hidden="1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3" t="s">
        <v>9</v>
      </c>
    </row>
    <row r="10302" spans="1:10" hidden="1" x14ac:dyDescent="0.3">
      <c r="A10302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hidden="1" x14ac:dyDescent="0.3">
      <c r="A10303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hidden="1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3" t="s">
        <v>9</v>
      </c>
    </row>
    <row r="10305" spans="1:10" hidden="1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3" t="s">
        <v>9</v>
      </c>
    </row>
    <row r="10306" spans="1:10" hidden="1" x14ac:dyDescent="0.3">
      <c r="A10306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3" t="s">
        <v>9</v>
      </c>
    </row>
    <row r="10307" spans="1:10" hidden="1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3" t="s">
        <v>9</v>
      </c>
    </row>
    <row r="10308" spans="1:10" hidden="1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hidden="1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hidden="1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3" t="s">
        <v>9</v>
      </c>
    </row>
    <row r="10311" spans="1:10" hidden="1" x14ac:dyDescent="0.3">
      <c r="A10311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3" t="s">
        <v>9</v>
      </c>
    </row>
    <row r="10312" spans="1:10" hidden="1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hidden="1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hidden="1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hidden="1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3" t="s">
        <v>9</v>
      </c>
    </row>
    <row r="10316" spans="1:10" hidden="1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hidden="1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hidden="1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hidden="1" x14ac:dyDescent="0.3">
      <c r="A10319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hidden="1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hidden="1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hidden="1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3" t="s">
        <v>9</v>
      </c>
    </row>
    <row r="10323" spans="1:10" hidden="1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3" t="s">
        <v>9</v>
      </c>
    </row>
    <row r="10324" spans="1:10" hidden="1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hidden="1" x14ac:dyDescent="0.3">
      <c r="A10325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hidden="1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3" t="s">
        <v>9</v>
      </c>
    </row>
    <row r="10327" spans="1:10" hidden="1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hidden="1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hidden="1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hidden="1" x14ac:dyDescent="0.3">
      <c r="A10330" t="s">
        <v>414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hidden="1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3" t="s">
        <v>9</v>
      </c>
    </row>
    <row r="10332" spans="1:10" hidden="1" x14ac:dyDescent="0.3">
      <c r="A10332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hidden="1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hidden="1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3" t="s">
        <v>9</v>
      </c>
    </row>
    <row r="10335" spans="1:10" hidden="1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3" t="s">
        <v>9</v>
      </c>
    </row>
    <row r="10336" spans="1:10" hidden="1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3" t="s">
        <v>9</v>
      </c>
    </row>
    <row r="10337" spans="1:10" hidden="1" x14ac:dyDescent="0.3">
      <c r="A10337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3" t="s">
        <v>9</v>
      </c>
    </row>
    <row r="10338" spans="1:10" hidden="1" x14ac:dyDescent="0.3">
      <c r="A10338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hidden="1" x14ac:dyDescent="0.3">
      <c r="A10339" t="s">
        <v>414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hidden="1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3" t="s">
        <v>9</v>
      </c>
    </row>
    <row r="10341" spans="1:10" hidden="1" x14ac:dyDescent="0.3">
      <c r="A10341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3" t="s">
        <v>9</v>
      </c>
    </row>
    <row r="10342" spans="1:10" hidden="1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hidden="1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hidden="1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hidden="1" x14ac:dyDescent="0.3">
      <c r="A10345" t="s">
        <v>403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3" t="s">
        <v>9</v>
      </c>
    </row>
    <row r="10346" spans="1:10" hidden="1" x14ac:dyDescent="0.3">
      <c r="A10346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hidden="1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hidden="1" x14ac:dyDescent="0.3">
      <c r="A10348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hidden="1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x14ac:dyDescent="0.3">
      <c r="A10350" t="s">
        <v>126</v>
      </c>
      <c r="B10350" t="s">
        <v>50</v>
      </c>
      <c r="C10350" t="s">
        <v>12</v>
      </c>
      <c r="D10350" t="s">
        <v>13</v>
      </c>
      <c r="E10350" t="s">
        <v>69</v>
      </c>
      <c r="F10350" s="1">
        <v>1409323.54</v>
      </c>
      <c r="G10350" s="1">
        <f t="shared" ref="G10350:G10381" si="277">F10350/I10350</f>
        <v>1409323.54</v>
      </c>
      <c r="H10350">
        <v>2024</v>
      </c>
      <c r="I10350">
        <v>1</v>
      </c>
      <c r="J10350" s="37" t="s">
        <v>18</v>
      </c>
    </row>
    <row r="10351" spans="1:10" x14ac:dyDescent="0.3">
      <c r="A10351" t="s">
        <v>302</v>
      </c>
      <c r="B10351" t="s">
        <v>50</v>
      </c>
      <c r="C10351" t="s">
        <v>12</v>
      </c>
      <c r="D10351" t="s">
        <v>22</v>
      </c>
      <c r="E10351" t="s">
        <v>55</v>
      </c>
      <c r="F10351" s="1">
        <v>1410780.78</v>
      </c>
      <c r="G10351" s="1">
        <f t="shared" si="277"/>
        <v>1410780.78</v>
      </c>
      <c r="H10351">
        <v>2023</v>
      </c>
      <c r="I10351">
        <v>1</v>
      </c>
      <c r="J10351" s="37" t="s">
        <v>18</v>
      </c>
    </row>
    <row r="10352" spans="1:10" hidden="1" x14ac:dyDescent="0.3">
      <c r="A10352" t="s">
        <v>404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 t="shared" si="277"/>
        <v>6941612.9995308574</v>
      </c>
      <c r="H10352">
        <v>2019</v>
      </c>
      <c r="I10352">
        <v>3282.58</v>
      </c>
      <c r="J10352" s="3" t="s">
        <v>9</v>
      </c>
    </row>
    <row r="10353" spans="1:10" hidden="1" x14ac:dyDescent="0.3">
      <c r="A10353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 t="shared" si="277"/>
        <v>492585.10074392706</v>
      </c>
      <c r="H10353">
        <v>2019</v>
      </c>
      <c r="I10353">
        <v>3282.58</v>
      </c>
      <c r="J10353" s="3" t="s">
        <v>9</v>
      </c>
    </row>
    <row r="10354" spans="1:10" hidden="1" x14ac:dyDescent="0.3">
      <c r="A10354" t="s">
        <v>415</v>
      </c>
      <c r="B10354" t="s">
        <v>50</v>
      </c>
      <c r="C10354" s="2" t="s">
        <v>23</v>
      </c>
      <c r="D10354" t="s">
        <v>22</v>
      </c>
      <c r="E10354" t="s">
        <v>55</v>
      </c>
      <c r="F10354" s="1">
        <v>13436.93</v>
      </c>
      <c r="G10354" s="1">
        <f t="shared" si="277"/>
        <v>13436.93</v>
      </c>
      <c r="H10354">
        <v>2023</v>
      </c>
      <c r="I10354">
        <v>1</v>
      </c>
      <c r="J10354" t="s">
        <v>18</v>
      </c>
    </row>
    <row r="10355" spans="1:10" hidden="1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f t="shared" si="277"/>
        <v>360894.59</v>
      </c>
      <c r="H10355">
        <v>2021</v>
      </c>
      <c r="I10355">
        <v>1</v>
      </c>
      <c r="J10355" t="s">
        <v>18</v>
      </c>
    </row>
    <row r="10356" spans="1:10" hidden="1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 t="shared" si="277"/>
        <v>6736527.3656696863</v>
      </c>
      <c r="H10356">
        <v>2019</v>
      </c>
      <c r="I10356">
        <v>3282.58</v>
      </c>
      <c r="J10356" s="3" t="s">
        <v>9</v>
      </c>
    </row>
    <row r="10357" spans="1:10" hidden="1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f t="shared" si="277"/>
        <v>-72189.899999999994</v>
      </c>
      <c r="H10357">
        <v>2021</v>
      </c>
      <c r="I10357">
        <v>1</v>
      </c>
      <c r="J10357" t="s">
        <v>18</v>
      </c>
    </row>
    <row r="10358" spans="1:10" hidden="1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f t="shared" si="277"/>
        <v>23638.49</v>
      </c>
      <c r="H10358">
        <v>2021</v>
      </c>
      <c r="I10358">
        <v>1</v>
      </c>
      <c r="J10358" t="s">
        <v>18</v>
      </c>
    </row>
    <row r="10359" spans="1:10" hidden="1" x14ac:dyDescent="0.3">
      <c r="A10359" t="s">
        <v>417</v>
      </c>
      <c r="B10359" t="s">
        <v>50</v>
      </c>
      <c r="C10359" s="2" t="s">
        <v>23</v>
      </c>
      <c r="D10359" t="s">
        <v>22</v>
      </c>
      <c r="E10359" t="s">
        <v>55</v>
      </c>
      <c r="F10359" s="1">
        <v>-559.57000000000005</v>
      </c>
      <c r="G10359" s="1">
        <f t="shared" si="277"/>
        <v>-559.57000000000005</v>
      </c>
      <c r="H10359">
        <v>2024</v>
      </c>
      <c r="I10359">
        <v>1</v>
      </c>
      <c r="J10359" t="s">
        <v>18</v>
      </c>
    </row>
    <row r="10360" spans="1:10" hidden="1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 t="shared" si="277"/>
        <v>0</v>
      </c>
      <c r="H10360">
        <v>2018</v>
      </c>
      <c r="I10360">
        <v>3.6757</v>
      </c>
      <c r="J10360" t="s">
        <v>18</v>
      </c>
    </row>
    <row r="10361" spans="1:10" hidden="1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 t="shared" si="277"/>
        <v>732743.75643548672</v>
      </c>
      <c r="H10361">
        <v>2019</v>
      </c>
      <c r="I10361">
        <v>3282.58</v>
      </c>
      <c r="J10361" s="3" t="s">
        <v>9</v>
      </c>
    </row>
    <row r="10362" spans="1:10" hidden="1" x14ac:dyDescent="0.3">
      <c r="A10362" s="4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 t="shared" si="277"/>
        <v>0</v>
      </c>
      <c r="H10362">
        <v>2018</v>
      </c>
      <c r="I10362">
        <v>3.6757</v>
      </c>
      <c r="J10362" t="s">
        <v>18</v>
      </c>
    </row>
    <row r="10363" spans="1:10" hidden="1" x14ac:dyDescent="0.3">
      <c r="A10363" s="4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 t="shared" si="277"/>
        <v>0</v>
      </c>
      <c r="H10363">
        <v>2018</v>
      </c>
      <c r="I10363">
        <v>3.6757</v>
      </c>
      <c r="J10363" t="s">
        <v>18</v>
      </c>
    </row>
    <row r="10364" spans="1:10" hidden="1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 t="shared" si="277"/>
        <v>10655362.894477729</v>
      </c>
      <c r="H10364">
        <v>2018</v>
      </c>
      <c r="I10364">
        <v>2996.05</v>
      </c>
      <c r="J10364" s="3" t="s">
        <v>9</v>
      </c>
    </row>
    <row r="10365" spans="1:10" hidden="1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61</v>
      </c>
      <c r="F10365" s="1">
        <v>1475000000</v>
      </c>
      <c r="G10365" s="1">
        <f t="shared" si="277"/>
        <v>492314.88126032607</v>
      </c>
      <c r="H10365">
        <v>2018</v>
      </c>
      <c r="I10365">
        <v>2996.05</v>
      </c>
      <c r="J10365" s="3" t="s">
        <v>9</v>
      </c>
    </row>
    <row r="10366" spans="1:10" hidden="1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 t="shared" si="277"/>
        <v>3922497.9556415947</v>
      </c>
      <c r="H10366">
        <v>2018</v>
      </c>
      <c r="I10366">
        <v>2996.05</v>
      </c>
      <c r="J10366" s="3" t="s">
        <v>9</v>
      </c>
    </row>
    <row r="10367" spans="1:10" hidden="1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f t="shared" si="277"/>
        <v>767009.89636354533</v>
      </c>
      <c r="H10367">
        <v>2018</v>
      </c>
      <c r="I10367">
        <v>2996.05</v>
      </c>
      <c r="J10367" s="3" t="s">
        <v>9</v>
      </c>
    </row>
    <row r="10368" spans="1:10" hidden="1" x14ac:dyDescent="0.3">
      <c r="A10368" s="4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 t="shared" si="277"/>
        <v>0</v>
      </c>
      <c r="H10368">
        <v>2018</v>
      </c>
      <c r="I10368">
        <v>3.6757</v>
      </c>
      <c r="J10368" t="s">
        <v>18</v>
      </c>
    </row>
    <row r="10369" spans="1:10" hidden="1" x14ac:dyDescent="0.3">
      <c r="A10369" s="4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f t="shared" si="277"/>
        <v>0</v>
      </c>
      <c r="H10369">
        <v>2018</v>
      </c>
      <c r="I10369">
        <v>3.6757</v>
      </c>
      <c r="J10369" t="s">
        <v>18</v>
      </c>
    </row>
    <row r="10370" spans="1:10" hidden="1" x14ac:dyDescent="0.3">
      <c r="A10370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 t="shared" si="277"/>
        <v>13409656.047128718</v>
      </c>
      <c r="H10370">
        <v>2018</v>
      </c>
      <c r="I10370">
        <v>2996.05</v>
      </c>
      <c r="J10370" s="3" t="s">
        <v>9</v>
      </c>
    </row>
    <row r="10371" spans="1:10" hidden="1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f t="shared" si="277"/>
        <v>411875.63625440159</v>
      </c>
      <c r="H10371">
        <v>2018</v>
      </c>
      <c r="I10371">
        <v>2996.05</v>
      </c>
      <c r="J10371" s="3" t="s">
        <v>9</v>
      </c>
    </row>
    <row r="10372" spans="1:10" hidden="1" x14ac:dyDescent="0.3">
      <c r="A10372" s="4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f t="shared" si="277"/>
        <v>0</v>
      </c>
      <c r="H10372">
        <v>2018</v>
      </c>
      <c r="I10372">
        <v>3.6757</v>
      </c>
      <c r="J10372" t="s">
        <v>18</v>
      </c>
    </row>
    <row r="10373" spans="1:10" hidden="1" x14ac:dyDescent="0.3">
      <c r="A10373" s="4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 t="shared" si="277"/>
        <v>8.1617106945615809</v>
      </c>
      <c r="H10373">
        <v>2018</v>
      </c>
      <c r="I10373">
        <v>3.6757</v>
      </c>
      <c r="J10373" t="s">
        <v>18</v>
      </c>
    </row>
    <row r="10374" spans="1:10" hidden="1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 t="shared" si="277"/>
        <v>4071360.6248226832</v>
      </c>
      <c r="H10374">
        <v>2018</v>
      </c>
      <c r="I10374">
        <v>2996.05</v>
      </c>
      <c r="J10374" s="3" t="s">
        <v>9</v>
      </c>
    </row>
    <row r="10375" spans="1:10" hidden="1" x14ac:dyDescent="0.3">
      <c r="A10375" s="4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 t="shared" si="277"/>
        <v>6.8014255788013172</v>
      </c>
      <c r="H10375">
        <v>2018</v>
      </c>
      <c r="I10375">
        <v>3.6757</v>
      </c>
      <c r="J10375" t="s">
        <v>18</v>
      </c>
    </row>
    <row r="10376" spans="1:10" hidden="1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 t="shared" si="277"/>
        <v>2.4485132083684742</v>
      </c>
      <c r="H10376">
        <v>2018</v>
      </c>
      <c r="I10376">
        <v>3.6757</v>
      </c>
      <c r="J10376" t="s">
        <v>18</v>
      </c>
    </row>
    <row r="10377" spans="1:10" hidden="1" x14ac:dyDescent="0.3">
      <c r="A10377" s="4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 t="shared" si="277"/>
        <v>-14.146965203906738</v>
      </c>
      <c r="H10377">
        <v>2018</v>
      </c>
      <c r="I10377">
        <v>3.6757</v>
      </c>
      <c r="J10377" t="s">
        <v>18</v>
      </c>
    </row>
    <row r="10378" spans="1:10" hidden="1" x14ac:dyDescent="0.3">
      <c r="A10378" s="4" t="s">
        <v>418</v>
      </c>
      <c r="B10378" t="s">
        <v>33</v>
      </c>
      <c r="C10378" t="s">
        <v>23</v>
      </c>
      <c r="D10378" t="s">
        <v>22</v>
      </c>
      <c r="E10378" t="s">
        <v>61</v>
      </c>
      <c r="F10378" s="1">
        <v>-1</v>
      </c>
      <c r="G10378" s="1">
        <f t="shared" si="277"/>
        <v>-0.27205702315205266</v>
      </c>
      <c r="H10378">
        <v>2018</v>
      </c>
      <c r="I10378">
        <v>3.6757</v>
      </c>
      <c r="J10378" t="s">
        <v>18</v>
      </c>
    </row>
    <row r="10379" spans="1:10" hidden="1" x14ac:dyDescent="0.3">
      <c r="A10379" s="4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f t="shared" si="277"/>
        <v>5.7131974861931063</v>
      </c>
      <c r="H10379">
        <v>2018</v>
      </c>
      <c r="I10379">
        <v>3.6757</v>
      </c>
      <c r="J10379" t="s">
        <v>18</v>
      </c>
    </row>
    <row r="10380" spans="1:10" hidden="1" x14ac:dyDescent="0.3">
      <c r="A10380" s="4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 t="shared" si="277"/>
        <v>0</v>
      </c>
      <c r="H10380">
        <v>2017</v>
      </c>
      <c r="I10380">
        <v>3.2</v>
      </c>
      <c r="J10380" t="s">
        <v>18</v>
      </c>
    </row>
    <row r="10381" spans="1:10" hidden="1" x14ac:dyDescent="0.3">
      <c r="A10381" t="s">
        <v>404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 t="shared" si="277"/>
        <v>8881360.4579362813</v>
      </c>
      <c r="H10381">
        <v>2018</v>
      </c>
      <c r="I10381">
        <v>2996.05</v>
      </c>
      <c r="J10381" s="3" t="s">
        <v>9</v>
      </c>
    </row>
    <row r="10382" spans="1:10" hidden="1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f t="shared" ref="G10382:G10406" si="278">F10382/I10382</f>
        <v>1813387.6270422721</v>
      </c>
      <c r="H10382">
        <v>2018</v>
      </c>
      <c r="I10382">
        <v>2996.05</v>
      </c>
      <c r="J10382" s="3" t="s">
        <v>9</v>
      </c>
    </row>
    <row r="10383" spans="1:10" hidden="1" x14ac:dyDescent="0.3">
      <c r="A10383" s="4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 t="shared" si="278"/>
        <v>0</v>
      </c>
      <c r="H10383">
        <v>2017</v>
      </c>
      <c r="I10383">
        <v>3.2</v>
      </c>
      <c r="J10383" t="s">
        <v>18</v>
      </c>
    </row>
    <row r="10384" spans="1:10" hidden="1" x14ac:dyDescent="0.3">
      <c r="A10384" s="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 t="shared" si="278"/>
        <v>0</v>
      </c>
      <c r="H10384">
        <v>2017</v>
      </c>
      <c r="I10384">
        <v>3.2</v>
      </c>
      <c r="J10384" t="s">
        <v>18</v>
      </c>
    </row>
    <row r="10385" spans="1:10" hidden="1" x14ac:dyDescent="0.3">
      <c r="A10385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 t="shared" si="278"/>
        <v>6984863.4034812497</v>
      </c>
      <c r="H10385">
        <v>2018</v>
      </c>
      <c r="I10385">
        <v>2996.05</v>
      </c>
      <c r="J10385" s="3" t="s">
        <v>9</v>
      </c>
    </row>
    <row r="10386" spans="1:10" hidden="1" x14ac:dyDescent="0.3">
      <c r="A10386" s="4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 t="shared" si="278"/>
        <v>0</v>
      </c>
      <c r="H10386">
        <v>2017</v>
      </c>
      <c r="I10386">
        <v>3.2</v>
      </c>
      <c r="J10386" t="s">
        <v>18</v>
      </c>
    </row>
    <row r="10387" spans="1:10" hidden="1" x14ac:dyDescent="0.3">
      <c r="A10387" s="4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f t="shared" si="278"/>
        <v>0</v>
      </c>
      <c r="H10387">
        <v>2017</v>
      </c>
      <c r="I10387">
        <v>3.2</v>
      </c>
      <c r="J10387" t="s">
        <v>18</v>
      </c>
    </row>
    <row r="10388" spans="1:10" hidden="1" x14ac:dyDescent="0.3">
      <c r="A10388" s="4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f t="shared" si="278"/>
        <v>0</v>
      </c>
      <c r="H10388">
        <v>2017</v>
      </c>
      <c r="I10388">
        <v>3.2</v>
      </c>
      <c r="J10388" t="s">
        <v>18</v>
      </c>
    </row>
    <row r="10389" spans="1:10" hidden="1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 t="shared" si="278"/>
        <v>2038684.2676190317</v>
      </c>
      <c r="H10389">
        <v>2018</v>
      </c>
      <c r="I10389">
        <v>2996.05</v>
      </c>
      <c r="J10389" s="3" t="s">
        <v>9</v>
      </c>
    </row>
    <row r="10390" spans="1:10" hidden="1" x14ac:dyDescent="0.3">
      <c r="A10390" s="4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f t="shared" si="278"/>
        <v>0</v>
      </c>
      <c r="H10390">
        <v>2017</v>
      </c>
      <c r="I10390">
        <v>3.2</v>
      </c>
      <c r="J10390" t="s">
        <v>18</v>
      </c>
    </row>
    <row r="10391" spans="1:10" hidden="1" x14ac:dyDescent="0.3">
      <c r="A10391" s="4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f t="shared" si="278"/>
        <v>0</v>
      </c>
      <c r="H10391">
        <v>2017</v>
      </c>
      <c r="I10391">
        <v>3.2</v>
      </c>
      <c r="J10391" t="s">
        <v>18</v>
      </c>
    </row>
    <row r="10392" spans="1:10" hidden="1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 t="shared" si="278"/>
        <v>6179062.4322023997</v>
      </c>
      <c r="H10392">
        <v>2018</v>
      </c>
      <c r="I10392">
        <v>2996.05</v>
      </c>
      <c r="J10392" s="3" t="s">
        <v>9</v>
      </c>
    </row>
    <row r="10393" spans="1:10" hidden="1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f t="shared" si="278"/>
        <v>1021164.5333021812</v>
      </c>
      <c r="H10393">
        <v>2018</v>
      </c>
      <c r="I10393">
        <v>2996.05</v>
      </c>
      <c r="J10393" s="3" t="s">
        <v>9</v>
      </c>
    </row>
    <row r="10394" spans="1:10" hidden="1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 t="shared" si="278"/>
        <v>1616047.7962650822</v>
      </c>
      <c r="H10394">
        <v>2018</v>
      </c>
      <c r="I10394">
        <v>2996.05</v>
      </c>
      <c r="J10394" s="3" t="s">
        <v>9</v>
      </c>
    </row>
    <row r="10395" spans="1:10" hidden="1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f t="shared" si="278"/>
        <v>120385.17381218604</v>
      </c>
      <c r="H10395">
        <v>2018</v>
      </c>
      <c r="I10395">
        <v>2996.05</v>
      </c>
      <c r="J10395" s="3" t="s">
        <v>9</v>
      </c>
    </row>
    <row r="10396" spans="1:10" hidden="1" x14ac:dyDescent="0.3">
      <c r="A10396" s="4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 t="shared" si="278"/>
        <v>-2586.25</v>
      </c>
      <c r="H10396">
        <v>2017</v>
      </c>
      <c r="I10396">
        <v>3.2</v>
      </c>
      <c r="J10396" t="s">
        <v>18</v>
      </c>
    </row>
    <row r="10397" spans="1:10" hidden="1" x14ac:dyDescent="0.3">
      <c r="A10397" s="4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 t="shared" si="278"/>
        <v>-7835.9375</v>
      </c>
      <c r="H10397">
        <v>2017</v>
      </c>
      <c r="I10397">
        <v>3.2</v>
      </c>
      <c r="J10397" t="s">
        <v>18</v>
      </c>
    </row>
    <row r="10398" spans="1:10" hidden="1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 t="shared" si="278"/>
        <v>4856113.8832796514</v>
      </c>
      <c r="H10398">
        <v>2018</v>
      </c>
      <c r="I10398">
        <v>2996.05</v>
      </c>
      <c r="J10398" s="3" t="s">
        <v>9</v>
      </c>
    </row>
    <row r="10399" spans="1:10" hidden="1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f t="shared" si="278"/>
        <v>506330.00116820476</v>
      </c>
      <c r="H10399">
        <v>2018</v>
      </c>
      <c r="I10399">
        <v>2996.05</v>
      </c>
      <c r="J10399" s="3" t="s">
        <v>9</v>
      </c>
    </row>
    <row r="10400" spans="1:10" hidden="1" x14ac:dyDescent="0.3">
      <c r="A10400" s="4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 t="shared" si="278"/>
        <v>-74.375</v>
      </c>
      <c r="H10400">
        <v>2017</v>
      </c>
      <c r="I10400">
        <v>3.2</v>
      </c>
      <c r="J10400" t="s">
        <v>18</v>
      </c>
    </row>
    <row r="10401" spans="1:10" hidden="1" x14ac:dyDescent="0.3">
      <c r="A10401" s="4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 t="shared" si="278"/>
        <v>-235.9375</v>
      </c>
      <c r="H10401">
        <v>2017</v>
      </c>
      <c r="I10401">
        <v>3.2</v>
      </c>
      <c r="J10401" t="s">
        <v>18</v>
      </c>
    </row>
    <row r="10402" spans="1:10" hidden="1" x14ac:dyDescent="0.3">
      <c r="A10402" t="s">
        <v>403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 t="shared" si="278"/>
        <v>1840483.3030156372</v>
      </c>
      <c r="H10402">
        <v>2018</v>
      </c>
      <c r="I10402">
        <v>2996.05</v>
      </c>
      <c r="J10402" s="3" t="s">
        <v>9</v>
      </c>
    </row>
    <row r="10403" spans="1:10" hidden="1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f t="shared" si="278"/>
        <v>463.75</v>
      </c>
      <c r="H10403">
        <v>2017</v>
      </c>
      <c r="I10403">
        <v>3.2</v>
      </c>
      <c r="J10403" t="s">
        <v>18</v>
      </c>
    </row>
    <row r="10404" spans="1:10" hidden="1" x14ac:dyDescent="0.3">
      <c r="A10404" s="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f t="shared" si="278"/>
        <v>18.75</v>
      </c>
      <c r="H10404">
        <v>2017</v>
      </c>
      <c r="I10404">
        <v>3.2</v>
      </c>
      <c r="J10404" t="s">
        <v>18</v>
      </c>
    </row>
    <row r="10405" spans="1:10" hidden="1" x14ac:dyDescent="0.3">
      <c r="A10405" s="4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f t="shared" si="278"/>
        <v>-1032.8125</v>
      </c>
      <c r="H10405">
        <v>2017</v>
      </c>
      <c r="I10405">
        <v>3.2</v>
      </c>
      <c r="J10405" t="s">
        <v>18</v>
      </c>
    </row>
    <row r="10406" spans="1:10" hidden="1" x14ac:dyDescent="0.3">
      <c r="A10406" s="4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f t="shared" si="278"/>
        <v>-30.3125</v>
      </c>
      <c r="H10406">
        <v>2017</v>
      </c>
      <c r="I10406">
        <v>3.2</v>
      </c>
      <c r="J10406" t="s">
        <v>18</v>
      </c>
    </row>
    <row r="10407" spans="1:10" hidden="1" x14ac:dyDescent="0.3">
      <c r="A10407" s="4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hidden="1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hidden="1" x14ac:dyDescent="0.3">
      <c r="A10409" t="s">
        <v>404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3" t="s">
        <v>9</v>
      </c>
    </row>
    <row r="10410" spans="1:10" hidden="1" x14ac:dyDescent="0.3">
      <c r="A10410" t="s">
        <v>404</v>
      </c>
      <c r="B10410" t="s">
        <v>49</v>
      </c>
      <c r="C10410" t="s">
        <v>23</v>
      </c>
      <c r="D10410" t="s">
        <v>22</v>
      </c>
      <c r="E10410" t="s">
        <v>61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3" t="s">
        <v>9</v>
      </c>
    </row>
    <row r="10411" spans="1:10" hidden="1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hidden="1" x14ac:dyDescent="0.3">
      <c r="A10412" s="4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hidden="1" x14ac:dyDescent="0.3">
      <c r="A10413" t="s">
        <v>405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3" t="s">
        <v>9</v>
      </c>
    </row>
    <row r="10414" spans="1:10" hidden="1" x14ac:dyDescent="0.3">
      <c r="A10414" s="4" t="s">
        <v>418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hidden="1" x14ac:dyDescent="0.3">
      <c r="A10415" s="4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hidden="1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hidden="1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3" t="s">
        <v>9</v>
      </c>
    </row>
    <row r="10418" spans="1:10" hidden="1" x14ac:dyDescent="0.3">
      <c r="A10418" s="4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hidden="1" x14ac:dyDescent="0.3">
      <c r="A10419" s="4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hidden="1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3" t="s">
        <v>9</v>
      </c>
    </row>
    <row r="10421" spans="1:10" hidden="1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3" t="s">
        <v>9</v>
      </c>
    </row>
    <row r="10422" spans="1:10" hidden="1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3" t="s">
        <v>9</v>
      </c>
    </row>
    <row r="10423" spans="1:10" hidden="1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3" t="s">
        <v>9</v>
      </c>
    </row>
    <row r="10424" spans="1:10" hidden="1" x14ac:dyDescent="0.3">
      <c r="A10424" s="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hidden="1" x14ac:dyDescent="0.3">
      <c r="A10425" s="4" t="s">
        <v>418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hidden="1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3" t="s">
        <v>9</v>
      </c>
    </row>
    <row r="10427" spans="1:10" hidden="1" x14ac:dyDescent="0.3">
      <c r="A10427" t="s">
        <v>226</v>
      </c>
      <c r="B10427" t="s">
        <v>49</v>
      </c>
      <c r="C10427" t="s">
        <v>12</v>
      </c>
      <c r="D10427" t="s">
        <v>22</v>
      </c>
      <c r="E10427" t="s">
        <v>61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3" t="s">
        <v>9</v>
      </c>
    </row>
    <row r="10428" spans="1:10" hidden="1" x14ac:dyDescent="0.3">
      <c r="A10428" s="4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hidden="1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hidden="1" x14ac:dyDescent="0.3">
      <c r="A1043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3" t="s">
        <v>9</v>
      </c>
    </row>
    <row r="10431" spans="1:10" hidden="1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hidden="1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hidden="1" x14ac:dyDescent="0.3">
      <c r="A10433" t="s">
        <v>419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hidden="1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hidden="1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hidden="1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hidden="1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3" t="s">
        <v>9</v>
      </c>
    </row>
    <row r="10438" spans="1:10" hidden="1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3" t="s">
        <v>9</v>
      </c>
    </row>
    <row r="10439" spans="1:10" hidden="1" x14ac:dyDescent="0.3">
      <c r="A10439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hidden="1" x14ac:dyDescent="0.3">
      <c r="A10440" t="s">
        <v>420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hidden="1" x14ac:dyDescent="0.3">
      <c r="A10441" t="s">
        <v>405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3" t="s">
        <v>9</v>
      </c>
    </row>
    <row r="10442" spans="1:10" hidden="1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hidden="1" x14ac:dyDescent="0.3">
      <c r="A10443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hidden="1" x14ac:dyDescent="0.3">
      <c r="A10444" s="4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 t="shared" ref="G10444:G10452" si="279">F10444/I10444</f>
        <v>0</v>
      </c>
      <c r="H10444">
        <v>2017</v>
      </c>
      <c r="I10444">
        <v>3.2</v>
      </c>
      <c r="J10444" t="s">
        <v>18</v>
      </c>
    </row>
    <row r="10445" spans="1:10" hidden="1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 t="shared" si="279"/>
        <v>1516409.7682175094</v>
      </c>
      <c r="H10445">
        <v>2017</v>
      </c>
      <c r="I10445">
        <v>2962.26</v>
      </c>
      <c r="J10445" s="3" t="s">
        <v>9</v>
      </c>
    </row>
    <row r="10446" spans="1:10" hidden="1" x14ac:dyDescent="0.3">
      <c r="A10446" s="4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 t="shared" si="279"/>
        <v>0</v>
      </c>
      <c r="H10446">
        <v>2017</v>
      </c>
      <c r="I10446">
        <v>3.2</v>
      </c>
      <c r="J10446" t="s">
        <v>18</v>
      </c>
    </row>
    <row r="10447" spans="1:10" hidden="1" x14ac:dyDescent="0.3">
      <c r="A10447" s="4" t="s">
        <v>421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 t="shared" si="279"/>
        <v>-0.625</v>
      </c>
      <c r="H10447">
        <v>2017</v>
      </c>
      <c r="I10447">
        <v>3.2</v>
      </c>
      <c r="J10447" t="s">
        <v>18</v>
      </c>
    </row>
    <row r="10448" spans="1:10" hidden="1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 t="shared" si="279"/>
        <v>4439114.0548095033</v>
      </c>
      <c r="H10448">
        <v>2017</v>
      </c>
      <c r="I10448">
        <v>2962.26</v>
      </c>
      <c r="J10448" s="3" t="s">
        <v>9</v>
      </c>
    </row>
    <row r="10449" spans="1:10" hidden="1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f t="shared" si="279"/>
        <v>98574.564374949186</v>
      </c>
      <c r="H10449">
        <v>2017</v>
      </c>
      <c r="I10449">
        <v>2952.08</v>
      </c>
      <c r="J10449" s="3" t="s">
        <v>9</v>
      </c>
    </row>
    <row r="10450" spans="1:10" hidden="1" x14ac:dyDescent="0.3">
      <c r="A10450" t="s">
        <v>408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 t="shared" si="279"/>
        <v>1101520.460729308</v>
      </c>
      <c r="H10450">
        <v>2017</v>
      </c>
      <c r="I10450">
        <v>2962.26</v>
      </c>
      <c r="J10450" s="3" t="s">
        <v>9</v>
      </c>
    </row>
    <row r="10451" spans="1:10" hidden="1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f t="shared" si="279"/>
        <v>555540.50025744562</v>
      </c>
      <c r="H10451">
        <v>2017</v>
      </c>
      <c r="I10451">
        <v>2952.08</v>
      </c>
      <c r="J10451" s="3" t="s">
        <v>9</v>
      </c>
    </row>
    <row r="10452" spans="1:10" hidden="1" x14ac:dyDescent="0.3">
      <c r="A10452" s="4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 t="shared" si="279"/>
        <v>-39.6875</v>
      </c>
      <c r="H10452">
        <v>2017</v>
      </c>
      <c r="I10452">
        <v>3.2</v>
      </c>
      <c r="J10452" t="s">
        <v>18</v>
      </c>
    </row>
    <row r="10453" spans="1:10" hidden="1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hidden="1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3" t="s">
        <v>9</v>
      </c>
    </row>
    <row r="10455" spans="1:10" hidden="1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3" t="s">
        <v>9</v>
      </c>
    </row>
    <row r="10456" spans="1:10" hidden="1" x14ac:dyDescent="0.3">
      <c r="A10456" s="4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hidden="1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hidden="1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3" t="s">
        <v>9</v>
      </c>
    </row>
    <row r="10459" spans="1:10" hidden="1" x14ac:dyDescent="0.3">
      <c r="A10459" s="4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hidden="1" x14ac:dyDescent="0.3">
      <c r="A10460" s="4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hidden="1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hidden="1" x14ac:dyDescent="0.3">
      <c r="A10462" s="4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hidden="1" x14ac:dyDescent="0.3">
      <c r="A10463" s="4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hidden="1" x14ac:dyDescent="0.3">
      <c r="A10464" s="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hidden="1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3" t="s">
        <v>9</v>
      </c>
    </row>
    <row r="10466" spans="1:10" hidden="1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3" t="s">
        <v>9</v>
      </c>
    </row>
    <row r="10467" spans="1:10" hidden="1" x14ac:dyDescent="0.3">
      <c r="A10467" s="4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hidden="1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hidden="1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3" t="s">
        <v>9</v>
      </c>
    </row>
    <row r="10470" spans="1:10" hidden="1" x14ac:dyDescent="0.3">
      <c r="A10470" s="4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hidden="1" x14ac:dyDescent="0.3">
      <c r="A10471" s="4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hidden="1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hidden="1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3" t="s">
        <v>9</v>
      </c>
    </row>
    <row r="10474" spans="1:10" hidden="1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hidden="1" x14ac:dyDescent="0.3">
      <c r="A10475" s="4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hidden="1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hidden="1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3" t="s">
        <v>9</v>
      </c>
    </row>
    <row r="10478" spans="1:10" hidden="1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3" t="s">
        <v>9</v>
      </c>
    </row>
    <row r="10479" spans="1:10" hidden="1" x14ac:dyDescent="0.3">
      <c r="A10479" t="s">
        <v>193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3" t="s">
        <v>9</v>
      </c>
    </row>
    <row r="10480" spans="1:10" hidden="1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3" t="s">
        <v>9</v>
      </c>
    </row>
    <row r="10481" spans="1:10" hidden="1" x14ac:dyDescent="0.3">
      <c r="A10481" s="4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hidden="1" x14ac:dyDescent="0.3">
      <c r="A10482" s="4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hidden="1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3" t="s">
        <v>9</v>
      </c>
    </row>
    <row r="10484" spans="1:10" hidden="1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3" t="s">
        <v>9</v>
      </c>
    </row>
    <row r="10485" spans="1:10" hidden="1" x14ac:dyDescent="0.3">
      <c r="A10485" s="4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hidden="1" x14ac:dyDescent="0.3">
      <c r="A10486" s="4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hidden="1" x14ac:dyDescent="0.3">
      <c r="A10487" t="s">
        <v>403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3" t="s">
        <v>9</v>
      </c>
    </row>
    <row r="10488" spans="1:10" hidden="1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3" t="s">
        <v>9</v>
      </c>
    </row>
    <row r="10489" spans="1:10" hidden="1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hidden="1" x14ac:dyDescent="0.3">
      <c r="A10490" s="4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hidden="1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hidden="1" x14ac:dyDescent="0.3">
      <c r="A10492" s="4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hidden="1" x14ac:dyDescent="0.3">
      <c r="A10493" s="4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hidden="1" x14ac:dyDescent="0.3">
      <c r="A10494" s="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hidden="1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3" t="s">
        <v>9</v>
      </c>
    </row>
    <row r="10496" spans="1:10" hidden="1" x14ac:dyDescent="0.3">
      <c r="A10496" t="s">
        <v>404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3" t="s">
        <v>9</v>
      </c>
    </row>
    <row r="10497" spans="1:10" hidden="1" x14ac:dyDescent="0.3">
      <c r="A10497" s="4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hidden="1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hidden="1" x14ac:dyDescent="0.3">
      <c r="A10499" s="4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hidden="1" x14ac:dyDescent="0.3">
      <c r="A10500" s="4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hidden="1" x14ac:dyDescent="0.3">
      <c r="A10501" s="4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hidden="1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3" t="s">
        <v>9</v>
      </c>
    </row>
    <row r="10503" spans="1:10" hidden="1" x14ac:dyDescent="0.3">
      <c r="A10503" s="4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hidden="1" x14ac:dyDescent="0.3">
      <c r="A10504" s="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hidden="1" x14ac:dyDescent="0.3">
      <c r="A10505" s="4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hidden="1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3" t="s">
        <v>9</v>
      </c>
    </row>
    <row r="10507" spans="1:10" hidden="1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3" t="s">
        <v>9</v>
      </c>
    </row>
    <row r="10508" spans="1:10" hidden="1" x14ac:dyDescent="0.3">
      <c r="A10508" t="s">
        <v>193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hidden="1" x14ac:dyDescent="0.3">
      <c r="A10509" t="s">
        <v>193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3" t="s">
        <v>9</v>
      </c>
    </row>
    <row r="10510" spans="1:10" hidden="1" x14ac:dyDescent="0.3">
      <c r="A10510" s="4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hidden="1" x14ac:dyDescent="0.3">
      <c r="A10511" s="4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hidden="1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3" t="s">
        <v>9</v>
      </c>
    </row>
    <row r="10513" spans="1:10" hidden="1" x14ac:dyDescent="0.3">
      <c r="A10513" s="4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hidden="1" x14ac:dyDescent="0.3">
      <c r="A10514" s="4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hidden="1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3" t="s">
        <v>9</v>
      </c>
    </row>
    <row r="10516" spans="1:10" hidden="1" x14ac:dyDescent="0.3">
      <c r="A10516" s="4" t="s">
        <v>421</v>
      </c>
      <c r="B10516" t="s">
        <v>33</v>
      </c>
      <c r="C10516" t="s">
        <v>12</v>
      </c>
      <c r="D10516" t="s">
        <v>99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hidden="1" x14ac:dyDescent="0.3">
      <c r="A10517" s="4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hidden="1" x14ac:dyDescent="0.3">
      <c r="A10518" s="4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hidden="1" x14ac:dyDescent="0.3">
      <c r="A10519" s="4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hidden="1" x14ac:dyDescent="0.3">
      <c r="A10520" s="4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hidden="1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3" t="s">
        <v>9</v>
      </c>
    </row>
    <row r="10522" spans="1:10" hidden="1" x14ac:dyDescent="0.3">
      <c r="A10522" t="s">
        <v>404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3" t="s">
        <v>9</v>
      </c>
    </row>
    <row r="10523" spans="1:10" hidden="1" x14ac:dyDescent="0.3">
      <c r="A10523" s="4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hidden="1" x14ac:dyDescent="0.3">
      <c r="A10524" s="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hidden="1" x14ac:dyDescent="0.3">
      <c r="A10525" s="4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hidden="1" x14ac:dyDescent="0.3">
      <c r="A10526" s="4" t="s">
        <v>421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hidden="1" x14ac:dyDescent="0.3">
      <c r="A10527" s="4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hidden="1" x14ac:dyDescent="0.3">
      <c r="A10528" s="4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hidden="1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hidden="1" x14ac:dyDescent="0.3">
      <c r="A10530" s="4" t="s">
        <v>421</v>
      </c>
      <c r="B10530" t="s">
        <v>33</v>
      </c>
      <c r="C10530" t="s">
        <v>23</v>
      </c>
      <c r="D10530" t="s">
        <v>99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hidden="1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hidden="1" x14ac:dyDescent="0.3">
      <c r="A10532" s="4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hidden="1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3" t="s">
        <v>9</v>
      </c>
    </row>
    <row r="10534" spans="1:10" hidden="1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3" t="s">
        <v>9</v>
      </c>
    </row>
    <row r="10535" spans="1:10" hidden="1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3" t="s">
        <v>9</v>
      </c>
    </row>
    <row r="10536" spans="1:10" hidden="1" x14ac:dyDescent="0.3">
      <c r="A10536" t="s">
        <v>193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3" t="s">
        <v>9</v>
      </c>
    </row>
    <row r="10537" spans="1:10" hidden="1" x14ac:dyDescent="0.3">
      <c r="A10537" s="4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hidden="1" x14ac:dyDescent="0.3">
      <c r="A10538" s="4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hidden="1" x14ac:dyDescent="0.3">
      <c r="A10539" t="s">
        <v>226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3" t="s">
        <v>9</v>
      </c>
    </row>
    <row r="10540" spans="1:10" hidden="1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3" t="s">
        <v>9</v>
      </c>
    </row>
    <row r="10541" spans="1:10" hidden="1" x14ac:dyDescent="0.3">
      <c r="A10541" s="4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hidden="1" x14ac:dyDescent="0.3">
      <c r="A10542" s="4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hidden="1" x14ac:dyDescent="0.3">
      <c r="A10543" t="s">
        <v>403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3" t="s">
        <v>9</v>
      </c>
    </row>
    <row r="10544" spans="1:10" hidden="1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hidden="1" x14ac:dyDescent="0.3">
      <c r="A10545" s="4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hidden="1" x14ac:dyDescent="0.3">
      <c r="A10546" s="4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hidden="1" x14ac:dyDescent="0.3">
      <c r="A10547" s="4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hidden="1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hidden="1" x14ac:dyDescent="0.3">
      <c r="A10549" s="4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hidden="1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3" t="s">
        <v>9</v>
      </c>
    </row>
    <row r="10551" spans="1:10" hidden="1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3" t="s">
        <v>9</v>
      </c>
    </row>
    <row r="10552" spans="1:10" hidden="1" x14ac:dyDescent="0.3">
      <c r="A10552" s="4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hidden="1" x14ac:dyDescent="0.3">
      <c r="A10553" s="4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hidden="1" x14ac:dyDescent="0.3">
      <c r="A10554" s="4" t="s">
        <v>421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hidden="1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hidden="1" x14ac:dyDescent="0.3">
      <c r="A10556" s="4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hidden="1" x14ac:dyDescent="0.3">
      <c r="A10557" s="4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hidden="1" x14ac:dyDescent="0.3">
      <c r="A10558" s="4" t="s">
        <v>421</v>
      </c>
      <c r="B10558" t="s">
        <v>33</v>
      </c>
      <c r="C10558" t="s">
        <v>23</v>
      </c>
      <c r="D10558" t="s">
        <v>99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hidden="1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hidden="1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hidden="1" x14ac:dyDescent="0.3">
      <c r="A10561" s="4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hidden="1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3" t="s">
        <v>9</v>
      </c>
    </row>
    <row r="10563" spans="1:10" hidden="1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3" t="s">
        <v>9</v>
      </c>
    </row>
    <row r="10564" spans="1:10" hidden="1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3" t="s">
        <v>9</v>
      </c>
    </row>
    <row r="10565" spans="1:10" hidden="1" x14ac:dyDescent="0.3">
      <c r="A10565" t="s">
        <v>193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3" t="s">
        <v>9</v>
      </c>
    </row>
    <row r="10566" spans="1:10" hidden="1" x14ac:dyDescent="0.3">
      <c r="A10566" s="4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hidden="1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hidden="1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3" t="s">
        <v>9</v>
      </c>
    </row>
    <row r="10569" spans="1:10" hidden="1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3" t="s">
        <v>9</v>
      </c>
    </row>
    <row r="10570" spans="1:10" hidden="1" x14ac:dyDescent="0.3">
      <c r="A10570" s="4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hidden="1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hidden="1" x14ac:dyDescent="0.3">
      <c r="A10572" t="s">
        <v>403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3" t="s">
        <v>9</v>
      </c>
    </row>
    <row r="10573" spans="1:10" hidden="1" x14ac:dyDescent="0.3">
      <c r="A10573" s="4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hidden="1" x14ac:dyDescent="0.3">
      <c r="A10574" s="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hidden="1" x14ac:dyDescent="0.3">
      <c r="A10575" s="4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hidden="1" x14ac:dyDescent="0.3">
      <c r="A10576" s="4" t="s">
        <v>421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hidden="1" x14ac:dyDescent="0.3">
      <c r="A10577" s="4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hidden="1" x14ac:dyDescent="0.3">
      <c r="A10578" s="4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hidden="1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hidden="1" x14ac:dyDescent="0.3">
      <c r="A10580" t="s">
        <v>404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hidden="1" x14ac:dyDescent="0.3">
      <c r="A10581" s="10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f>F10581/I10581</f>
        <v>3590.4601310860039</v>
      </c>
      <c r="H10581">
        <v>2021</v>
      </c>
      <c r="I10581" s="15">
        <v>6766.55</v>
      </c>
      <c r="J10581" t="s">
        <v>18</v>
      </c>
    </row>
    <row r="10582" spans="1:10" x14ac:dyDescent="0.3">
      <c r="A10582" t="s">
        <v>659</v>
      </c>
      <c r="B10582" t="s">
        <v>50</v>
      </c>
      <c r="C10582" t="s">
        <v>12</v>
      </c>
      <c r="D10582" t="s">
        <v>13</v>
      </c>
      <c r="E10582" t="s">
        <v>69</v>
      </c>
      <c r="F10582" s="1">
        <v>1411056</v>
      </c>
      <c r="G10582" s="1">
        <f>F10582/I10582</f>
        <v>1411056</v>
      </c>
      <c r="H10582">
        <v>2024</v>
      </c>
      <c r="I10582">
        <v>1</v>
      </c>
      <c r="J10582" s="37" t="s">
        <v>18</v>
      </c>
    </row>
    <row r="10583" spans="1:10" hidden="1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hidden="1" x14ac:dyDescent="0.3">
      <c r="A10584" s="4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hidden="1" x14ac:dyDescent="0.3">
      <c r="A10585" s="4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hidden="1" x14ac:dyDescent="0.3">
      <c r="A10586" s="4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hidden="1" x14ac:dyDescent="0.3">
      <c r="A10587" s="4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hidden="1" x14ac:dyDescent="0.3">
      <c r="A10588" s="11" t="s">
        <v>426</v>
      </c>
      <c r="B10588" t="s">
        <v>33</v>
      </c>
      <c r="C10588" s="2" t="s">
        <v>23</v>
      </c>
      <c r="D10588" t="s">
        <v>13</v>
      </c>
      <c r="E10588" t="s">
        <v>35</v>
      </c>
      <c r="F10588" s="1">
        <v>55033</v>
      </c>
      <c r="G10588" s="1">
        <f>F10588/I10588</f>
        <v>10208.499508430874</v>
      </c>
      <c r="H10588">
        <v>2024</v>
      </c>
      <c r="I10588">
        <v>5.3909000000000002</v>
      </c>
      <c r="J10588" t="s">
        <v>18</v>
      </c>
    </row>
    <row r="10589" spans="1:10" hidden="1" x14ac:dyDescent="0.3">
      <c r="A10589" t="s">
        <v>426</v>
      </c>
      <c r="B10589" t="s">
        <v>33</v>
      </c>
      <c r="C10589" s="2" t="s">
        <v>23</v>
      </c>
      <c r="D10589" t="s">
        <v>13</v>
      </c>
      <c r="E10589" t="s">
        <v>34</v>
      </c>
      <c r="F10589" s="1">
        <v>118</v>
      </c>
      <c r="G10589" s="1">
        <f>F10589/I10589</f>
        <v>21.888738429575767</v>
      </c>
      <c r="H10589">
        <v>2024</v>
      </c>
      <c r="I10589">
        <v>5.3909000000000002</v>
      </c>
      <c r="J10589" t="s">
        <v>18</v>
      </c>
    </row>
    <row r="10590" spans="1:10" hidden="1" x14ac:dyDescent="0.3">
      <c r="A10590" t="s">
        <v>427</v>
      </c>
      <c r="B10590" t="s">
        <v>33</v>
      </c>
      <c r="C10590" s="2" t="s">
        <v>23</v>
      </c>
      <c r="D10590" t="s">
        <v>13</v>
      </c>
      <c r="E10590" t="s">
        <v>35</v>
      </c>
      <c r="F10590" s="1">
        <v>30581</v>
      </c>
      <c r="G10590" s="1">
        <f>F10590/I10590</f>
        <v>6121.5869965569709</v>
      </c>
      <c r="H10590">
        <v>2023</v>
      </c>
      <c r="I10590">
        <v>4.9955999999999996</v>
      </c>
      <c r="J10590" t="s">
        <v>18</v>
      </c>
    </row>
    <row r="10591" spans="1:10" hidden="1" x14ac:dyDescent="0.3">
      <c r="A10591" s="4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3" t="s">
        <v>9</v>
      </c>
    </row>
    <row r="10592" spans="1:10" hidden="1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3" t="s">
        <v>9</v>
      </c>
    </row>
    <row r="10593" spans="1:10" hidden="1" x14ac:dyDescent="0.3">
      <c r="A10593" s="4" t="s">
        <v>193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hidden="1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3" t="s">
        <v>9</v>
      </c>
    </row>
    <row r="10595" spans="1:10" hidden="1" x14ac:dyDescent="0.3">
      <c r="A10595" t="s">
        <v>427</v>
      </c>
      <c r="B10595" t="s">
        <v>33</v>
      </c>
      <c r="C10595" s="2" t="s">
        <v>23</v>
      </c>
      <c r="D10595" t="s">
        <v>13</v>
      </c>
      <c r="E10595" t="s">
        <v>34</v>
      </c>
      <c r="F10595" s="1">
        <v>72</v>
      </c>
      <c r="G10595" s="1">
        <f>F10595/I10595</f>
        <v>14.412683161181841</v>
      </c>
      <c r="H10595">
        <v>2023</v>
      </c>
      <c r="I10595">
        <v>4.9955999999999996</v>
      </c>
      <c r="J10595" t="s">
        <v>18</v>
      </c>
    </row>
    <row r="10596" spans="1:10" hidden="1" x14ac:dyDescent="0.3">
      <c r="A10596" s="4" t="s">
        <v>226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3" t="s">
        <v>9</v>
      </c>
    </row>
    <row r="10597" spans="1:10" hidden="1" x14ac:dyDescent="0.3">
      <c r="A10597" t="s">
        <v>226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3" t="s">
        <v>9</v>
      </c>
    </row>
    <row r="10598" spans="1:10" hidden="1" x14ac:dyDescent="0.3">
      <c r="A10598" t="s">
        <v>428</v>
      </c>
      <c r="B10598" t="s">
        <v>33</v>
      </c>
      <c r="C10598" s="2" t="s">
        <v>23</v>
      </c>
      <c r="D10598" t="s">
        <v>13</v>
      </c>
      <c r="E10598" t="s">
        <v>34</v>
      </c>
      <c r="F10598" s="1">
        <v>5</v>
      </c>
      <c r="G10598" s="1">
        <f>F10598/I10598</f>
        <v>0.92748891650744769</v>
      </c>
      <c r="H10598">
        <v>2024</v>
      </c>
      <c r="I10598">
        <v>5.3909000000000002</v>
      </c>
      <c r="J10598" t="s">
        <v>18</v>
      </c>
    </row>
    <row r="10599" spans="1:10" hidden="1" x14ac:dyDescent="0.3">
      <c r="A10599" s="4" t="s">
        <v>429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hidden="1" x14ac:dyDescent="0.3">
      <c r="A10600" s="4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hidden="1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3" t="s">
        <v>9</v>
      </c>
    </row>
    <row r="10602" spans="1:10" hidden="1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hidden="1" x14ac:dyDescent="0.3">
      <c r="A10603" s="4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hidden="1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x14ac:dyDescent="0.3">
      <c r="A10605" t="s">
        <v>258</v>
      </c>
      <c r="B10605" t="s">
        <v>51</v>
      </c>
      <c r="C10605" t="s">
        <v>12</v>
      </c>
      <c r="D10605" t="s">
        <v>13</v>
      </c>
      <c r="E10605" t="s">
        <v>55</v>
      </c>
      <c r="F10605" s="1">
        <v>1411624</v>
      </c>
      <c r="G10605" s="1">
        <f>F10605/I10605</f>
        <v>1411624</v>
      </c>
      <c r="H10605">
        <v>2024</v>
      </c>
      <c r="I10605">
        <v>1</v>
      </c>
      <c r="J10605" s="37" t="s">
        <v>9</v>
      </c>
    </row>
    <row r="10606" spans="1:10" hidden="1" x14ac:dyDescent="0.3">
      <c r="A10606" t="s">
        <v>431</v>
      </c>
      <c r="B10606" t="s">
        <v>88</v>
      </c>
      <c r="C10606" s="2" t="s">
        <v>23</v>
      </c>
      <c r="D10606" t="s">
        <v>13</v>
      </c>
      <c r="F10606" s="1">
        <v>105242140</v>
      </c>
      <c r="G10606" s="1">
        <f>F10606/I10606</f>
        <v>13930.905490444207</v>
      </c>
      <c r="H10606">
        <v>2024</v>
      </c>
      <c r="I10606" s="15">
        <v>7554.58</v>
      </c>
      <c r="J10606" t="s">
        <v>18</v>
      </c>
    </row>
    <row r="10607" spans="1:10" hidden="1" x14ac:dyDescent="0.3">
      <c r="A10607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hidden="1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hidden="1" x14ac:dyDescent="0.3">
      <c r="A10609" t="s">
        <v>404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3" t="s">
        <v>9</v>
      </c>
    </row>
    <row r="10610" spans="1:10" hidden="1" x14ac:dyDescent="0.3">
      <c r="A10610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f t="shared" ref="G10610:G10615" si="280">F10610/I10610</f>
        <v>136883.37995700468</v>
      </c>
      <c r="H10610">
        <v>2019</v>
      </c>
      <c r="I10610" s="15">
        <v>6237.89</v>
      </c>
      <c r="J10610" t="s">
        <v>18</v>
      </c>
    </row>
    <row r="10611" spans="1:10" hidden="1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f t="shared" si="280"/>
        <v>59200.001603106175</v>
      </c>
      <c r="H10611">
        <v>2019</v>
      </c>
      <c r="I10611" s="15">
        <v>6237.89</v>
      </c>
      <c r="J10611" t="s">
        <v>18</v>
      </c>
    </row>
    <row r="10612" spans="1:10" hidden="1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f t="shared" si="280"/>
        <v>165171.11430437621</v>
      </c>
      <c r="H10612">
        <v>2018</v>
      </c>
      <c r="I10612">
        <v>5741.25</v>
      </c>
      <c r="J10612" t="s">
        <v>18</v>
      </c>
    </row>
    <row r="10613" spans="1:10" hidden="1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f t="shared" si="280"/>
        <v>41286.079163945134</v>
      </c>
      <c r="H10613">
        <v>2018</v>
      </c>
      <c r="I10613">
        <v>5741.25</v>
      </c>
      <c r="J10613" t="s">
        <v>18</v>
      </c>
    </row>
    <row r="10614" spans="1:10" hidden="1" x14ac:dyDescent="0.3">
      <c r="A1061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f t="shared" si="280"/>
        <v>217771.40409590854</v>
      </c>
      <c r="H10614">
        <v>2017</v>
      </c>
      <c r="I10614">
        <v>5632.45</v>
      </c>
      <c r="J10614" t="s">
        <v>18</v>
      </c>
    </row>
    <row r="10615" spans="1:10" hidden="1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f t="shared" si="280"/>
        <v>197202.16690782874</v>
      </c>
      <c r="H10615">
        <v>2017</v>
      </c>
      <c r="I10615">
        <v>5632.45</v>
      </c>
      <c r="J10615" t="s">
        <v>18</v>
      </c>
    </row>
    <row r="10616" spans="1:10" hidden="1" x14ac:dyDescent="0.3">
      <c r="A10616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hidden="1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hidden="1" x14ac:dyDescent="0.3">
      <c r="A10618" t="s">
        <v>431</v>
      </c>
      <c r="B10618" t="s">
        <v>88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hidden="1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hidden="1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3" t="s">
        <v>9</v>
      </c>
    </row>
    <row r="10621" spans="1:10" hidden="1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3" t="s">
        <v>9</v>
      </c>
    </row>
    <row r="10622" spans="1:10" hidden="1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3" t="s">
        <v>9</v>
      </c>
    </row>
    <row r="10623" spans="1:10" hidden="1" x14ac:dyDescent="0.3">
      <c r="A10623" t="s">
        <v>193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3" t="s">
        <v>9</v>
      </c>
    </row>
    <row r="10624" spans="1:10" hidden="1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hidden="1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hidden="1" x14ac:dyDescent="0.3">
      <c r="A10626" t="s">
        <v>226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3" t="s">
        <v>9</v>
      </c>
    </row>
    <row r="10627" spans="1:10" hidden="1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hidden="1" x14ac:dyDescent="0.3">
      <c r="A10628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hidden="1" x14ac:dyDescent="0.3">
      <c r="A10629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hidden="1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3" t="s">
        <v>9</v>
      </c>
    </row>
    <row r="10631" spans="1:10" hidden="1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hidden="1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hidden="1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hidden="1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hidden="1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hidden="1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hidden="1" x14ac:dyDescent="0.3">
      <c r="A10637" t="s">
        <v>404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hidden="1" x14ac:dyDescent="0.3">
      <c r="A10638" t="s">
        <v>404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3" t="s">
        <v>9</v>
      </c>
    </row>
    <row r="10639" spans="1:10" hidden="1" x14ac:dyDescent="0.3">
      <c r="A10639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hidden="1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hidden="1" x14ac:dyDescent="0.3">
      <c r="A10641" t="s">
        <v>431</v>
      </c>
      <c r="B10641" t="s">
        <v>88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hidden="1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hidden="1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hidden="1" x14ac:dyDescent="0.3">
      <c r="A10644" t="s">
        <v>431</v>
      </c>
      <c r="B10644" t="s">
        <v>88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hidden="1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hidden="1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hidden="1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hidden="1" x14ac:dyDescent="0.3">
      <c r="A10648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hidden="1" x14ac:dyDescent="0.3">
      <c r="A10649" s="4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3" t="s">
        <v>9</v>
      </c>
    </row>
    <row r="10650" spans="1:10" hidden="1" x14ac:dyDescent="0.3">
      <c r="A10650" s="4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3" t="s">
        <v>9</v>
      </c>
    </row>
    <row r="10651" spans="1:10" hidden="1" x14ac:dyDescent="0.3">
      <c r="A10651" s="4" t="s">
        <v>193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3" t="s">
        <v>9</v>
      </c>
    </row>
    <row r="10652" spans="1:10" hidden="1" x14ac:dyDescent="0.3">
      <c r="A10652" s="4" t="s">
        <v>193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3" t="s">
        <v>9</v>
      </c>
    </row>
    <row r="10653" spans="1:10" hidden="1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hidden="1" x14ac:dyDescent="0.3">
      <c r="A10654" s="4" t="s">
        <v>226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3" t="s">
        <v>9</v>
      </c>
    </row>
    <row r="10655" spans="1:10" hidden="1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3" t="s">
        <v>9</v>
      </c>
    </row>
    <row r="10656" spans="1:10" x14ac:dyDescent="0.3">
      <c r="A10656" t="s">
        <v>735</v>
      </c>
      <c r="B10656" t="s">
        <v>11</v>
      </c>
      <c r="C10656" t="s">
        <v>12</v>
      </c>
      <c r="D10656" t="s">
        <v>28</v>
      </c>
      <c r="F10656" s="14"/>
      <c r="G10656" s="34">
        <v>1417466</v>
      </c>
      <c r="H10656">
        <v>2022</v>
      </c>
      <c r="I10656" s="2">
        <v>915.46990000000005</v>
      </c>
      <c r="J10656" s="37" t="s">
        <v>9</v>
      </c>
    </row>
    <row r="10657" spans="1:10" ht="15.6" hidden="1" x14ac:dyDescent="0.3">
      <c r="A10657" s="9" t="s">
        <v>432</v>
      </c>
      <c r="B10657" t="s">
        <v>88</v>
      </c>
      <c r="C10657" s="2" t="s">
        <v>23</v>
      </c>
      <c r="D10657" t="s">
        <v>13</v>
      </c>
      <c r="F10657" s="1">
        <v>371941593</v>
      </c>
      <c r="G10657" s="1">
        <f>F10657/I10657</f>
        <v>51071.936644376401</v>
      </c>
      <c r="H10657">
        <v>2023</v>
      </c>
      <c r="I10657">
        <v>7282.7</v>
      </c>
      <c r="J10657" t="s">
        <v>18</v>
      </c>
    </row>
    <row r="10658" spans="1:10" hidden="1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3" t="s">
        <v>9</v>
      </c>
    </row>
    <row r="10659" spans="1:10" x14ac:dyDescent="0.3">
      <c r="A10659" t="s">
        <v>200</v>
      </c>
      <c r="B10659" t="s">
        <v>33</v>
      </c>
      <c r="C10659" t="s">
        <v>12</v>
      </c>
      <c r="D10659" t="s">
        <v>28</v>
      </c>
      <c r="E10659" t="s">
        <v>47</v>
      </c>
      <c r="F10659" s="1">
        <v>7336795</v>
      </c>
      <c r="G10659" s="1">
        <f t="shared" ref="G10659:G10664" si="281">F10659/I10659</f>
        <v>1421446.2849946721</v>
      </c>
      <c r="H10659">
        <v>2022</v>
      </c>
      <c r="I10659" s="8">
        <v>5.1615000000000002</v>
      </c>
      <c r="J10659" s="37" t="s">
        <v>18</v>
      </c>
    </row>
    <row r="10660" spans="1:10" hidden="1" x14ac:dyDescent="0.3">
      <c r="A10660" t="s">
        <v>432</v>
      </c>
      <c r="B10660" t="s">
        <v>88</v>
      </c>
      <c r="C10660" s="2" t="s">
        <v>23</v>
      </c>
      <c r="D10660" t="s">
        <v>13</v>
      </c>
      <c r="F10660" s="1">
        <v>641842058</v>
      </c>
      <c r="G10660" s="1">
        <f t="shared" si="281"/>
        <v>92024.720596099884</v>
      </c>
      <c r="H10660">
        <v>2022</v>
      </c>
      <c r="I10660" s="15">
        <v>6974.67</v>
      </c>
      <c r="J10660" t="s">
        <v>18</v>
      </c>
    </row>
    <row r="10661" spans="1:10" hidden="1" x14ac:dyDescent="0.3">
      <c r="A10661" s="10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f t="shared" si="281"/>
        <v>115645.05974240934</v>
      </c>
      <c r="H10661">
        <v>2021</v>
      </c>
      <c r="I10661" s="15">
        <v>6766.55</v>
      </c>
      <c r="J10661" t="s">
        <v>18</v>
      </c>
    </row>
    <row r="10662" spans="1:10" hidden="1" x14ac:dyDescent="0.3">
      <c r="A10662" s="10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f t="shared" si="281"/>
        <v>19802.245309648195</v>
      </c>
      <c r="H10662">
        <v>2021</v>
      </c>
      <c r="I10662" s="15">
        <v>6766.55</v>
      </c>
      <c r="J10662" t="s">
        <v>18</v>
      </c>
    </row>
    <row r="10663" spans="1:10" x14ac:dyDescent="0.3">
      <c r="A10663" t="s">
        <v>704</v>
      </c>
      <c r="B10663" s="2" t="s">
        <v>11</v>
      </c>
      <c r="C10663" t="s">
        <v>12</v>
      </c>
      <c r="D10663" s="2" t="s">
        <v>13</v>
      </c>
      <c r="E10663" s="2"/>
      <c r="F10663" s="1">
        <v>422569962</v>
      </c>
      <c r="G10663" s="1">
        <f t="shared" si="281"/>
        <v>1427702.0303122753</v>
      </c>
      <c r="H10663" s="2">
        <v>2023</v>
      </c>
      <c r="I10663" s="2">
        <v>295.97910000000002</v>
      </c>
      <c r="J10663" s="37" t="s">
        <v>18</v>
      </c>
    </row>
    <row r="10664" spans="1:10" x14ac:dyDescent="0.3">
      <c r="A10664" t="s">
        <v>650</v>
      </c>
      <c r="B10664" t="s">
        <v>68</v>
      </c>
      <c r="C10664" t="s">
        <v>12</v>
      </c>
      <c r="D10664" t="s">
        <v>22</v>
      </c>
      <c r="F10664" s="1">
        <v>78551864.810000002</v>
      </c>
      <c r="G10664" s="1">
        <f t="shared" si="281"/>
        <v>1430426.382773377</v>
      </c>
      <c r="H10664">
        <v>2022</v>
      </c>
      <c r="I10664" s="8">
        <v>54.914999999999999</v>
      </c>
      <c r="J10664" s="37" t="s">
        <v>18</v>
      </c>
    </row>
    <row r="10665" spans="1:10" hidden="1" x14ac:dyDescent="0.3">
      <c r="A10665" s="4" t="s">
        <v>404</v>
      </c>
      <c r="B10665" t="s">
        <v>49</v>
      </c>
      <c r="C10665" t="s">
        <v>12</v>
      </c>
      <c r="D10665" t="s">
        <v>13</v>
      </c>
      <c r="F10665" s="1">
        <f>G10665*I10665</f>
        <v>19902003000</v>
      </c>
      <c r="G10665" s="1">
        <v>10650874.552084424</v>
      </c>
      <c r="H10665">
        <v>2013</v>
      </c>
      <c r="I10665">
        <v>1868.5792328767116</v>
      </c>
      <c r="J10665" s="3" t="s">
        <v>9</v>
      </c>
    </row>
    <row r="10666" spans="1:10" hidden="1" x14ac:dyDescent="0.3">
      <c r="A10666" s="4" t="s">
        <v>404</v>
      </c>
      <c r="B10666" t="s">
        <v>49</v>
      </c>
      <c r="C10666" t="s">
        <v>12</v>
      </c>
      <c r="D10666" t="s">
        <v>22</v>
      </c>
      <c r="F10666" s="1">
        <f>G10666*I10666</f>
        <v>3934440000</v>
      </c>
      <c r="G10666" s="1">
        <v>2105578.361771076</v>
      </c>
      <c r="H10666">
        <v>2013</v>
      </c>
      <c r="I10666">
        <v>1868.5792328767116</v>
      </c>
      <c r="J10666" s="3" t="s">
        <v>9</v>
      </c>
    </row>
    <row r="10667" spans="1:10" x14ac:dyDescent="0.3">
      <c r="A10667" t="s">
        <v>415</v>
      </c>
      <c r="B10667" t="s">
        <v>50</v>
      </c>
      <c r="C10667" t="s">
        <v>12</v>
      </c>
      <c r="D10667" t="s">
        <v>22</v>
      </c>
      <c r="E10667" t="s">
        <v>55</v>
      </c>
      <c r="F10667" s="1">
        <v>1434784.06</v>
      </c>
      <c r="G10667" s="1">
        <f>F10667/I10667</f>
        <v>1434784.06</v>
      </c>
      <c r="H10667">
        <v>2023</v>
      </c>
      <c r="I10667">
        <v>1</v>
      </c>
      <c r="J10667" s="37" t="s">
        <v>18</v>
      </c>
    </row>
    <row r="10668" spans="1:10" hidden="1" x14ac:dyDescent="0.3">
      <c r="A10668" s="6" t="s">
        <v>435</v>
      </c>
      <c r="B10668" t="s">
        <v>127</v>
      </c>
      <c r="C10668" s="2" t="s">
        <v>23</v>
      </c>
      <c r="D10668" t="s">
        <v>13</v>
      </c>
      <c r="E10668" t="s">
        <v>131</v>
      </c>
      <c r="F10668" s="1">
        <f>G10668*I10668</f>
        <v>8884495.1999999993</v>
      </c>
      <c r="G10668" s="1">
        <v>1288000</v>
      </c>
      <c r="H10668">
        <v>2022</v>
      </c>
      <c r="I10668">
        <v>6.8978999999999999</v>
      </c>
      <c r="J10668" t="s">
        <v>18</v>
      </c>
    </row>
    <row r="10669" spans="1:10" hidden="1" x14ac:dyDescent="0.3">
      <c r="A10669" s="6" t="s">
        <v>435</v>
      </c>
      <c r="B10669" t="s">
        <v>127</v>
      </c>
      <c r="C10669" s="2" t="s">
        <v>23</v>
      </c>
      <c r="D10669" t="s">
        <v>22</v>
      </c>
      <c r="E10669" t="s">
        <v>128</v>
      </c>
      <c r="F10669" s="1">
        <f>G10669*I10669</f>
        <v>6897.9</v>
      </c>
      <c r="G10669" s="1">
        <v>1000</v>
      </c>
      <c r="H10669">
        <v>2022</v>
      </c>
      <c r="I10669">
        <v>6.8978999999999999</v>
      </c>
      <c r="J10669" t="s">
        <v>18</v>
      </c>
    </row>
    <row r="10670" spans="1:10" x14ac:dyDescent="0.3">
      <c r="A10670" t="s">
        <v>129</v>
      </c>
      <c r="B10670" t="s">
        <v>50</v>
      </c>
      <c r="C10670" t="s">
        <v>12</v>
      </c>
      <c r="D10670" t="s">
        <v>13</v>
      </c>
      <c r="E10670" t="s">
        <v>69</v>
      </c>
      <c r="F10670" s="1">
        <v>1448178.01</v>
      </c>
      <c r="G10670" s="1">
        <f>F10670/I10670</f>
        <v>1448178.01</v>
      </c>
      <c r="H10670">
        <v>2023</v>
      </c>
      <c r="I10670">
        <v>1</v>
      </c>
      <c r="J10670" s="37" t="s">
        <v>18</v>
      </c>
    </row>
    <row r="10671" spans="1:10" hidden="1" x14ac:dyDescent="0.3">
      <c r="A10671" s="11" t="s">
        <v>436</v>
      </c>
      <c r="B10671" t="s">
        <v>127</v>
      </c>
      <c r="C10671" s="2" t="s">
        <v>23</v>
      </c>
      <c r="D10671" t="s">
        <v>13</v>
      </c>
      <c r="E10671" t="s">
        <v>69</v>
      </c>
      <c r="F10671" s="1">
        <f>G10671*I10671</f>
        <v>8592084</v>
      </c>
      <c r="G10671" s="1">
        <v>1240000</v>
      </c>
      <c r="H10671">
        <v>2024</v>
      </c>
      <c r="I10671">
        <v>6.9291</v>
      </c>
      <c r="J10671" t="s">
        <v>18</v>
      </c>
    </row>
    <row r="10672" spans="1:10" hidden="1" x14ac:dyDescent="0.3">
      <c r="A10672" s="11" t="s">
        <v>436</v>
      </c>
      <c r="B10672" t="s">
        <v>127</v>
      </c>
      <c r="C10672" s="2" t="s">
        <v>23</v>
      </c>
      <c r="D10672" t="s">
        <v>22</v>
      </c>
      <c r="E10672" t="s">
        <v>128</v>
      </c>
      <c r="F10672" s="1">
        <f>G10672*I10672</f>
        <v>34645.5</v>
      </c>
      <c r="G10672" s="1">
        <v>5000</v>
      </c>
      <c r="H10672">
        <v>2024</v>
      </c>
      <c r="I10672">
        <v>6.9291</v>
      </c>
      <c r="J10672" t="s">
        <v>18</v>
      </c>
    </row>
    <row r="10673" spans="1:10" x14ac:dyDescent="0.3">
      <c r="A10673" t="s">
        <v>675</v>
      </c>
      <c r="B10673" t="s">
        <v>676</v>
      </c>
      <c r="C10673" t="s">
        <v>12</v>
      </c>
      <c r="D10673" t="s">
        <v>22</v>
      </c>
      <c r="E10673" t="s">
        <v>175</v>
      </c>
      <c r="F10673" s="1">
        <v>11297000</v>
      </c>
      <c r="G10673" s="1">
        <f>F10673/I10673</f>
        <v>1455348.8611769555</v>
      </c>
      <c r="H10673">
        <v>2024</v>
      </c>
      <c r="I10673">
        <v>7.7624000000000004</v>
      </c>
      <c r="J10673" s="37" t="s">
        <v>18</v>
      </c>
    </row>
    <row r="10674" spans="1:10" x14ac:dyDescent="0.3">
      <c r="A10674" t="s">
        <v>197</v>
      </c>
      <c r="B10674" t="s">
        <v>33</v>
      </c>
      <c r="C10674" t="s">
        <v>12</v>
      </c>
      <c r="D10674" t="s">
        <v>13</v>
      </c>
      <c r="E10674" t="s">
        <v>34</v>
      </c>
      <c r="F10674" s="1">
        <v>7849051</v>
      </c>
      <c r="G10674" s="1">
        <f>F10674/I10674</f>
        <v>1455981.5615203397</v>
      </c>
      <c r="H10674">
        <v>2024</v>
      </c>
      <c r="I10674">
        <v>5.3909000000000002</v>
      </c>
      <c r="J10674" s="37" t="s">
        <v>9</v>
      </c>
    </row>
    <row r="10675" spans="1:10" hidden="1" x14ac:dyDescent="0.3">
      <c r="A10675" t="s">
        <v>436</v>
      </c>
      <c r="B10675" t="s">
        <v>127</v>
      </c>
      <c r="C10675" s="2" t="s">
        <v>23</v>
      </c>
      <c r="D10675" t="s">
        <v>13</v>
      </c>
      <c r="E10675" t="s">
        <v>131</v>
      </c>
      <c r="F10675" s="1">
        <f t="shared" ref="F10675:F10680" si="282">G10675*I10675</f>
        <v>20791228.099999998</v>
      </c>
      <c r="G10675" s="1">
        <v>3001000</v>
      </c>
      <c r="H10675">
        <v>2023</v>
      </c>
      <c r="I10675">
        <v>6.9280999999999997</v>
      </c>
      <c r="J10675" t="s">
        <v>18</v>
      </c>
    </row>
    <row r="10676" spans="1:10" hidden="1" x14ac:dyDescent="0.3">
      <c r="A10676" t="s">
        <v>436</v>
      </c>
      <c r="B10676" t="s">
        <v>127</v>
      </c>
      <c r="C10676" s="2" t="s">
        <v>23</v>
      </c>
      <c r="D10676" t="s">
        <v>22</v>
      </c>
      <c r="E10676" t="s">
        <v>128</v>
      </c>
      <c r="F10676" s="1">
        <f t="shared" si="282"/>
        <v>69281</v>
      </c>
      <c r="G10676" s="1">
        <v>10000</v>
      </c>
      <c r="H10676">
        <v>2023</v>
      </c>
      <c r="I10676">
        <v>6.9280999999999997</v>
      </c>
      <c r="J10676" t="s">
        <v>18</v>
      </c>
    </row>
    <row r="10677" spans="1:10" hidden="1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 t="shared" si="282"/>
        <v>10060282410</v>
      </c>
      <c r="G10677" s="1">
        <v>5383920.6992106047</v>
      </c>
      <c r="H10677">
        <v>2013</v>
      </c>
      <c r="I10677">
        <v>1868.5792328767116</v>
      </c>
      <c r="J10677" s="3" t="s">
        <v>9</v>
      </c>
    </row>
    <row r="10678" spans="1:10" hidden="1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 t="shared" si="282"/>
        <v>1475247921</v>
      </c>
      <c r="G10678" s="1">
        <v>789502.47067063302</v>
      </c>
      <c r="H10678">
        <v>2013</v>
      </c>
      <c r="I10678">
        <v>1868.5792328767116</v>
      </c>
      <c r="J10678" s="3" t="s">
        <v>9</v>
      </c>
    </row>
    <row r="10679" spans="1:10" hidden="1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f t="shared" si="282"/>
        <v>2814211929</v>
      </c>
      <c r="G10679" s="1">
        <v>1506070.4301350228</v>
      </c>
      <c r="H10679">
        <v>2013</v>
      </c>
      <c r="I10679">
        <v>1868.5792328767116</v>
      </c>
      <c r="J10679" s="3" t="s">
        <v>9</v>
      </c>
    </row>
    <row r="10680" spans="1:10" hidden="1" x14ac:dyDescent="0.3">
      <c r="A10680" t="s">
        <v>193</v>
      </c>
      <c r="B10680" t="s">
        <v>49</v>
      </c>
      <c r="C10680" t="s">
        <v>23</v>
      </c>
      <c r="D10680" t="s">
        <v>22</v>
      </c>
      <c r="F10680" s="1">
        <f t="shared" si="282"/>
        <v>2090893124.0000002</v>
      </c>
      <c r="G10680" s="1">
        <v>1118974.8270834801</v>
      </c>
      <c r="H10680">
        <v>2013</v>
      </c>
      <c r="I10680">
        <v>1868.5792328767116</v>
      </c>
      <c r="J10680" s="3" t="s">
        <v>9</v>
      </c>
    </row>
    <row r="10681" spans="1:10" hidden="1" x14ac:dyDescent="0.3">
      <c r="A10681" t="s">
        <v>437</v>
      </c>
      <c r="B10681" t="s">
        <v>127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hidden="1" x14ac:dyDescent="0.3">
      <c r="A10682" t="s">
        <v>226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3" t="s">
        <v>9</v>
      </c>
    </row>
    <row r="10683" spans="1:10" hidden="1" x14ac:dyDescent="0.3">
      <c r="A10683" t="s">
        <v>226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3" t="s">
        <v>9</v>
      </c>
    </row>
    <row r="10684" spans="1:10" hidden="1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hidden="1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hidden="1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3" t="s">
        <v>9</v>
      </c>
    </row>
    <row r="10687" spans="1:10" hidden="1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hidden="1" x14ac:dyDescent="0.3">
      <c r="A10688" s="4" t="s">
        <v>437</v>
      </c>
      <c r="B10688" t="s">
        <v>127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hidden="1" x14ac:dyDescent="0.3">
      <c r="A10689" s="4" t="s">
        <v>437</v>
      </c>
      <c r="B10689" t="s">
        <v>127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hidden="1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hidden="1" x14ac:dyDescent="0.3">
      <c r="A10691" s="4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hidden="1" x14ac:dyDescent="0.3">
      <c r="A10692" s="10" t="s">
        <v>437</v>
      </c>
      <c r="B10692" t="s">
        <v>127</v>
      </c>
      <c r="C10692" t="s">
        <v>12</v>
      </c>
      <c r="D10692" t="s">
        <v>13</v>
      </c>
      <c r="F10692" s="1">
        <f t="shared" ref="F10692:F10699" si="283"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hidden="1" x14ac:dyDescent="0.3">
      <c r="A10693" t="s">
        <v>404</v>
      </c>
      <c r="B10693" t="s">
        <v>49</v>
      </c>
      <c r="C10693" t="s">
        <v>23</v>
      </c>
      <c r="D10693" t="s">
        <v>13</v>
      </c>
      <c r="F10693" s="1">
        <f t="shared" si="283"/>
        <v>7401840016.2200003</v>
      </c>
      <c r="G10693" s="1">
        <v>3961212.8220138322</v>
      </c>
      <c r="H10693">
        <v>2013</v>
      </c>
      <c r="I10693">
        <v>1868.5792328767116</v>
      </c>
      <c r="J10693" s="3" t="s">
        <v>9</v>
      </c>
    </row>
    <row r="10694" spans="1:10" hidden="1" x14ac:dyDescent="0.3">
      <c r="A10694" t="s">
        <v>404</v>
      </c>
      <c r="B10694" t="s">
        <v>49</v>
      </c>
      <c r="C10694" t="s">
        <v>23</v>
      </c>
      <c r="D10694" t="s">
        <v>22</v>
      </c>
      <c r="F10694" s="1">
        <f t="shared" si="283"/>
        <v>696451793.49000001</v>
      </c>
      <c r="G10694" s="1">
        <v>372717.29303006321</v>
      </c>
      <c r="H10694">
        <v>2013</v>
      </c>
      <c r="I10694">
        <v>1868.5792328767116</v>
      </c>
      <c r="J10694" s="3" t="s">
        <v>9</v>
      </c>
    </row>
    <row r="10695" spans="1:10" hidden="1" x14ac:dyDescent="0.3">
      <c r="A10695" s="10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f t="shared" si="283"/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hidden="1" x14ac:dyDescent="0.3">
      <c r="A10696" s="10" t="s">
        <v>437</v>
      </c>
      <c r="B10696" t="s">
        <v>127</v>
      </c>
      <c r="C10696" t="s">
        <v>23</v>
      </c>
      <c r="D10696" t="s">
        <v>13</v>
      </c>
      <c r="F10696" s="1">
        <f t="shared" si="283"/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hidden="1" x14ac:dyDescent="0.3">
      <c r="A10697" s="10" t="s">
        <v>437</v>
      </c>
      <c r="B10697" t="s">
        <v>127</v>
      </c>
      <c r="C10697" t="s">
        <v>12</v>
      </c>
      <c r="D10697" t="s">
        <v>13</v>
      </c>
      <c r="F10697" s="1">
        <f t="shared" si="283"/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hidden="1" x14ac:dyDescent="0.3">
      <c r="A10698" s="10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f t="shared" si="283"/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hidden="1" x14ac:dyDescent="0.3">
      <c r="A10699" s="10" t="s">
        <v>437</v>
      </c>
      <c r="B10699" t="s">
        <v>127</v>
      </c>
      <c r="C10699" t="s">
        <v>23</v>
      </c>
      <c r="D10699" t="s">
        <v>13</v>
      </c>
      <c r="F10699" s="1">
        <f t="shared" si="283"/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hidden="1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hidden="1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hidden="1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hidden="1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hidden="1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hidden="1" x14ac:dyDescent="0.3">
      <c r="A10705" s="4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3" t="s">
        <v>9</v>
      </c>
    </row>
    <row r="10706" spans="1:10" hidden="1" x14ac:dyDescent="0.3">
      <c r="A10706" s="4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3" t="s">
        <v>9</v>
      </c>
    </row>
    <row r="10707" spans="1:10" hidden="1" x14ac:dyDescent="0.3">
      <c r="A10707" s="4" t="s">
        <v>193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hidden="1" x14ac:dyDescent="0.3">
      <c r="A10708" s="4" t="s">
        <v>193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3" t="s">
        <v>9</v>
      </c>
    </row>
    <row r="10709" spans="1:10" hidden="1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hidden="1" x14ac:dyDescent="0.3">
      <c r="A10710" s="4" t="s">
        <v>226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3" t="s">
        <v>9</v>
      </c>
    </row>
    <row r="10711" spans="1:10" hidden="1" x14ac:dyDescent="0.3">
      <c r="A10711" s="4" t="s">
        <v>226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3" t="s">
        <v>9</v>
      </c>
    </row>
    <row r="10712" spans="1:10" hidden="1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hidden="1" x14ac:dyDescent="0.3">
      <c r="A10713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hidden="1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hidden="1" x14ac:dyDescent="0.3">
      <c r="A10715" t="s">
        <v>403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3" t="s">
        <v>9</v>
      </c>
    </row>
    <row r="10716" spans="1:10" hidden="1" x14ac:dyDescent="0.3">
      <c r="A10716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hidden="1" x14ac:dyDescent="0.3">
      <c r="A10717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hidden="1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hidden="1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hidden="1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hidden="1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hidden="1" x14ac:dyDescent="0.3">
      <c r="A10722" s="4" t="s">
        <v>404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3" t="s">
        <v>9</v>
      </c>
    </row>
    <row r="10723" spans="1:10" hidden="1" x14ac:dyDescent="0.3">
      <c r="A10723" s="4" t="s">
        <v>404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hidden="1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hidden="1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hidden="1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hidden="1" x14ac:dyDescent="0.3">
      <c r="A10727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hidden="1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hidden="1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hidden="1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hidden="1" x14ac:dyDescent="0.3">
      <c r="A10731" s="6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f t="shared" ref="F10731:F10740" si="284"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hidden="1" x14ac:dyDescent="0.3">
      <c r="A10732" s="6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f t="shared" si="284"/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hidden="1" x14ac:dyDescent="0.3">
      <c r="A10733" s="6" t="s">
        <v>438</v>
      </c>
      <c r="B10733" t="s">
        <v>127</v>
      </c>
      <c r="C10733" t="s">
        <v>23</v>
      </c>
      <c r="D10733" t="s">
        <v>13</v>
      </c>
      <c r="E10733" s="16" t="s">
        <v>131</v>
      </c>
      <c r="F10733" s="1">
        <f t="shared" si="284"/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hidden="1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 t="shared" si="284"/>
        <v>10852252486.597324</v>
      </c>
      <c r="G10734" s="1">
        <v>6038161.6495808745</v>
      </c>
      <c r="H10734">
        <v>2012</v>
      </c>
      <c r="I10734">
        <v>1797.2775683060108</v>
      </c>
      <c r="J10734" s="3" t="s">
        <v>9</v>
      </c>
    </row>
    <row r="10735" spans="1:10" hidden="1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 t="shared" si="284"/>
        <v>1188974096.0551486</v>
      </c>
      <c r="G10735" s="1">
        <v>661541.72122439218</v>
      </c>
      <c r="H10735">
        <v>2012</v>
      </c>
      <c r="I10735">
        <v>1797.2775683060108</v>
      </c>
      <c r="J10735" s="3" t="s">
        <v>9</v>
      </c>
    </row>
    <row r="10736" spans="1:10" hidden="1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f t="shared" si="284"/>
        <v>2191720907.3958435</v>
      </c>
      <c r="G10736" s="1">
        <v>1219467.1240801206</v>
      </c>
      <c r="H10736">
        <v>2012</v>
      </c>
      <c r="I10736">
        <v>1797.2775683060108</v>
      </c>
      <c r="J10736" s="3" t="s">
        <v>9</v>
      </c>
    </row>
    <row r="10737" spans="1:10" hidden="1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f t="shared" si="284"/>
        <v>254287914.57388535</v>
      </c>
      <c r="G10737" s="1">
        <v>141485.05442793653</v>
      </c>
      <c r="H10737">
        <v>2012</v>
      </c>
      <c r="I10737">
        <v>1797.2775683060108</v>
      </c>
      <c r="J10737" s="3" t="s">
        <v>9</v>
      </c>
    </row>
    <row r="10738" spans="1:10" hidden="1" x14ac:dyDescent="0.3">
      <c r="A10738" s="6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f t="shared" si="284"/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hidden="1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f t="shared" si="284"/>
        <v>17643067476.980412</v>
      </c>
      <c r="G10739" s="1">
        <v>9816551.3152259178</v>
      </c>
      <c r="H10739">
        <v>2012</v>
      </c>
      <c r="I10739">
        <v>1797.2775683060108</v>
      </c>
      <c r="J10739" s="3" t="s">
        <v>9</v>
      </c>
    </row>
    <row r="10740" spans="1:10" hidden="1" x14ac:dyDescent="0.3">
      <c r="A10740" t="s">
        <v>226</v>
      </c>
      <c r="B10740" t="s">
        <v>49</v>
      </c>
      <c r="C10740" t="s">
        <v>23</v>
      </c>
      <c r="D10740" t="s">
        <v>22</v>
      </c>
      <c r="F10740" s="1">
        <f t="shared" si="284"/>
        <v>0</v>
      </c>
      <c r="G10740" s="1">
        <v>0</v>
      </c>
      <c r="H10740">
        <v>2012</v>
      </c>
      <c r="I10740">
        <v>1797.2775683060108</v>
      </c>
      <c r="J10740" s="3" t="s">
        <v>9</v>
      </c>
    </row>
    <row r="10741" spans="1:10" x14ac:dyDescent="0.3">
      <c r="A10741" s="10" t="s">
        <v>134</v>
      </c>
      <c r="B10741" t="s">
        <v>88</v>
      </c>
      <c r="C10741" t="s">
        <v>12</v>
      </c>
      <c r="D10741" t="s">
        <v>13</v>
      </c>
      <c r="F10741" s="1">
        <v>10165691761</v>
      </c>
      <c r="G10741" s="1">
        <f>F10741/I10741</f>
        <v>1457515.805192217</v>
      </c>
      <c r="H10741">
        <v>2022</v>
      </c>
      <c r="I10741" s="15">
        <v>6974.67</v>
      </c>
      <c r="J10741" s="37" t="s">
        <v>18</v>
      </c>
    </row>
    <row r="10742" spans="1:10" x14ac:dyDescent="0.3">
      <c r="A10742" t="s">
        <v>531</v>
      </c>
      <c r="B10742" s="2" t="s">
        <v>11</v>
      </c>
      <c r="C10742" t="s">
        <v>12</v>
      </c>
      <c r="D10742" s="2" t="s">
        <v>13</v>
      </c>
      <c r="E10742" s="2" t="s">
        <v>14</v>
      </c>
      <c r="F10742" s="1">
        <v>1335737163</v>
      </c>
      <c r="G10742" s="1">
        <f>F10742/I10742</f>
        <v>1459072.7264763154</v>
      </c>
      <c r="H10742" s="2">
        <v>2024</v>
      </c>
      <c r="I10742" s="2">
        <v>915.46990000000005</v>
      </c>
      <c r="J10742" s="37" t="s">
        <v>18</v>
      </c>
    </row>
    <row r="10743" spans="1:10" hidden="1" x14ac:dyDescent="0.3">
      <c r="A10743" t="s">
        <v>439</v>
      </c>
      <c r="B10743" t="s">
        <v>65</v>
      </c>
      <c r="C10743" s="2" t="s">
        <v>23</v>
      </c>
      <c r="D10743" t="s">
        <v>13</v>
      </c>
      <c r="E10743" t="s">
        <v>83</v>
      </c>
      <c r="F10743" s="1">
        <v>1227</v>
      </c>
      <c r="G10743" s="1">
        <f>F10743/I10743</f>
        <v>1227</v>
      </c>
      <c r="H10743">
        <v>2024</v>
      </c>
      <c r="I10743">
        <v>1</v>
      </c>
      <c r="J10743" t="s">
        <v>18</v>
      </c>
    </row>
    <row r="10744" spans="1:10" hidden="1" x14ac:dyDescent="0.3">
      <c r="A10744" t="s">
        <v>403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3" t="s">
        <v>9</v>
      </c>
    </row>
    <row r="10745" spans="1:10" x14ac:dyDescent="0.3">
      <c r="A10745" t="s">
        <v>362</v>
      </c>
      <c r="B10745" t="s">
        <v>50</v>
      </c>
      <c r="C10745" t="s">
        <v>12</v>
      </c>
      <c r="D10745" t="s">
        <v>13</v>
      </c>
      <c r="E10745" t="s">
        <v>69</v>
      </c>
      <c r="F10745" s="1">
        <v>1462988.32</v>
      </c>
      <c r="G10745" s="1">
        <f>F10745/I10745</f>
        <v>1462988.32</v>
      </c>
      <c r="H10745">
        <v>2024</v>
      </c>
      <c r="I10745">
        <v>1</v>
      </c>
      <c r="J10745" s="37" t="s">
        <v>18</v>
      </c>
    </row>
    <row r="10746" spans="1:10" x14ac:dyDescent="0.3">
      <c r="A10746" t="s">
        <v>543</v>
      </c>
      <c r="B10746" t="s">
        <v>46</v>
      </c>
      <c r="C10746" t="s">
        <v>12</v>
      </c>
      <c r="D10746" t="s">
        <v>13</v>
      </c>
      <c r="E10746" t="s">
        <v>109</v>
      </c>
      <c r="F10746" s="1">
        <f>G10746*I10746</f>
        <v>1288139530.6628196</v>
      </c>
      <c r="G10746" s="1">
        <v>1477224.2324114903</v>
      </c>
      <c r="H10746">
        <v>2022</v>
      </c>
      <c r="I10746" s="8">
        <v>872</v>
      </c>
      <c r="J10746" s="37" t="s">
        <v>18</v>
      </c>
    </row>
    <row r="10747" spans="1:10" hidden="1" x14ac:dyDescent="0.3">
      <c r="A10747" t="s">
        <v>439</v>
      </c>
      <c r="B10747" t="s">
        <v>65</v>
      </c>
      <c r="C10747" s="2" t="s">
        <v>23</v>
      </c>
      <c r="D10747" t="s">
        <v>13</v>
      </c>
      <c r="E10747" t="s">
        <v>55</v>
      </c>
      <c r="F10747" s="1">
        <v>44198</v>
      </c>
      <c r="G10747" s="1">
        <f>F10747/I10747</f>
        <v>44198</v>
      </c>
      <c r="H10747">
        <v>2023</v>
      </c>
      <c r="I10747">
        <v>1</v>
      </c>
      <c r="J10747" t="s">
        <v>18</v>
      </c>
    </row>
    <row r="10748" spans="1:10" x14ac:dyDescent="0.3">
      <c r="A10748" t="s">
        <v>492</v>
      </c>
      <c r="B10748" t="s">
        <v>65</v>
      </c>
      <c r="C10748" t="s">
        <v>12</v>
      </c>
      <c r="D10748" t="s">
        <v>13</v>
      </c>
      <c r="E10748" t="s">
        <v>47</v>
      </c>
      <c r="F10748" s="1">
        <v>1482197.4</v>
      </c>
      <c r="G10748" s="1">
        <v>1482197.4</v>
      </c>
      <c r="H10748">
        <v>2022</v>
      </c>
      <c r="I10748">
        <v>1</v>
      </c>
      <c r="J10748" s="37" t="s">
        <v>9</v>
      </c>
    </row>
    <row r="10749" spans="1:10" ht="15.6" x14ac:dyDescent="0.3">
      <c r="A10749" s="9" t="s">
        <v>370</v>
      </c>
      <c r="B10749" t="s">
        <v>46</v>
      </c>
      <c r="C10749" t="s">
        <v>12</v>
      </c>
      <c r="D10749" t="s">
        <v>22</v>
      </c>
      <c r="E10749" t="s">
        <v>175</v>
      </c>
      <c r="F10749" s="1">
        <f>G10749*I10749</f>
        <v>1245669582.9141183</v>
      </c>
      <c r="G10749" s="1">
        <v>1483734.8376083835</v>
      </c>
      <c r="H10749">
        <v>2023</v>
      </c>
      <c r="I10749">
        <v>839.55</v>
      </c>
      <c r="J10749" s="37" t="s">
        <v>9</v>
      </c>
    </row>
    <row r="10750" spans="1:10" x14ac:dyDescent="0.3">
      <c r="A10750" t="s">
        <v>15</v>
      </c>
      <c r="B10750" t="s">
        <v>16</v>
      </c>
      <c r="C10750" t="s">
        <v>12</v>
      </c>
      <c r="D10750" t="s">
        <v>13</v>
      </c>
      <c r="F10750" s="1">
        <v>36459448.850000001</v>
      </c>
      <c r="G10750" s="1">
        <f>F10750/I10750</f>
        <v>1484263.5096075558</v>
      </c>
      <c r="H10750">
        <v>2022</v>
      </c>
      <c r="I10750">
        <v>24.564</v>
      </c>
      <c r="J10750" s="37" t="s">
        <v>18</v>
      </c>
    </row>
    <row r="10751" spans="1:10" hidden="1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hidden="1" x14ac:dyDescent="0.3">
      <c r="A10752" t="s">
        <v>404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3" t="s">
        <v>9</v>
      </c>
    </row>
    <row r="10753" spans="1:10" hidden="1" x14ac:dyDescent="0.3">
      <c r="A10753" t="s">
        <v>439</v>
      </c>
      <c r="B10753" t="s">
        <v>65</v>
      </c>
      <c r="C10753" s="2" t="s">
        <v>23</v>
      </c>
      <c r="D10753" t="s">
        <v>13</v>
      </c>
      <c r="E10753" t="s">
        <v>42</v>
      </c>
      <c r="F10753" s="1">
        <v>0</v>
      </c>
      <c r="G10753" s="1">
        <v>0</v>
      </c>
      <c r="H10753">
        <v>2022</v>
      </c>
      <c r="I10753">
        <v>1</v>
      </c>
      <c r="J10753" t="s">
        <v>18</v>
      </c>
    </row>
    <row r="10754" spans="1:10" hidden="1" x14ac:dyDescent="0.3">
      <c r="A10754" t="s">
        <v>439</v>
      </c>
      <c r="B10754" t="s">
        <v>65</v>
      </c>
      <c r="C10754" s="2" t="s">
        <v>23</v>
      </c>
      <c r="D10754" t="s">
        <v>13</v>
      </c>
      <c r="E10754" t="s">
        <v>47</v>
      </c>
      <c r="F10754" s="1">
        <v>4000</v>
      </c>
      <c r="G10754" s="1">
        <v>4000</v>
      </c>
      <c r="H10754">
        <v>2022</v>
      </c>
      <c r="I10754">
        <v>1</v>
      </c>
      <c r="J10754" t="s">
        <v>18</v>
      </c>
    </row>
    <row r="10755" spans="1:10" x14ac:dyDescent="0.3">
      <c r="A10755" t="s">
        <v>484</v>
      </c>
      <c r="B10755" t="s">
        <v>49</v>
      </c>
      <c r="C10755" t="s">
        <v>12</v>
      </c>
      <c r="D10755" t="s">
        <v>13</v>
      </c>
      <c r="F10755" s="1">
        <v>6336500000</v>
      </c>
      <c r="G10755" s="1">
        <f t="shared" ref="G10755:G10762" si="285">F10755/I10755</f>
        <v>1489189.1891891891</v>
      </c>
      <c r="H10755">
        <v>2022</v>
      </c>
      <c r="I10755" s="8">
        <v>4255</v>
      </c>
      <c r="J10755" s="37" t="s">
        <v>9</v>
      </c>
    </row>
    <row r="10756" spans="1:10" x14ac:dyDescent="0.3">
      <c r="A10756" t="s">
        <v>554</v>
      </c>
      <c r="B10756" t="s">
        <v>88</v>
      </c>
      <c r="C10756" t="s">
        <v>12</v>
      </c>
      <c r="D10756" t="s">
        <v>13</v>
      </c>
      <c r="F10756" s="1">
        <v>11254274883</v>
      </c>
      <c r="G10756" s="1">
        <f t="shared" si="285"/>
        <v>1489728.7318421409</v>
      </c>
      <c r="H10756">
        <v>2024</v>
      </c>
      <c r="I10756" s="15">
        <v>7554.58</v>
      </c>
      <c r="J10756" s="37" t="s">
        <v>18</v>
      </c>
    </row>
    <row r="10757" spans="1:10" x14ac:dyDescent="0.3">
      <c r="A10757" t="s">
        <v>222</v>
      </c>
      <c r="B10757" t="s">
        <v>104</v>
      </c>
      <c r="C10757" t="s">
        <v>12</v>
      </c>
      <c r="D10757" t="s">
        <v>13</v>
      </c>
      <c r="E10757" t="s">
        <v>69</v>
      </c>
      <c r="F10757" s="1">
        <v>61525598.170000002</v>
      </c>
      <c r="G10757" s="1">
        <f t="shared" si="285"/>
        <v>1495841.3018372958</v>
      </c>
      <c r="H10757">
        <v>2022</v>
      </c>
      <c r="I10757" s="8">
        <v>41.131100000000004</v>
      </c>
      <c r="J10757" s="37" t="s">
        <v>18</v>
      </c>
    </row>
    <row r="10758" spans="1:10" x14ac:dyDescent="0.3">
      <c r="A10758" t="s">
        <v>659</v>
      </c>
      <c r="B10758" t="s">
        <v>50</v>
      </c>
      <c r="C10758" t="s">
        <v>12</v>
      </c>
      <c r="D10758" t="s">
        <v>13</v>
      </c>
      <c r="F10758" s="1">
        <v>1497128.2</v>
      </c>
      <c r="G10758" s="1">
        <f t="shared" si="285"/>
        <v>1497128.2</v>
      </c>
      <c r="H10758">
        <v>2022</v>
      </c>
      <c r="I10758">
        <v>1</v>
      </c>
      <c r="J10758" s="37" t="s">
        <v>18</v>
      </c>
    </row>
    <row r="10759" spans="1:10" ht="15.6" x14ac:dyDescent="0.3">
      <c r="A10759" s="9" t="s">
        <v>442</v>
      </c>
      <c r="B10759" t="s">
        <v>88</v>
      </c>
      <c r="C10759" t="s">
        <v>12</v>
      </c>
      <c r="D10759" t="s">
        <v>13</v>
      </c>
      <c r="F10759" s="1">
        <v>10931605112</v>
      </c>
      <c r="G10759" s="1">
        <f t="shared" si="285"/>
        <v>1501037.4053579031</v>
      </c>
      <c r="H10759">
        <v>2023</v>
      </c>
      <c r="I10759">
        <v>7282.7</v>
      </c>
      <c r="J10759" s="37" t="s">
        <v>18</v>
      </c>
    </row>
    <row r="10760" spans="1:10" hidden="1" x14ac:dyDescent="0.3">
      <c r="A10760" t="s">
        <v>440</v>
      </c>
      <c r="B10760" t="s">
        <v>68</v>
      </c>
      <c r="C10760" s="2" t="s">
        <v>23</v>
      </c>
      <c r="D10760" t="s">
        <v>13</v>
      </c>
      <c r="F10760" s="1">
        <v>34767332</v>
      </c>
      <c r="G10760" s="1">
        <f t="shared" si="285"/>
        <v>620778.70228189835</v>
      </c>
      <c r="H10760">
        <v>2023</v>
      </c>
      <c r="I10760">
        <v>56.006</v>
      </c>
      <c r="J10760" t="s">
        <v>18</v>
      </c>
    </row>
    <row r="10761" spans="1:10" hidden="1" x14ac:dyDescent="0.3">
      <c r="A10761" t="s">
        <v>440</v>
      </c>
      <c r="B10761" t="s">
        <v>68</v>
      </c>
      <c r="C10761" s="2" t="s">
        <v>23</v>
      </c>
      <c r="D10761" t="s">
        <v>22</v>
      </c>
      <c r="F10761" s="1">
        <v>74344316</v>
      </c>
      <c r="G10761" s="1">
        <f t="shared" si="285"/>
        <v>1327434.8462664715</v>
      </c>
      <c r="H10761">
        <v>2023</v>
      </c>
      <c r="I10761">
        <v>56.006</v>
      </c>
      <c r="J10761" t="s">
        <v>18</v>
      </c>
    </row>
    <row r="10762" spans="1:10" x14ac:dyDescent="0.3">
      <c r="A10762" t="s">
        <v>178</v>
      </c>
      <c r="B10762" t="s">
        <v>16</v>
      </c>
      <c r="C10762" t="s">
        <v>12</v>
      </c>
      <c r="D10762" t="s">
        <v>13</v>
      </c>
      <c r="E10762" t="s">
        <v>179</v>
      </c>
      <c r="F10762" s="1">
        <v>36922266.969999999</v>
      </c>
      <c r="G10762" s="1">
        <f t="shared" si="285"/>
        <v>1502780.5826783832</v>
      </c>
      <c r="H10762">
        <v>2023</v>
      </c>
      <c r="I10762">
        <v>24.569299999999998</v>
      </c>
      <c r="J10762" s="37" t="s">
        <v>18</v>
      </c>
    </row>
    <row r="10763" spans="1:10" hidden="1" x14ac:dyDescent="0.3">
      <c r="A10763" s="4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3" t="s">
        <v>9</v>
      </c>
    </row>
    <row r="10764" spans="1:10" hidden="1" x14ac:dyDescent="0.3">
      <c r="A10764" s="4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3" t="s">
        <v>9</v>
      </c>
    </row>
    <row r="10765" spans="1:10" hidden="1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3" t="s">
        <v>9</v>
      </c>
    </row>
    <row r="10766" spans="1:10" hidden="1" x14ac:dyDescent="0.3">
      <c r="A10766" s="4" t="s">
        <v>193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3" t="s">
        <v>9</v>
      </c>
    </row>
    <row r="10767" spans="1:10" x14ac:dyDescent="0.3">
      <c r="A10767" s="5" t="s">
        <v>582</v>
      </c>
      <c r="B10767" t="s">
        <v>11</v>
      </c>
      <c r="C10767" t="s">
        <v>12</v>
      </c>
      <c r="D10767" t="s">
        <v>22</v>
      </c>
      <c r="F10767" s="1">
        <v>197661112</v>
      </c>
      <c r="G10767" s="1">
        <f>F10767/I10767</f>
        <v>1510320.7369553521</v>
      </c>
      <c r="H10767">
        <v>2022</v>
      </c>
      <c r="I10767">
        <v>130.87360000000001</v>
      </c>
      <c r="J10767" s="37" t="s">
        <v>18</v>
      </c>
    </row>
    <row r="10768" spans="1:10" hidden="1" x14ac:dyDescent="0.3">
      <c r="A10768" s="4" t="s">
        <v>226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3" t="s">
        <v>9</v>
      </c>
    </row>
    <row r="10769" spans="1:10" hidden="1" x14ac:dyDescent="0.3">
      <c r="A10769" s="4" t="s">
        <v>226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3" t="s">
        <v>9</v>
      </c>
    </row>
    <row r="10770" spans="1:10" hidden="1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8">
        <v>57.03</v>
      </c>
      <c r="J10770" t="s">
        <v>18</v>
      </c>
    </row>
    <row r="10771" spans="1:10" hidden="1" x14ac:dyDescent="0.3">
      <c r="A10771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8">
        <v>57.03</v>
      </c>
      <c r="J10771" t="s">
        <v>18</v>
      </c>
    </row>
    <row r="10772" spans="1:10" hidden="1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hidden="1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3" t="s">
        <v>9</v>
      </c>
    </row>
    <row r="10774" spans="1:10" hidden="1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hidden="1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hidden="1" x14ac:dyDescent="0.3">
      <c r="A10776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hidden="1" x14ac:dyDescent="0.3">
      <c r="A10777" s="4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hidden="1" x14ac:dyDescent="0.3">
      <c r="A10778" s="4" t="s">
        <v>440</v>
      </c>
      <c r="B10778" t="s">
        <v>68</v>
      </c>
      <c r="C10778" t="s">
        <v>12</v>
      </c>
      <c r="D10778" t="s">
        <v>22</v>
      </c>
      <c r="E10778" t="s">
        <v>61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hidden="1" x14ac:dyDescent="0.3">
      <c r="A10779" s="4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hidden="1" x14ac:dyDescent="0.3">
      <c r="A10780" s="4" t="s">
        <v>404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3" t="s">
        <v>9</v>
      </c>
    </row>
    <row r="10781" spans="1:10" hidden="1" x14ac:dyDescent="0.3">
      <c r="A10781" s="4" t="s">
        <v>404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hidden="1" x14ac:dyDescent="0.3">
      <c r="A10782" s="4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hidden="1" x14ac:dyDescent="0.3">
      <c r="A10783" s="4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hidden="1" x14ac:dyDescent="0.3">
      <c r="A10784" s="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hidden="1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hidden="1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hidden="1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hidden="1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hidden="1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hidden="1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hidden="1" x14ac:dyDescent="0.3">
      <c r="A10791" t="s">
        <v>440</v>
      </c>
      <c r="B10791" t="s">
        <v>68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hidden="1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3" t="s">
        <v>9</v>
      </c>
    </row>
    <row r="10793" spans="1:10" hidden="1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3" t="s">
        <v>9</v>
      </c>
    </row>
    <row r="10794" spans="1:10" hidden="1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3" t="s">
        <v>9</v>
      </c>
    </row>
    <row r="10795" spans="1:10" hidden="1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3" t="s">
        <v>9</v>
      </c>
    </row>
    <row r="10796" spans="1:10" hidden="1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hidden="1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3" t="s">
        <v>9</v>
      </c>
    </row>
    <row r="10798" spans="1:10" hidden="1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3" t="s">
        <v>9</v>
      </c>
    </row>
    <row r="10799" spans="1:10" hidden="1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hidden="1" x14ac:dyDescent="0.3">
      <c r="A10800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hidden="1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hidden="1" x14ac:dyDescent="0.3">
      <c r="A10802" t="s">
        <v>403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3" t="s">
        <v>9</v>
      </c>
    </row>
    <row r="10803" spans="1:10" hidden="1" x14ac:dyDescent="0.3">
      <c r="A10803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hidden="1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hidden="1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hidden="1" x14ac:dyDescent="0.3">
      <c r="A10806" t="s">
        <v>440</v>
      </c>
      <c r="B10806" t="s">
        <v>68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hidden="1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hidden="1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hidden="1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3" t="s">
        <v>9</v>
      </c>
    </row>
    <row r="10810" spans="1:10" hidden="1" x14ac:dyDescent="0.3">
      <c r="A10810" t="s">
        <v>404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3" t="s">
        <v>9</v>
      </c>
    </row>
    <row r="10811" spans="1:10" hidden="1" x14ac:dyDescent="0.3">
      <c r="A10811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hidden="1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hidden="1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hidden="1" x14ac:dyDescent="0.3">
      <c r="A1081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hidden="1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hidden="1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hidden="1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hidden="1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hidden="1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hidden="1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hidden="1" x14ac:dyDescent="0.3">
      <c r="A10821" s="4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3" t="s">
        <v>9</v>
      </c>
    </row>
    <row r="10822" spans="1:10" hidden="1" x14ac:dyDescent="0.3">
      <c r="A10822" s="4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3" t="s">
        <v>9</v>
      </c>
    </row>
    <row r="10823" spans="1:10" hidden="1" x14ac:dyDescent="0.3">
      <c r="A10823" s="4" t="s">
        <v>193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3" t="s">
        <v>9</v>
      </c>
    </row>
    <row r="10824" spans="1:10" hidden="1" x14ac:dyDescent="0.3">
      <c r="A10824" s="4" t="s">
        <v>193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3" t="s">
        <v>9</v>
      </c>
    </row>
    <row r="10825" spans="1:10" hidden="1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hidden="1" x14ac:dyDescent="0.3">
      <c r="A10826" s="4" t="s">
        <v>226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3" t="s">
        <v>9</v>
      </c>
    </row>
    <row r="10827" spans="1:10" hidden="1" x14ac:dyDescent="0.3">
      <c r="A10827" s="4" t="s">
        <v>226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3" t="s">
        <v>9</v>
      </c>
    </row>
    <row r="10828" spans="1:10" hidden="1" x14ac:dyDescent="0.3">
      <c r="A10828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hidden="1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x14ac:dyDescent="0.3">
      <c r="A10830" t="s">
        <v>492</v>
      </c>
      <c r="B10830" t="s">
        <v>65</v>
      </c>
      <c r="C10830" t="s">
        <v>12</v>
      </c>
      <c r="D10830" t="s">
        <v>13</v>
      </c>
      <c r="E10830" t="s">
        <v>47</v>
      </c>
      <c r="F10830" s="1">
        <v>1514023</v>
      </c>
      <c r="G10830" s="1">
        <f>F10830/I10830</f>
        <v>1514023</v>
      </c>
      <c r="H10830">
        <v>2023</v>
      </c>
      <c r="I10830">
        <v>1</v>
      </c>
      <c r="J10830" s="37" t="s">
        <v>9</v>
      </c>
    </row>
    <row r="10831" spans="1:10" hidden="1" x14ac:dyDescent="0.3">
      <c r="A10831" t="s">
        <v>403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3" t="s">
        <v>9</v>
      </c>
    </row>
    <row r="10832" spans="1:10" hidden="1" x14ac:dyDescent="0.3">
      <c r="A10832" t="s">
        <v>442</v>
      </c>
      <c r="B10832" t="s">
        <v>88</v>
      </c>
      <c r="C10832" s="2" t="s">
        <v>23</v>
      </c>
      <c r="D10832" t="s">
        <v>13</v>
      </c>
      <c r="F10832" s="1">
        <v>4132491084</v>
      </c>
      <c r="G10832" s="1">
        <f>F10832/I10832</f>
        <v>547017.97902729211</v>
      </c>
      <c r="H10832">
        <v>2024</v>
      </c>
      <c r="I10832" s="15">
        <v>7554.58</v>
      </c>
      <c r="J10832" t="s">
        <v>18</v>
      </c>
    </row>
    <row r="10833" spans="1:10" x14ac:dyDescent="0.3">
      <c r="A10833" s="5" t="s">
        <v>582</v>
      </c>
      <c r="B10833" t="s">
        <v>11</v>
      </c>
      <c r="C10833" t="s">
        <v>12</v>
      </c>
      <c r="D10833" t="s">
        <v>13</v>
      </c>
      <c r="F10833" s="1">
        <v>198211873</v>
      </c>
      <c r="G10833" s="1">
        <f>F10833/I10833</f>
        <v>1514529.0799672354</v>
      </c>
      <c r="H10833">
        <v>2022</v>
      </c>
      <c r="I10833">
        <v>130.87360000000001</v>
      </c>
      <c r="J10833" s="37" t="s">
        <v>18</v>
      </c>
    </row>
    <row r="10834" spans="1:10" ht="15.6" hidden="1" x14ac:dyDescent="0.3">
      <c r="A10834" s="9" t="s">
        <v>442</v>
      </c>
      <c r="B10834" t="s">
        <v>88</v>
      </c>
      <c r="C10834" s="2" t="s">
        <v>23</v>
      </c>
      <c r="D10834" t="s">
        <v>13</v>
      </c>
      <c r="F10834" s="1">
        <v>1337547075</v>
      </c>
      <c r="G10834" s="1">
        <f>F10834/I10834</f>
        <v>183660.87783377044</v>
      </c>
      <c r="H10834">
        <v>2023</v>
      </c>
      <c r="I10834">
        <v>7282.7</v>
      </c>
      <c r="J10834" t="s">
        <v>18</v>
      </c>
    </row>
    <row r="10835" spans="1:10" x14ac:dyDescent="0.3">
      <c r="A10835" t="s">
        <v>29</v>
      </c>
      <c r="B10835" t="s">
        <v>104</v>
      </c>
      <c r="C10835" t="s">
        <v>12</v>
      </c>
      <c r="D10835" t="s">
        <v>13</v>
      </c>
      <c r="E10835" t="s">
        <v>69</v>
      </c>
      <c r="F10835" s="1">
        <v>62581135.130000003</v>
      </c>
      <c r="G10835" s="1">
        <f>F10835/I10835</f>
        <v>1521504.0475455311</v>
      </c>
      <c r="H10835">
        <v>2022</v>
      </c>
      <c r="I10835" s="8">
        <v>41.131100000000004</v>
      </c>
      <c r="J10835" s="37" t="s">
        <v>18</v>
      </c>
    </row>
    <row r="10836" spans="1:10" hidden="1" x14ac:dyDescent="0.3">
      <c r="A10836" s="10" t="s">
        <v>442</v>
      </c>
      <c r="B10836" t="s">
        <v>88</v>
      </c>
      <c r="C10836" s="2" t="s">
        <v>23</v>
      </c>
      <c r="D10836" t="s">
        <v>13</v>
      </c>
      <c r="F10836" s="1">
        <v>2364107286</v>
      </c>
      <c r="G10836" s="1">
        <f>F10836/I10836</f>
        <v>338956.14932319376</v>
      </c>
      <c r="H10836">
        <v>2022</v>
      </c>
      <c r="I10836" s="15">
        <v>6974.67</v>
      </c>
      <c r="J10836" t="s">
        <v>18</v>
      </c>
    </row>
    <row r="10837" spans="1:10" hidden="1" x14ac:dyDescent="0.3">
      <c r="A10837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hidden="1" x14ac:dyDescent="0.3">
      <c r="A10838" s="4" t="s">
        <v>404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3" t="s">
        <v>9</v>
      </c>
    </row>
    <row r="10839" spans="1:10" hidden="1" x14ac:dyDescent="0.3">
      <c r="A10839" s="4" t="s">
        <v>404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3" t="s">
        <v>9</v>
      </c>
    </row>
    <row r="10840" spans="1:10" hidden="1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hidden="1" x14ac:dyDescent="0.3">
      <c r="A10841" s="10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5">
        <v>6237.89</v>
      </c>
      <c r="J10841" t="s">
        <v>18</v>
      </c>
    </row>
    <row r="10842" spans="1:10" hidden="1" x14ac:dyDescent="0.3">
      <c r="A10842" s="10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5">
        <v>6237.89</v>
      </c>
      <c r="J10842" t="s">
        <v>18</v>
      </c>
    </row>
    <row r="10843" spans="1:10" hidden="1" x14ac:dyDescent="0.3">
      <c r="A10843" s="10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hidden="1" x14ac:dyDescent="0.3">
      <c r="A10844" s="10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hidden="1" x14ac:dyDescent="0.3">
      <c r="A10845" s="10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hidden="1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3" t="s">
        <v>9</v>
      </c>
    </row>
    <row r="10847" spans="1:10" hidden="1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3" t="s">
        <v>9</v>
      </c>
    </row>
    <row r="10848" spans="1:10" hidden="1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3" t="s">
        <v>9</v>
      </c>
    </row>
    <row r="10849" spans="1:10" hidden="1" x14ac:dyDescent="0.3">
      <c r="A10849" t="s">
        <v>193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3" t="s">
        <v>9</v>
      </c>
    </row>
    <row r="10850" spans="1:10" hidden="1" x14ac:dyDescent="0.3">
      <c r="A10850" s="10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hidden="1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3" t="s">
        <v>9</v>
      </c>
    </row>
    <row r="10852" spans="1:10" hidden="1" x14ac:dyDescent="0.3">
      <c r="A10852" t="s">
        <v>226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3" t="s">
        <v>9</v>
      </c>
    </row>
    <row r="10853" spans="1:10" hidden="1" x14ac:dyDescent="0.3">
      <c r="A10853" s="10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hidden="1" x14ac:dyDescent="0.3">
      <c r="A10854" s="10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hidden="1" x14ac:dyDescent="0.3">
      <c r="A10855" s="10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hidden="1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3" t="s">
        <v>9</v>
      </c>
    </row>
    <row r="10857" spans="1:10" hidden="1" x14ac:dyDescent="0.3">
      <c r="A10857" s="10" t="s">
        <v>442</v>
      </c>
      <c r="B10857" t="s">
        <v>88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hidden="1" x14ac:dyDescent="0.3">
      <c r="A10858" s="10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hidden="1" x14ac:dyDescent="0.3">
      <c r="A10859" s="10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hidden="1" x14ac:dyDescent="0.3">
      <c r="A10860" s="1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hidden="1" x14ac:dyDescent="0.3">
      <c r="A10861" s="10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hidden="1" x14ac:dyDescent="0.3">
      <c r="A10862" s="10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hidden="1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3" t="s">
        <v>9</v>
      </c>
    </row>
    <row r="10864" spans="1:10" hidden="1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3" t="s">
        <v>9</v>
      </c>
    </row>
    <row r="10865" spans="1:10" hidden="1" x14ac:dyDescent="0.3">
      <c r="A10865" s="10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hidden="1" x14ac:dyDescent="0.3">
      <c r="A10866" s="10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hidden="1" x14ac:dyDescent="0.3">
      <c r="A10867" s="10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hidden="1" x14ac:dyDescent="0.3">
      <c r="A10868" s="10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hidden="1" x14ac:dyDescent="0.3">
      <c r="A10869" s="10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hidden="1" x14ac:dyDescent="0.3">
      <c r="A10870" s="1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hidden="1" x14ac:dyDescent="0.3">
      <c r="A10871" s="10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x14ac:dyDescent="0.3">
      <c r="A10872" t="s">
        <v>630</v>
      </c>
      <c r="B10872" t="s">
        <v>21</v>
      </c>
      <c r="C10872" t="s">
        <v>12</v>
      </c>
      <c r="D10872" t="s">
        <v>22</v>
      </c>
      <c r="F10872" s="1">
        <v>27943288.52</v>
      </c>
      <c r="G10872" s="1">
        <f>F10872/I10872</f>
        <v>1526138.3805393833</v>
      </c>
      <c r="H10872">
        <v>2024</v>
      </c>
      <c r="I10872">
        <v>18.309799999999999</v>
      </c>
      <c r="J10872" s="37" t="s">
        <v>18</v>
      </c>
    </row>
    <row r="10873" spans="1:10" hidden="1" x14ac:dyDescent="0.3">
      <c r="A10873" s="10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hidden="1" x14ac:dyDescent="0.3">
      <c r="A10874" s="10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hidden="1" x14ac:dyDescent="0.3">
      <c r="A10875" s="10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x14ac:dyDescent="0.3">
      <c r="A10876" t="s">
        <v>195</v>
      </c>
      <c r="B10876" t="s">
        <v>33</v>
      </c>
      <c r="C10876" t="s">
        <v>12</v>
      </c>
      <c r="D10876" t="s">
        <v>28</v>
      </c>
      <c r="E10876" t="s">
        <v>34</v>
      </c>
      <c r="F10876" s="1">
        <v>7880288</v>
      </c>
      <c r="G10876" s="1">
        <f>F10876/I10876</f>
        <v>1526743.7760340986</v>
      </c>
      <c r="H10876">
        <v>2022</v>
      </c>
      <c r="I10876" s="8">
        <v>5.1615000000000002</v>
      </c>
      <c r="J10876" s="37" t="s">
        <v>9</v>
      </c>
    </row>
    <row r="10877" spans="1:10" x14ac:dyDescent="0.3">
      <c r="A10877" t="s">
        <v>172</v>
      </c>
      <c r="B10877" t="s">
        <v>16</v>
      </c>
      <c r="C10877" t="s">
        <v>12</v>
      </c>
      <c r="D10877" t="s">
        <v>13</v>
      </c>
      <c r="E10877" t="s">
        <v>17</v>
      </c>
      <c r="F10877" s="1">
        <v>38005533.319999993</v>
      </c>
      <c r="G10877" s="1">
        <f>F10877/I10877</f>
        <v>1528714.872632345</v>
      </c>
      <c r="H10877">
        <v>2024</v>
      </c>
      <c r="I10877">
        <v>24.8611</v>
      </c>
      <c r="J10877" s="37" t="s">
        <v>18</v>
      </c>
    </row>
    <row r="10878" spans="1:10" hidden="1" x14ac:dyDescent="0.3">
      <c r="A10878" s="10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x14ac:dyDescent="0.3">
      <c r="A10879" t="s">
        <v>480</v>
      </c>
      <c r="B10879" t="s">
        <v>73</v>
      </c>
      <c r="C10879" t="s">
        <v>12</v>
      </c>
      <c r="D10879" t="s">
        <v>13</v>
      </c>
      <c r="E10879" t="s">
        <v>74</v>
      </c>
      <c r="F10879" s="1">
        <v>789200000</v>
      </c>
      <c r="G10879" s="1">
        <f>F10879/I10879</f>
        <v>1530109.7367094499</v>
      </c>
      <c r="H10879">
        <v>2024</v>
      </c>
      <c r="I10879">
        <v>515.78</v>
      </c>
      <c r="J10879" s="37" t="s">
        <v>18</v>
      </c>
    </row>
    <row r="10880" spans="1:10" hidden="1" x14ac:dyDescent="0.3">
      <c r="A10880" s="1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hidden="1" x14ac:dyDescent="0.3">
      <c r="A10881" s="10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x14ac:dyDescent="0.3">
      <c r="A10882" t="s">
        <v>218</v>
      </c>
      <c r="B10882" t="s">
        <v>49</v>
      </c>
      <c r="C10882" t="s">
        <v>12</v>
      </c>
      <c r="D10882" t="s">
        <v>13</v>
      </c>
      <c r="F10882" s="1">
        <v>6517330000</v>
      </c>
      <c r="G10882" s="1">
        <f>F10882/I10882</f>
        <v>1531687.4265569919</v>
      </c>
      <c r="H10882">
        <v>2022</v>
      </c>
      <c r="I10882" s="8">
        <v>4255</v>
      </c>
      <c r="J10882" s="37" t="s">
        <v>18</v>
      </c>
    </row>
    <row r="10883" spans="1:10" hidden="1" x14ac:dyDescent="0.3">
      <c r="A10883" s="10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hidden="1" x14ac:dyDescent="0.3">
      <c r="A10884" t="s">
        <v>443</v>
      </c>
      <c r="B10884" t="s">
        <v>73</v>
      </c>
      <c r="C10884" s="2" t="s">
        <v>23</v>
      </c>
      <c r="D10884" t="s">
        <v>13</v>
      </c>
      <c r="E10884" t="s">
        <v>74</v>
      </c>
      <c r="F10884" s="1">
        <v>1660590000</v>
      </c>
      <c r="G10884" s="1">
        <f>F10884/I10884</f>
        <v>3219570.3594555822</v>
      </c>
      <c r="H10884">
        <v>2024</v>
      </c>
      <c r="I10884">
        <v>515.78</v>
      </c>
      <c r="J10884" s="3" t="s">
        <v>9</v>
      </c>
    </row>
    <row r="10885" spans="1:10" hidden="1" x14ac:dyDescent="0.3">
      <c r="A10885" s="10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hidden="1" x14ac:dyDescent="0.3">
      <c r="A10886" s="10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hidden="1" x14ac:dyDescent="0.3">
      <c r="A10887" t="s">
        <v>444</v>
      </c>
      <c r="B10887" t="s">
        <v>73</v>
      </c>
      <c r="C10887" s="2" t="s">
        <v>23</v>
      </c>
      <c r="D10887" t="s">
        <v>13</v>
      </c>
      <c r="E10887" t="s">
        <v>74</v>
      </c>
      <c r="F10887" s="1">
        <v>22420000</v>
      </c>
      <c r="G10887" s="1">
        <f>F10887/I10887</f>
        <v>43468.145333281631</v>
      </c>
      <c r="H10887">
        <v>2024</v>
      </c>
      <c r="I10887">
        <v>515.78</v>
      </c>
      <c r="J10887" s="3" t="s">
        <v>9</v>
      </c>
    </row>
    <row r="10888" spans="1:10" hidden="1" x14ac:dyDescent="0.3">
      <c r="A10888" s="10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hidden="1" x14ac:dyDescent="0.3">
      <c r="A10889" t="s">
        <v>443</v>
      </c>
      <c r="B10889" t="s">
        <v>73</v>
      </c>
      <c r="C10889" s="2" t="s">
        <v>23</v>
      </c>
      <c r="D10889" t="s">
        <v>22</v>
      </c>
      <c r="E10889" t="s">
        <v>173</v>
      </c>
      <c r="F10889" s="1">
        <v>202730000</v>
      </c>
      <c r="G10889" s="1">
        <f>F10889/I10889</f>
        <v>393055.17856450425</v>
      </c>
      <c r="H10889">
        <v>2024</v>
      </c>
      <c r="I10889">
        <v>515.78</v>
      </c>
      <c r="J10889" s="3" t="s">
        <v>9</v>
      </c>
    </row>
    <row r="10890" spans="1:10" hidden="1" x14ac:dyDescent="0.3">
      <c r="A10890" s="10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x14ac:dyDescent="0.3">
      <c r="A10891" t="s">
        <v>29</v>
      </c>
      <c r="B10891" t="s">
        <v>88</v>
      </c>
      <c r="C10891" t="s">
        <v>12</v>
      </c>
      <c r="D10891" t="s">
        <v>13</v>
      </c>
      <c r="F10891" s="1">
        <v>11579472890</v>
      </c>
      <c r="G10891" s="1">
        <f>F10891/I10891</f>
        <v>1532775.2025923347</v>
      </c>
      <c r="H10891">
        <v>2024</v>
      </c>
      <c r="I10891" s="15">
        <v>7554.58</v>
      </c>
      <c r="J10891" s="37" t="s">
        <v>9</v>
      </c>
    </row>
    <row r="10892" spans="1:10" hidden="1" x14ac:dyDescent="0.3">
      <c r="A10892" s="10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hidden="1" x14ac:dyDescent="0.3">
      <c r="A10893" s="10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f>F10893/I10893</f>
        <v>1425231.1359555461</v>
      </c>
      <c r="H10893">
        <v>2021</v>
      </c>
      <c r="I10893" s="15">
        <v>6766.55</v>
      </c>
      <c r="J10893" t="s">
        <v>18</v>
      </c>
    </row>
    <row r="10894" spans="1:10" hidden="1" x14ac:dyDescent="0.3">
      <c r="A10894" s="10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f>F10894/I10894</f>
        <v>495023.2257206405</v>
      </c>
      <c r="H10894">
        <v>2021</v>
      </c>
      <c r="I10894" s="15">
        <v>6766.55</v>
      </c>
      <c r="J10894" t="s">
        <v>18</v>
      </c>
    </row>
    <row r="10895" spans="1:10" x14ac:dyDescent="0.3">
      <c r="A10895" t="s">
        <v>660</v>
      </c>
      <c r="B10895" t="s">
        <v>50</v>
      </c>
      <c r="C10895" t="s">
        <v>12</v>
      </c>
      <c r="D10895" t="s">
        <v>13</v>
      </c>
      <c r="E10895" t="s">
        <v>69</v>
      </c>
      <c r="F10895" s="1">
        <v>1538423.7</v>
      </c>
      <c r="G10895" s="1">
        <f>F10895/I10895</f>
        <v>1538423.7</v>
      </c>
      <c r="H10895">
        <v>2023</v>
      </c>
      <c r="I10895">
        <v>1</v>
      </c>
      <c r="J10895" s="37" t="s">
        <v>18</v>
      </c>
    </row>
    <row r="10896" spans="1:10" x14ac:dyDescent="0.3">
      <c r="A10896" t="s">
        <v>221</v>
      </c>
      <c r="B10896" t="s">
        <v>49</v>
      </c>
      <c r="C10896" t="s">
        <v>12</v>
      </c>
      <c r="D10896" t="s">
        <v>13</v>
      </c>
      <c r="E10896" t="s">
        <v>69</v>
      </c>
      <c r="F10896" s="1">
        <v>6683050000</v>
      </c>
      <c r="G10896" s="1">
        <f>F10896/I10896</f>
        <v>1547224.3701642365</v>
      </c>
      <c r="H10896">
        <v>2023</v>
      </c>
      <c r="I10896">
        <v>4319.38</v>
      </c>
      <c r="J10896" s="37" t="s">
        <v>18</v>
      </c>
    </row>
    <row r="10897" spans="1:10" hidden="1" x14ac:dyDescent="0.3">
      <c r="A10897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x14ac:dyDescent="0.3">
      <c r="A10898" t="s">
        <v>126</v>
      </c>
      <c r="B10898" t="s">
        <v>88</v>
      </c>
      <c r="C10898" t="s">
        <v>12</v>
      </c>
      <c r="D10898" t="s">
        <v>13</v>
      </c>
      <c r="F10898" s="1">
        <v>11688681250</v>
      </c>
      <c r="G10898" s="1">
        <f>F10898/I10898</f>
        <v>1547231.1167530161</v>
      </c>
      <c r="H10898">
        <v>2024</v>
      </c>
      <c r="I10898" s="15">
        <v>7554.58</v>
      </c>
      <c r="J10898" s="37" t="s">
        <v>18</v>
      </c>
    </row>
    <row r="10899" spans="1:10" hidden="1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hidden="1" x14ac:dyDescent="0.3">
      <c r="A10900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x14ac:dyDescent="0.3">
      <c r="A10901" s="10" t="s">
        <v>494</v>
      </c>
      <c r="B10901" t="s">
        <v>21</v>
      </c>
      <c r="C10901" t="s">
        <v>12</v>
      </c>
      <c r="D10901" t="s">
        <v>22</v>
      </c>
      <c r="F10901" s="1">
        <v>31115241</v>
      </c>
      <c r="G10901" s="1">
        <f>F10901/I10901</f>
        <v>1548430.2328474673</v>
      </c>
      <c r="H10901">
        <v>2022</v>
      </c>
      <c r="I10901">
        <v>20.0947</v>
      </c>
      <c r="J10901" s="37" t="s">
        <v>9</v>
      </c>
    </row>
    <row r="10902" spans="1:10" hidden="1" x14ac:dyDescent="0.3">
      <c r="A10902" t="s">
        <v>447</v>
      </c>
      <c r="B10902" t="s">
        <v>76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hidden="1" x14ac:dyDescent="0.3">
      <c r="A10903" t="s">
        <v>443</v>
      </c>
      <c r="B10903" t="s">
        <v>73</v>
      </c>
      <c r="C10903" s="2" t="s">
        <v>23</v>
      </c>
      <c r="D10903" t="s">
        <v>13</v>
      </c>
      <c r="E10903" t="s">
        <v>74</v>
      </c>
      <c r="F10903" s="1">
        <v>2071865324</v>
      </c>
      <c r="G10903" s="1">
        <f>F10903/I10903</f>
        <v>3836006.2283608895</v>
      </c>
      <c r="H10903">
        <v>2023</v>
      </c>
      <c r="I10903">
        <v>540.11</v>
      </c>
      <c r="J10903" s="3" t="s">
        <v>9</v>
      </c>
    </row>
    <row r="10904" spans="1:10" hidden="1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hidden="1" x14ac:dyDescent="0.3">
      <c r="A10905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hidden="1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hidden="1" x14ac:dyDescent="0.3">
      <c r="A10907" t="s">
        <v>446</v>
      </c>
      <c r="B10907" t="s">
        <v>73</v>
      </c>
      <c r="C10907" s="2" t="s">
        <v>23</v>
      </c>
      <c r="D10907" t="s">
        <v>13</v>
      </c>
      <c r="E10907" t="s">
        <v>74</v>
      </c>
      <c r="F10907" s="1">
        <v>28713103</v>
      </c>
      <c r="G10907" s="1">
        <f>F10907/I10907</f>
        <v>53161.583751458034</v>
      </c>
      <c r="H10907">
        <v>2023</v>
      </c>
      <c r="I10907">
        <v>540.11</v>
      </c>
      <c r="J10907" s="3" t="s">
        <v>9</v>
      </c>
    </row>
    <row r="10908" spans="1:10" hidden="1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hidden="1" x14ac:dyDescent="0.3">
      <c r="A10909" t="s">
        <v>443</v>
      </c>
      <c r="B10909" t="s">
        <v>73</v>
      </c>
      <c r="C10909" s="2" t="s">
        <v>23</v>
      </c>
      <c r="D10909" t="s">
        <v>22</v>
      </c>
      <c r="E10909" t="s">
        <v>173</v>
      </c>
      <c r="F10909" s="1">
        <v>31613435</v>
      </c>
      <c r="G10909" s="1">
        <f>F10909/I10909</f>
        <v>58531.475069893168</v>
      </c>
      <c r="H10909">
        <v>2023</v>
      </c>
      <c r="I10909">
        <v>540.11</v>
      </c>
      <c r="J10909" s="3" t="s">
        <v>9</v>
      </c>
    </row>
    <row r="10910" spans="1:10" hidden="1" x14ac:dyDescent="0.3">
      <c r="A10910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x14ac:dyDescent="0.3">
      <c r="A10911" t="s">
        <v>379</v>
      </c>
      <c r="B10911" t="s">
        <v>50</v>
      </c>
      <c r="C10911" t="s">
        <v>12</v>
      </c>
      <c r="D10911" t="s">
        <v>22</v>
      </c>
      <c r="E10911" t="s">
        <v>55</v>
      </c>
      <c r="F10911" s="1">
        <v>1548976.65</v>
      </c>
      <c r="G10911" s="1">
        <f>F10911/I10911</f>
        <v>1548976.65</v>
      </c>
      <c r="H10911">
        <v>2023</v>
      </c>
      <c r="I10911">
        <v>1</v>
      </c>
      <c r="J10911" s="37" t="s">
        <v>18</v>
      </c>
    </row>
    <row r="10912" spans="1:10" hidden="1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hidden="1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x14ac:dyDescent="0.3">
      <c r="A10914" t="s">
        <v>322</v>
      </c>
      <c r="B10914" t="s">
        <v>33</v>
      </c>
      <c r="C10914" t="s">
        <v>12</v>
      </c>
      <c r="D10914" t="s">
        <v>28</v>
      </c>
      <c r="E10914" t="s">
        <v>47</v>
      </c>
      <c r="F10914" s="1">
        <v>8020342</v>
      </c>
      <c r="G10914" s="1">
        <f>F10914/I10914</f>
        <v>1553878.1362007167</v>
      </c>
      <c r="H10914">
        <v>2022</v>
      </c>
      <c r="I10914" s="8">
        <v>5.1615000000000002</v>
      </c>
      <c r="J10914" s="37" t="s">
        <v>18</v>
      </c>
    </row>
    <row r="10915" spans="1:10" hidden="1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x14ac:dyDescent="0.3">
      <c r="A10916" t="s">
        <v>670</v>
      </c>
      <c r="B10916" t="s">
        <v>33</v>
      </c>
      <c r="C10916" t="s">
        <v>12</v>
      </c>
      <c r="D10916" t="s">
        <v>28</v>
      </c>
      <c r="E10916" t="s">
        <v>92</v>
      </c>
      <c r="F10916" s="1">
        <v>8025089</v>
      </c>
      <c r="G10916" s="1">
        <f>F10916/I10916</f>
        <v>1554797.8300881526</v>
      </c>
      <c r="H10916">
        <v>2022</v>
      </c>
      <c r="I10916" s="8">
        <v>5.1615000000000002</v>
      </c>
      <c r="J10916" s="37" t="s">
        <v>18</v>
      </c>
    </row>
    <row r="10917" spans="1:10" hidden="1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7">
        <v>1</v>
      </c>
      <c r="J10917" t="s">
        <v>18</v>
      </c>
    </row>
    <row r="10918" spans="1:10" hidden="1" x14ac:dyDescent="0.3">
      <c r="A10918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x14ac:dyDescent="0.3">
      <c r="A10919" s="10" t="s">
        <v>365</v>
      </c>
      <c r="B10919" t="s">
        <v>21</v>
      </c>
      <c r="C10919" t="s">
        <v>12</v>
      </c>
      <c r="D10919" t="s">
        <v>22</v>
      </c>
      <c r="F10919" s="1">
        <v>31270012</v>
      </c>
      <c r="G10919" s="1">
        <f>F10919/I10919</f>
        <v>1556132.3134955983</v>
      </c>
      <c r="H10919">
        <v>2022</v>
      </c>
      <c r="I10919">
        <v>20.0947</v>
      </c>
      <c r="J10919" s="37" t="s">
        <v>9</v>
      </c>
    </row>
    <row r="10920" spans="1:10" hidden="1" x14ac:dyDescent="0.3">
      <c r="A10920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hidden="1" x14ac:dyDescent="0.3">
      <c r="A10921" t="s">
        <v>443</v>
      </c>
      <c r="B10921" t="s">
        <v>73</v>
      </c>
      <c r="C10921" s="2" t="s">
        <v>23</v>
      </c>
      <c r="D10921" t="s">
        <v>22</v>
      </c>
      <c r="F10921" s="1">
        <v>53300000</v>
      </c>
      <c r="G10921" s="1">
        <f>F10921/I10921</f>
        <v>82861.762328213415</v>
      </c>
      <c r="H10921">
        <v>2022</v>
      </c>
      <c r="I10921" s="8">
        <v>643.24</v>
      </c>
      <c r="J10921" s="3" t="s">
        <v>9</v>
      </c>
    </row>
    <row r="10922" spans="1:10" hidden="1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hidden="1" x14ac:dyDescent="0.3">
      <c r="A10923" t="s">
        <v>443</v>
      </c>
      <c r="B10923" t="s">
        <v>73</v>
      </c>
      <c r="C10923" s="2" t="s">
        <v>23</v>
      </c>
      <c r="D10923" t="s">
        <v>13</v>
      </c>
      <c r="F10923" s="1">
        <v>1899410000</v>
      </c>
      <c r="G10923" s="1">
        <f>F10923/I10923</f>
        <v>2952879.1741807102</v>
      </c>
      <c r="H10923">
        <v>2022</v>
      </c>
      <c r="I10923" s="8">
        <v>643.24</v>
      </c>
      <c r="J10923" s="3" t="s">
        <v>9</v>
      </c>
    </row>
    <row r="10924" spans="1:10" hidden="1" x14ac:dyDescent="0.3">
      <c r="A1092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hidden="1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hidden="1" x14ac:dyDescent="0.3">
      <c r="A10926" t="s">
        <v>446</v>
      </c>
      <c r="B10926" t="s">
        <v>73</v>
      </c>
      <c r="C10926" s="2" t="s">
        <v>23</v>
      </c>
      <c r="D10926" t="s">
        <v>13</v>
      </c>
      <c r="F10926" s="1">
        <v>22690000</v>
      </c>
      <c r="G10926" s="1">
        <f>F10926/I10926</f>
        <v>35274.54760276102</v>
      </c>
      <c r="H10926">
        <v>2022</v>
      </c>
      <c r="I10926" s="8">
        <v>643.24</v>
      </c>
      <c r="J10926" s="3" t="s">
        <v>9</v>
      </c>
    </row>
    <row r="10927" spans="1:10" hidden="1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hidden="1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8">
        <v>619.33000000000004</v>
      </c>
      <c r="J10928" s="3" t="s">
        <v>9</v>
      </c>
    </row>
    <row r="10929" spans="1:10" hidden="1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8">
        <v>619.33000000000004</v>
      </c>
      <c r="J10929" s="3" t="s">
        <v>9</v>
      </c>
    </row>
    <row r="10930" spans="1:10" hidden="1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hidden="1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hidden="1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hidden="1" x14ac:dyDescent="0.3">
      <c r="A10933" t="s">
        <v>448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hidden="1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8">
        <v>619.33000000000004</v>
      </c>
      <c r="J10934" s="3" t="s">
        <v>9</v>
      </c>
    </row>
    <row r="10935" spans="1:10" hidden="1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8">
        <v>619.33000000000004</v>
      </c>
      <c r="J10935" s="3" t="s">
        <v>9</v>
      </c>
    </row>
    <row r="10936" spans="1:10" hidden="1" x14ac:dyDescent="0.3">
      <c r="A10936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hidden="1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8">
        <v>619.33000000000004</v>
      </c>
      <c r="J10937" s="3" t="s">
        <v>9</v>
      </c>
    </row>
    <row r="10938" spans="1:10" hidden="1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8">
        <v>619.33000000000004</v>
      </c>
      <c r="J10938" s="3" t="s">
        <v>9</v>
      </c>
    </row>
    <row r="10939" spans="1:10" hidden="1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hidden="1" x14ac:dyDescent="0.3">
      <c r="A10940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x14ac:dyDescent="0.3">
      <c r="A10941" t="s">
        <v>222</v>
      </c>
      <c r="B10941" t="s">
        <v>104</v>
      </c>
      <c r="C10941" t="s">
        <v>12</v>
      </c>
      <c r="D10941" t="s">
        <v>13</v>
      </c>
      <c r="E10941" t="s">
        <v>69</v>
      </c>
      <c r="F10941" s="1">
        <v>60937596</v>
      </c>
      <c r="G10941" s="1">
        <f>F10941/I10941</f>
        <v>1569553.3782530753</v>
      </c>
      <c r="H10941">
        <v>2023</v>
      </c>
      <c r="I10941">
        <v>38.824800000000003</v>
      </c>
      <c r="J10941" s="37" t="s">
        <v>18</v>
      </c>
    </row>
    <row r="10942" spans="1:10" hidden="1" x14ac:dyDescent="0.3">
      <c r="A10942" t="s">
        <v>450</v>
      </c>
      <c r="B10942" t="s">
        <v>88</v>
      </c>
      <c r="C10942" s="2" t="s">
        <v>23</v>
      </c>
      <c r="D10942" t="s">
        <v>13</v>
      </c>
      <c r="F10942" s="1">
        <v>27583414</v>
      </c>
      <c r="G10942" s="1">
        <f>F10942/I10942</f>
        <v>3651.2174071887516</v>
      </c>
      <c r="H10942">
        <v>2024</v>
      </c>
      <c r="I10942" s="15">
        <v>7554.58</v>
      </c>
      <c r="J10942" t="s">
        <v>18</v>
      </c>
    </row>
    <row r="10943" spans="1:10" hidden="1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8">
        <v>619.33000000000004</v>
      </c>
      <c r="J10943" s="3" t="s">
        <v>9</v>
      </c>
    </row>
    <row r="10944" spans="1:10" hidden="1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8">
        <v>619.33000000000004</v>
      </c>
      <c r="J10944" s="3" t="s">
        <v>9</v>
      </c>
    </row>
    <row r="10945" spans="1:10" hidden="1" x14ac:dyDescent="0.3">
      <c r="A10945" t="s">
        <v>450</v>
      </c>
      <c r="B10945" t="s">
        <v>88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hidden="1" x14ac:dyDescent="0.3">
      <c r="A10946" s="10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f t="shared" ref="G10946:G10954" si="286">F10946/I10946</f>
        <v>48708.409414080721</v>
      </c>
      <c r="H10946">
        <v>2019</v>
      </c>
      <c r="I10946" s="15">
        <v>6237.89</v>
      </c>
      <c r="J10946" t="s">
        <v>18</v>
      </c>
    </row>
    <row r="10947" spans="1:10" hidden="1" x14ac:dyDescent="0.3">
      <c r="A10947" s="10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f t="shared" si="286"/>
        <v>21288.467145656432</v>
      </c>
      <c r="H10947">
        <v>2018</v>
      </c>
      <c r="I10947">
        <v>5741.25</v>
      </c>
      <c r="J10947" t="s">
        <v>18</v>
      </c>
    </row>
    <row r="10948" spans="1:10" hidden="1" x14ac:dyDescent="0.3">
      <c r="A10948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f t="shared" si="286"/>
        <v>9565766.3532824162</v>
      </c>
      <c r="H10948">
        <v>2020</v>
      </c>
      <c r="I10948">
        <v>582.65</v>
      </c>
      <c r="J10948" s="3" t="s">
        <v>9</v>
      </c>
    </row>
    <row r="10949" spans="1:10" hidden="1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f t="shared" si="286"/>
        <v>1319688.1502788982</v>
      </c>
      <c r="H10949">
        <v>2020</v>
      </c>
      <c r="I10949">
        <v>582.65</v>
      </c>
      <c r="J10949" s="3" t="s">
        <v>9</v>
      </c>
    </row>
    <row r="10950" spans="1:10" hidden="1" x14ac:dyDescent="0.3">
      <c r="A10950" s="10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f t="shared" si="286"/>
        <v>7509.2229044197693</v>
      </c>
      <c r="H10950">
        <v>2018</v>
      </c>
      <c r="I10950">
        <v>5741.25</v>
      </c>
      <c r="J10950" t="s">
        <v>18</v>
      </c>
    </row>
    <row r="10951" spans="1:10" hidden="1" x14ac:dyDescent="0.3">
      <c r="A10951" s="10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f t="shared" si="286"/>
        <v>9746.875693525908</v>
      </c>
      <c r="H10951">
        <v>2017</v>
      </c>
      <c r="I10951">
        <v>5632.45</v>
      </c>
      <c r="J10951" t="s">
        <v>18</v>
      </c>
    </row>
    <row r="10952" spans="1:10" hidden="1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f t="shared" si="286"/>
        <v>271569.96426671249</v>
      </c>
      <c r="H10952">
        <v>2020</v>
      </c>
      <c r="I10952">
        <v>582.65</v>
      </c>
      <c r="J10952" s="3" t="s">
        <v>9</v>
      </c>
    </row>
    <row r="10953" spans="1:10" hidden="1" x14ac:dyDescent="0.3">
      <c r="A10953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f t="shared" si="286"/>
        <v>102050.76922680855</v>
      </c>
      <c r="H10953">
        <v>2020</v>
      </c>
      <c r="I10953">
        <v>582.65</v>
      </c>
      <c r="J10953" s="3" t="s">
        <v>9</v>
      </c>
    </row>
    <row r="10954" spans="1:10" hidden="1" x14ac:dyDescent="0.3">
      <c r="A10954" s="10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f t="shared" si="286"/>
        <v>0</v>
      </c>
      <c r="H10954">
        <v>2017</v>
      </c>
      <c r="I10954">
        <v>5632.45</v>
      </c>
      <c r="J10954" t="s">
        <v>18</v>
      </c>
    </row>
    <row r="10955" spans="1:10" hidden="1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hidden="1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hidden="1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3" t="s">
        <v>9</v>
      </c>
    </row>
    <row r="10958" spans="1:10" hidden="1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3" t="s">
        <v>9</v>
      </c>
    </row>
    <row r="10959" spans="1:10" hidden="1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hidden="1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hidden="1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3" t="s">
        <v>9</v>
      </c>
    </row>
    <row r="10962" spans="1:10" hidden="1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hidden="1" x14ac:dyDescent="0.3">
      <c r="A10963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hidden="1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hidden="1" x14ac:dyDescent="0.3">
      <c r="A10965" s="17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3" t="s">
        <v>9</v>
      </c>
    </row>
    <row r="10966" spans="1:10" hidden="1" x14ac:dyDescent="0.3">
      <c r="A10966" s="17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3" t="s">
        <v>9</v>
      </c>
    </row>
    <row r="10967" spans="1:10" hidden="1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hidden="1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hidden="1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hidden="1" x14ac:dyDescent="0.3">
      <c r="A10970" s="17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3" t="s">
        <v>9</v>
      </c>
    </row>
    <row r="10971" spans="1:10" hidden="1" x14ac:dyDescent="0.3">
      <c r="A10971" s="17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3" t="s">
        <v>9</v>
      </c>
    </row>
    <row r="10972" spans="1:10" hidden="1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x14ac:dyDescent="0.3">
      <c r="A10973" t="s">
        <v>365</v>
      </c>
      <c r="B10973" t="s">
        <v>33</v>
      </c>
      <c r="C10973" t="s">
        <v>12</v>
      </c>
      <c r="D10973" t="s">
        <v>28</v>
      </c>
      <c r="E10973" t="s">
        <v>34</v>
      </c>
      <c r="F10973" s="1">
        <v>8464401</v>
      </c>
      <c r="G10973" s="1">
        <f t="shared" ref="G10973:G10985" si="287">F10973/I10973</f>
        <v>1570127.6224749114</v>
      </c>
      <c r="H10973">
        <v>2024</v>
      </c>
      <c r="I10973">
        <v>5.3909000000000002</v>
      </c>
      <c r="J10973" s="37" t="s">
        <v>18</v>
      </c>
    </row>
    <row r="10974" spans="1:10" hidden="1" x14ac:dyDescent="0.3">
      <c r="A10974" s="17" t="s">
        <v>443</v>
      </c>
      <c r="B10974" t="s">
        <v>73</v>
      </c>
      <c r="C10974" t="s">
        <v>23</v>
      </c>
      <c r="D10974" t="s">
        <v>13</v>
      </c>
      <c r="E10974" t="s">
        <v>74</v>
      </c>
      <c r="F10974" s="1">
        <v>2903481316.79</v>
      </c>
      <c r="G10974" s="1">
        <f t="shared" si="287"/>
        <v>4947232.5594063625</v>
      </c>
      <c r="H10974">
        <v>2019</v>
      </c>
      <c r="I10974">
        <v>586.89</v>
      </c>
      <c r="J10974" s="3" t="s">
        <v>9</v>
      </c>
    </row>
    <row r="10975" spans="1:10" hidden="1" x14ac:dyDescent="0.3">
      <c r="A10975" s="17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f t="shared" si="287"/>
        <v>72426.448107822594</v>
      </c>
      <c r="H10975">
        <v>2019</v>
      </c>
      <c r="I10975">
        <v>586.89</v>
      </c>
      <c r="J10975" s="3" t="s">
        <v>9</v>
      </c>
    </row>
    <row r="10976" spans="1:10" ht="15.6" hidden="1" x14ac:dyDescent="0.3">
      <c r="A10976" s="9" t="s">
        <v>451</v>
      </c>
      <c r="B10976" t="s">
        <v>88</v>
      </c>
      <c r="C10976" s="2" t="s">
        <v>23</v>
      </c>
      <c r="D10976" t="s">
        <v>13</v>
      </c>
      <c r="F10976" s="1">
        <v>67107569</v>
      </c>
      <c r="G10976" s="1">
        <f t="shared" si="287"/>
        <v>9214.6551416370312</v>
      </c>
      <c r="H10976">
        <v>2023</v>
      </c>
      <c r="I10976">
        <v>7282.7</v>
      </c>
      <c r="J10976" t="s">
        <v>18</v>
      </c>
    </row>
    <row r="10977" spans="1:10" hidden="1" x14ac:dyDescent="0.3">
      <c r="A10977" s="10" t="s">
        <v>451</v>
      </c>
      <c r="B10977" t="s">
        <v>88</v>
      </c>
      <c r="C10977" t="s">
        <v>23</v>
      </c>
      <c r="D10977" t="s">
        <v>13</v>
      </c>
      <c r="F10977" s="1">
        <v>127349656</v>
      </c>
      <c r="G10977" s="1">
        <f t="shared" si="287"/>
        <v>20415.502036746399</v>
      </c>
      <c r="H10977">
        <v>2019</v>
      </c>
      <c r="I10977" s="15">
        <v>6237.89</v>
      </c>
      <c r="J10977" t="s">
        <v>18</v>
      </c>
    </row>
    <row r="10978" spans="1:10" hidden="1" x14ac:dyDescent="0.3">
      <c r="A10978" s="17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f t="shared" si="287"/>
        <v>319473.54802433163</v>
      </c>
      <c r="H10978">
        <v>2019</v>
      </c>
      <c r="I10978">
        <v>586.89</v>
      </c>
      <c r="J10978" s="3" t="s">
        <v>9</v>
      </c>
    </row>
    <row r="10979" spans="1:10" x14ac:dyDescent="0.3">
      <c r="A10979" t="s">
        <v>370</v>
      </c>
      <c r="B10979" t="s">
        <v>33</v>
      </c>
      <c r="C10979" t="s">
        <v>12</v>
      </c>
      <c r="D10979" t="s">
        <v>28</v>
      </c>
      <c r="E10979" t="s">
        <v>34</v>
      </c>
      <c r="F10979" s="1">
        <v>7846862</v>
      </c>
      <c r="G10979" s="1">
        <f t="shared" si="287"/>
        <v>1570754.6641044121</v>
      </c>
      <c r="H10979">
        <v>2023</v>
      </c>
      <c r="I10979">
        <v>4.9955999999999996</v>
      </c>
      <c r="J10979" s="37" t="s">
        <v>18</v>
      </c>
    </row>
    <row r="10980" spans="1:10" hidden="1" x14ac:dyDescent="0.3">
      <c r="A10980" s="10" t="s">
        <v>452</v>
      </c>
      <c r="B10980" t="s">
        <v>88</v>
      </c>
      <c r="C10980" s="2" t="s">
        <v>23</v>
      </c>
      <c r="D10980" t="s">
        <v>13</v>
      </c>
      <c r="F10980" s="1">
        <v>32938018</v>
      </c>
      <c r="G10980" s="1">
        <f t="shared" si="287"/>
        <v>4722.5199185051051</v>
      </c>
      <c r="H10980">
        <v>2022</v>
      </c>
      <c r="I10980" s="15">
        <v>6974.67</v>
      </c>
      <c r="J10980" t="s">
        <v>18</v>
      </c>
    </row>
    <row r="10981" spans="1:10" hidden="1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f t="shared" si="287"/>
        <v>11122747.494330868</v>
      </c>
      <c r="H10981">
        <v>2018</v>
      </c>
      <c r="I10981">
        <v>577.69000000000005</v>
      </c>
      <c r="J10981" s="3" t="s">
        <v>9</v>
      </c>
    </row>
    <row r="10982" spans="1:10" hidden="1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f t="shared" si="287"/>
        <v>1058872.4056154685</v>
      </c>
      <c r="H10982">
        <v>2018</v>
      </c>
      <c r="I10982">
        <v>577.69000000000005</v>
      </c>
      <c r="J10982" s="3" t="s">
        <v>9</v>
      </c>
    </row>
    <row r="10983" spans="1:10" hidden="1" x14ac:dyDescent="0.3">
      <c r="A10983" s="10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f t="shared" si="287"/>
        <v>67413.355993822552</v>
      </c>
      <c r="H10983">
        <v>2021</v>
      </c>
      <c r="I10983" s="15">
        <v>6766.55</v>
      </c>
      <c r="J10983" t="s">
        <v>18</v>
      </c>
    </row>
    <row r="10984" spans="1:10" hidden="1" x14ac:dyDescent="0.3">
      <c r="A10984" s="10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f t="shared" si="287"/>
        <v>29192.722436101114</v>
      </c>
      <c r="H10984">
        <v>2021</v>
      </c>
      <c r="I10984" s="15">
        <v>6766.55</v>
      </c>
      <c r="J10984" t="s">
        <v>18</v>
      </c>
    </row>
    <row r="10985" spans="1:10" x14ac:dyDescent="0.3">
      <c r="A10985" t="s">
        <v>471</v>
      </c>
      <c r="B10985" t="s">
        <v>52</v>
      </c>
      <c r="C10985" t="s">
        <v>12</v>
      </c>
      <c r="D10985" t="s">
        <v>22</v>
      </c>
      <c r="F10985" s="1">
        <v>6011000</v>
      </c>
      <c r="G10985" s="1">
        <f t="shared" si="287"/>
        <v>1571873.1204727909</v>
      </c>
      <c r="H10985">
        <v>2022</v>
      </c>
      <c r="I10985" s="8">
        <v>3.8241000000000001</v>
      </c>
      <c r="J10985" s="37" t="s">
        <v>18</v>
      </c>
    </row>
    <row r="10986" spans="1:10" hidden="1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hidden="1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3" t="s">
        <v>9</v>
      </c>
    </row>
    <row r="10988" spans="1:10" hidden="1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3" t="s">
        <v>9</v>
      </c>
    </row>
    <row r="10989" spans="1:10" hidden="1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hidden="1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hidden="1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hidden="1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3" t="s">
        <v>9</v>
      </c>
    </row>
    <row r="10993" spans="1:10" hidden="1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3" t="s">
        <v>9</v>
      </c>
    </row>
    <row r="10994" spans="1:10" hidden="1" x14ac:dyDescent="0.3">
      <c r="A10994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hidden="1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hidden="1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hidden="1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hidden="1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3" t="s">
        <v>9</v>
      </c>
    </row>
    <row r="10999" spans="1:10" hidden="1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3" t="s">
        <v>9</v>
      </c>
    </row>
    <row r="11000" spans="1:10" hidden="1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hidden="1" x14ac:dyDescent="0.3">
      <c r="A11001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hidden="1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hidden="1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3" t="s">
        <v>9</v>
      </c>
    </row>
    <row r="11004" spans="1:10" hidden="1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3" t="s">
        <v>9</v>
      </c>
    </row>
    <row r="11005" spans="1:10" hidden="1" x14ac:dyDescent="0.3">
      <c r="A11005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hidden="1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hidden="1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hidden="1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hidden="1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3" t="s">
        <v>9</v>
      </c>
    </row>
    <row r="11010" spans="1:10" hidden="1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3" t="s">
        <v>9</v>
      </c>
    </row>
    <row r="11011" spans="1:10" hidden="1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hidden="1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hidden="1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hidden="1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3" t="s">
        <v>9</v>
      </c>
    </row>
    <row r="11015" spans="1:10" hidden="1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3" t="s">
        <v>9</v>
      </c>
    </row>
    <row r="11016" spans="1:10" hidden="1" x14ac:dyDescent="0.3">
      <c r="A11016" t="s">
        <v>455</v>
      </c>
      <c r="B11016" t="s">
        <v>68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hidden="1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hidden="1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hidden="1" x14ac:dyDescent="0.3">
      <c r="A11019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hidden="1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3" t="s">
        <v>9</v>
      </c>
    </row>
    <row r="11021" spans="1:10" hidden="1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3" t="s">
        <v>9</v>
      </c>
    </row>
    <row r="11022" spans="1:10" hidden="1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hidden="1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hidden="1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3" t="s">
        <v>9</v>
      </c>
    </row>
    <row r="11025" spans="1:10" hidden="1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hidden="1" x14ac:dyDescent="0.3">
      <c r="A11026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hidden="1" x14ac:dyDescent="0.3">
      <c r="A11027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hidden="1" x14ac:dyDescent="0.3">
      <c r="A11028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hidden="1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3" t="s">
        <v>9</v>
      </c>
    </row>
    <row r="11030" spans="1:10" hidden="1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hidden="1" x14ac:dyDescent="0.3">
      <c r="A11031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hidden="1" x14ac:dyDescent="0.3">
      <c r="A11032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3" t="s">
        <v>9</v>
      </c>
    </row>
    <row r="11033" spans="1:10" hidden="1" x14ac:dyDescent="0.3">
      <c r="A11033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3" t="s">
        <v>9</v>
      </c>
    </row>
    <row r="11034" spans="1:10" hidden="1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3" t="s">
        <v>9</v>
      </c>
    </row>
    <row r="11035" spans="1:10" hidden="1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hidden="1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hidden="1" x14ac:dyDescent="0.3">
      <c r="A11037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3" t="s">
        <v>9</v>
      </c>
    </row>
    <row r="11038" spans="1:10" hidden="1" x14ac:dyDescent="0.3">
      <c r="A11038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3" t="s">
        <v>9</v>
      </c>
    </row>
    <row r="11039" spans="1:10" hidden="1" x14ac:dyDescent="0.3">
      <c r="A11039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hidden="1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hidden="1" x14ac:dyDescent="0.3">
      <c r="A11041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3" t="s">
        <v>9</v>
      </c>
    </row>
    <row r="11042" spans="1:10" hidden="1" x14ac:dyDescent="0.3">
      <c r="A11042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hidden="1" x14ac:dyDescent="0.3">
      <c r="A11043" t="s">
        <v>443</v>
      </c>
      <c r="B11043" t="s">
        <v>73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hidden="1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3" t="s">
        <v>9</v>
      </c>
    </row>
    <row r="11045" spans="1:10" hidden="1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hidden="1" x14ac:dyDescent="0.3">
      <c r="A11046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3" t="s">
        <v>9</v>
      </c>
    </row>
    <row r="11047" spans="1:10" hidden="1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hidden="1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hidden="1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" t="s">
        <v>9</v>
      </c>
    </row>
    <row r="11050" spans="1:10" hidden="1" x14ac:dyDescent="0.3">
      <c r="A1105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3" t="s">
        <v>9</v>
      </c>
    </row>
    <row r="11051" spans="1:10" hidden="1" x14ac:dyDescent="0.3">
      <c r="A11051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x14ac:dyDescent="0.3">
      <c r="A11052" t="s">
        <v>78</v>
      </c>
      <c r="B11052" t="s">
        <v>33</v>
      </c>
      <c r="C11052" t="s">
        <v>12</v>
      </c>
      <c r="D11052" t="s">
        <v>28</v>
      </c>
      <c r="E11052" t="s">
        <v>34</v>
      </c>
      <c r="F11052" s="1">
        <v>7856678</v>
      </c>
      <c r="G11052" s="1">
        <f>F11052/I11052</f>
        <v>1572719.5932420532</v>
      </c>
      <c r="H11052">
        <v>2023</v>
      </c>
      <c r="I11052">
        <v>4.9955999999999996</v>
      </c>
      <c r="J11052" s="37" t="s">
        <v>9</v>
      </c>
    </row>
    <row r="11053" spans="1:10" hidden="1" x14ac:dyDescent="0.3">
      <c r="A11053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3" t="s">
        <v>9</v>
      </c>
    </row>
    <row r="11054" spans="1:10" hidden="1" x14ac:dyDescent="0.3">
      <c r="A11054" t="s">
        <v>457</v>
      </c>
      <c r="B11054" t="s">
        <v>88</v>
      </c>
      <c r="C11054" s="2" t="s">
        <v>23</v>
      </c>
      <c r="D11054" t="s">
        <v>13</v>
      </c>
      <c r="F11054" s="1">
        <v>1629203340</v>
      </c>
      <c r="G11054" s="1">
        <f>F11054/I11054</f>
        <v>215657.69903819935</v>
      </c>
      <c r="H11054">
        <v>2024</v>
      </c>
      <c r="I11054" s="15">
        <v>7554.58</v>
      </c>
      <c r="J11054" t="s">
        <v>18</v>
      </c>
    </row>
    <row r="11055" spans="1:10" hidden="1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3" t="s">
        <v>9</v>
      </c>
    </row>
    <row r="11056" spans="1:10" hidden="1" x14ac:dyDescent="0.3">
      <c r="A11056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3" t="s">
        <v>9</v>
      </c>
    </row>
    <row r="11057" spans="1:10" hidden="1" x14ac:dyDescent="0.3">
      <c r="A11057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hidden="1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hidden="1" x14ac:dyDescent="0.3">
      <c r="A11059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3" t="s">
        <v>9</v>
      </c>
    </row>
    <row r="11060" spans="1:10" hidden="1" x14ac:dyDescent="0.3">
      <c r="A11060" t="s">
        <v>443</v>
      </c>
      <c r="B11060" t="s">
        <v>73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3" t="s">
        <v>9</v>
      </c>
    </row>
    <row r="11061" spans="1:10" hidden="1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hidden="1" x14ac:dyDescent="0.3">
      <c r="A11062" t="s">
        <v>457</v>
      </c>
      <c r="B11062" t="s">
        <v>88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hidden="1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hidden="1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3" t="s">
        <v>9</v>
      </c>
    </row>
    <row r="11065" spans="1:10" hidden="1" x14ac:dyDescent="0.3">
      <c r="A11065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3" t="s">
        <v>9</v>
      </c>
    </row>
    <row r="11066" spans="1:10" hidden="1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hidden="1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hidden="1" x14ac:dyDescent="0.3">
      <c r="A11068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3" t="s">
        <v>9</v>
      </c>
    </row>
    <row r="11069" spans="1:10" hidden="1" x14ac:dyDescent="0.3">
      <c r="A11069" t="s">
        <v>443</v>
      </c>
      <c r="B11069" t="s">
        <v>73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3" t="s">
        <v>9</v>
      </c>
    </row>
    <row r="11070" spans="1:10" hidden="1" x14ac:dyDescent="0.3">
      <c r="A11070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hidden="1" x14ac:dyDescent="0.3">
      <c r="A11071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x14ac:dyDescent="0.3">
      <c r="A11072" s="5" t="s">
        <v>531</v>
      </c>
      <c r="B11072" t="s">
        <v>11</v>
      </c>
      <c r="C11072" t="s">
        <v>12</v>
      </c>
      <c r="D11072" t="s">
        <v>13</v>
      </c>
      <c r="F11072" s="1">
        <v>205926955</v>
      </c>
      <c r="G11072" s="1">
        <f>F11072/I11072</f>
        <v>1573479.7163064207</v>
      </c>
      <c r="H11072">
        <v>2022</v>
      </c>
      <c r="I11072">
        <v>130.87360000000001</v>
      </c>
      <c r="J11072" s="37" t="s">
        <v>18</v>
      </c>
    </row>
    <row r="11073" spans="1:10" hidden="1" x14ac:dyDescent="0.3">
      <c r="A11073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3" t="s">
        <v>9</v>
      </c>
    </row>
    <row r="11074" spans="1:10" hidden="1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3" t="s">
        <v>9</v>
      </c>
    </row>
    <row r="11075" spans="1:10" ht="15.6" x14ac:dyDescent="0.3">
      <c r="A11075" s="9" t="s">
        <v>471</v>
      </c>
      <c r="B11075" t="s">
        <v>52</v>
      </c>
      <c r="C11075" t="s">
        <v>12</v>
      </c>
      <c r="D11075" t="s">
        <v>22</v>
      </c>
      <c r="F11075" s="1">
        <v>5907110</v>
      </c>
      <c r="G11075" s="1">
        <f>F11075/I11075</f>
        <v>1584695.2462710591</v>
      </c>
      <c r="H11075">
        <v>2023</v>
      </c>
      <c r="I11075">
        <v>3.7275999999999998</v>
      </c>
      <c r="J11075" s="37" t="s">
        <v>18</v>
      </c>
    </row>
    <row r="11076" spans="1:10" hidden="1" x14ac:dyDescent="0.3">
      <c r="A11076" t="s">
        <v>459</v>
      </c>
      <c r="B11076" t="s">
        <v>88</v>
      </c>
      <c r="C11076" s="2" t="s">
        <v>23</v>
      </c>
      <c r="D11076" t="s">
        <v>13</v>
      </c>
      <c r="F11076" s="1">
        <v>12722786</v>
      </c>
      <c r="G11076" s="1">
        <f>F11076/I11076</f>
        <v>1824.1416439774212</v>
      </c>
      <c r="H11076">
        <v>2022</v>
      </c>
      <c r="I11076" s="15">
        <v>6974.67</v>
      </c>
      <c r="J11076" t="s">
        <v>18</v>
      </c>
    </row>
    <row r="11077" spans="1:10" hidden="1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3" t="s">
        <v>9</v>
      </c>
    </row>
    <row r="11078" spans="1:10" hidden="1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3" t="s">
        <v>9</v>
      </c>
    </row>
    <row r="11079" spans="1:10" hidden="1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hidden="1" x14ac:dyDescent="0.3">
      <c r="A11080" s="1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5">
        <v>6237.89</v>
      </c>
      <c r="J11080" t="s">
        <v>18</v>
      </c>
    </row>
    <row r="11081" spans="1:10" hidden="1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" t="s">
        <v>9</v>
      </c>
    </row>
    <row r="11082" spans="1:10" hidden="1" x14ac:dyDescent="0.3">
      <c r="A11082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3" t="s">
        <v>9</v>
      </c>
    </row>
    <row r="11083" spans="1:10" hidden="1" x14ac:dyDescent="0.3">
      <c r="A11083" s="10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hidden="1" x14ac:dyDescent="0.3">
      <c r="A11084" s="10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hidden="1" x14ac:dyDescent="0.3">
      <c r="A11085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3" t="s">
        <v>9</v>
      </c>
    </row>
    <row r="11086" spans="1:10" hidden="1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" t="s">
        <v>9</v>
      </c>
    </row>
    <row r="11087" spans="1:10" hidden="1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hidden="1" x14ac:dyDescent="0.3">
      <c r="A11088" t="s">
        <v>443</v>
      </c>
      <c r="B11088" t="s">
        <v>73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3" t="s">
        <v>9</v>
      </c>
    </row>
    <row r="11089" spans="1:10" hidden="1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3" t="s">
        <v>9</v>
      </c>
    </row>
    <row r="11090" spans="1:10" hidden="1" x14ac:dyDescent="0.3">
      <c r="A11090" s="1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hidden="1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hidden="1" x14ac:dyDescent="0.3">
      <c r="A11092" s="10" t="s">
        <v>461</v>
      </c>
      <c r="B11092" t="s">
        <v>88</v>
      </c>
      <c r="C11092" t="s">
        <v>12</v>
      </c>
      <c r="D11092" t="s">
        <v>13</v>
      </c>
      <c r="E11092" t="s">
        <v>117</v>
      </c>
      <c r="F11092" s="1">
        <v>454234704</v>
      </c>
      <c r="G11092" s="1">
        <f>F11092/I11092</f>
        <v>67129.438783427293</v>
      </c>
      <c r="H11092">
        <v>2021</v>
      </c>
      <c r="I11092" s="15">
        <v>6766.55</v>
      </c>
      <c r="J11092" t="s">
        <v>18</v>
      </c>
    </row>
    <row r="11093" spans="1:10" hidden="1" x14ac:dyDescent="0.3">
      <c r="A11093" s="10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f>F11093/I11093</f>
        <v>5123.0745357678579</v>
      </c>
      <c r="H11093">
        <v>2021</v>
      </c>
      <c r="I11093" s="15">
        <v>6766.55</v>
      </c>
      <c r="J11093" t="s">
        <v>18</v>
      </c>
    </row>
    <row r="11094" spans="1:10" hidden="1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hidden="1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hidden="1" x14ac:dyDescent="0.3">
      <c r="A11096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ht="15.6" x14ac:dyDescent="0.3">
      <c r="A11097" s="9" t="s">
        <v>276</v>
      </c>
      <c r="B11097" t="s">
        <v>46</v>
      </c>
      <c r="C11097" t="s">
        <v>12</v>
      </c>
      <c r="D11097" t="s">
        <v>13</v>
      </c>
      <c r="E11097" t="s">
        <v>179</v>
      </c>
      <c r="F11097" s="1">
        <f>G11097*I11097</f>
        <v>1331654673.0688791</v>
      </c>
      <c r="G11097" s="1">
        <v>1586152.9069964616</v>
      </c>
      <c r="H11097">
        <v>2023</v>
      </c>
      <c r="I11097">
        <v>839.55</v>
      </c>
      <c r="J11097" s="37" t="s">
        <v>18</v>
      </c>
    </row>
    <row r="11098" spans="1:10" hidden="1" x14ac:dyDescent="0.3">
      <c r="A11098" t="s">
        <v>462</v>
      </c>
      <c r="B11098" t="s">
        <v>76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hidden="1" x14ac:dyDescent="0.3">
      <c r="A11099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hidden="1" x14ac:dyDescent="0.3">
      <c r="A11100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hidden="1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hidden="1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hidden="1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hidden="1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hidden="1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hidden="1" x14ac:dyDescent="0.3">
      <c r="A11106" t="s">
        <v>462</v>
      </c>
      <c r="B11106" t="s">
        <v>76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hidden="1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hidden="1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x14ac:dyDescent="0.3">
      <c r="A11109" s="10" t="s">
        <v>29</v>
      </c>
      <c r="B11109" t="s">
        <v>88</v>
      </c>
      <c r="C11109" t="s">
        <v>12</v>
      </c>
      <c r="D11109" t="s">
        <v>13</v>
      </c>
      <c r="F11109" s="1">
        <v>11072838417</v>
      </c>
      <c r="G11109" s="1">
        <f>F11109/I11109</f>
        <v>1587578.8269552537</v>
      </c>
      <c r="H11109">
        <v>2022</v>
      </c>
      <c r="I11109" s="15">
        <v>6974.67</v>
      </c>
      <c r="J11109" s="37" t="s">
        <v>9</v>
      </c>
    </row>
    <row r="11110" spans="1:10" hidden="1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hidden="1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hidden="1" x14ac:dyDescent="0.3">
      <c r="A11112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hidden="1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hidden="1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x14ac:dyDescent="0.3">
      <c r="A11115" t="s">
        <v>482</v>
      </c>
      <c r="B11115" t="s">
        <v>50</v>
      </c>
      <c r="C11115" t="s">
        <v>12</v>
      </c>
      <c r="D11115" t="s">
        <v>22</v>
      </c>
      <c r="E11115" t="s">
        <v>55</v>
      </c>
      <c r="F11115" s="1">
        <v>1587599.84</v>
      </c>
      <c r="G11115" s="1">
        <f>F11115/I11115</f>
        <v>1587599.84</v>
      </c>
      <c r="H11115">
        <v>2023</v>
      </c>
      <c r="I11115">
        <v>1</v>
      </c>
      <c r="J11115" s="37" t="s">
        <v>18</v>
      </c>
    </row>
    <row r="11116" spans="1:10" hidden="1" x14ac:dyDescent="0.3">
      <c r="A11116" t="s">
        <v>464</v>
      </c>
      <c r="B11116" t="s">
        <v>76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hidden="1" x14ac:dyDescent="0.3">
      <c r="A11117" t="s">
        <v>464</v>
      </c>
      <c r="B11117" t="s">
        <v>76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hidden="1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hidden="1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hidden="1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hidden="1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hidden="1" x14ac:dyDescent="0.3">
      <c r="A11122" t="s">
        <v>464</v>
      </c>
      <c r="B11122" t="s">
        <v>76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hidden="1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hidden="1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x14ac:dyDescent="0.3">
      <c r="A11125" t="s">
        <v>171</v>
      </c>
      <c r="B11125" t="s">
        <v>65</v>
      </c>
      <c r="C11125" t="s">
        <v>12</v>
      </c>
      <c r="D11125" t="s">
        <v>13</v>
      </c>
      <c r="E11125" t="s">
        <v>17</v>
      </c>
      <c r="F11125" s="1">
        <v>1591814</v>
      </c>
      <c r="G11125" s="1">
        <f>F11125/I11125</f>
        <v>1591814</v>
      </c>
      <c r="H11125">
        <v>2024</v>
      </c>
      <c r="I11125">
        <v>1</v>
      </c>
      <c r="J11125" s="37" t="s">
        <v>18</v>
      </c>
    </row>
    <row r="11126" spans="1:10" hidden="1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hidden="1" x14ac:dyDescent="0.3">
      <c r="A11127" t="s">
        <v>464</v>
      </c>
      <c r="B11127" t="s">
        <v>76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hidden="1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hidden="1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hidden="1" x14ac:dyDescent="0.3">
      <c r="A11130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hidden="1" x14ac:dyDescent="0.3">
      <c r="A11131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hidden="1" x14ac:dyDescent="0.3">
      <c r="A11132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hidden="1" x14ac:dyDescent="0.3">
      <c r="A11133" t="s">
        <v>463</v>
      </c>
      <c r="B11133" t="s">
        <v>50</v>
      </c>
      <c r="C11133" s="2" t="s">
        <v>23</v>
      </c>
      <c r="D11133" t="s">
        <v>13</v>
      </c>
      <c r="E11133" t="s">
        <v>69</v>
      </c>
      <c r="F11133" s="1">
        <v>2929688.35</v>
      </c>
      <c r="G11133" s="1">
        <f>F11133/I11133</f>
        <v>2929688.35</v>
      </c>
      <c r="H11133">
        <v>2024</v>
      </c>
      <c r="I11133">
        <v>1</v>
      </c>
      <c r="J11133" s="3" t="s">
        <v>9</v>
      </c>
    </row>
    <row r="11134" spans="1:10" hidden="1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hidden="1" x14ac:dyDescent="0.3">
      <c r="A11135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hidden="1" x14ac:dyDescent="0.3">
      <c r="A11136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hidden="1" x14ac:dyDescent="0.3">
      <c r="A11137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hidden="1" x14ac:dyDescent="0.3">
      <c r="A11138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hidden="1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hidden="1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hidden="1" x14ac:dyDescent="0.3">
      <c r="A11141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hidden="1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hidden="1" x14ac:dyDescent="0.3">
      <c r="A11143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hidden="1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hidden="1" x14ac:dyDescent="0.3">
      <c r="A11145" t="s">
        <v>30</v>
      </c>
      <c r="B11145" t="s">
        <v>50</v>
      </c>
      <c r="C11145" s="2" t="s">
        <v>23</v>
      </c>
      <c r="D11145" t="s">
        <v>13</v>
      </c>
      <c r="E11145" t="s">
        <v>69</v>
      </c>
      <c r="F11145" s="1">
        <v>4007589.07</v>
      </c>
      <c r="G11145" s="1">
        <f>F11145/I11145</f>
        <v>4007589.07</v>
      </c>
      <c r="H11145">
        <v>2024</v>
      </c>
      <c r="I11145">
        <v>1</v>
      </c>
      <c r="J11145" s="3" t="s">
        <v>9</v>
      </c>
    </row>
    <row r="11146" spans="1:10" hidden="1" x14ac:dyDescent="0.3">
      <c r="A11146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hidden="1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hidden="1" x14ac:dyDescent="0.3">
      <c r="A11148" t="s">
        <v>465</v>
      </c>
      <c r="B11148" t="s">
        <v>76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hidden="1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hidden="1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hidden="1" x14ac:dyDescent="0.3">
      <c r="A11151" t="s">
        <v>463</v>
      </c>
      <c r="B11151" t="s">
        <v>50</v>
      </c>
      <c r="C11151" s="2" t="s">
        <v>23</v>
      </c>
      <c r="D11151" t="s">
        <v>22</v>
      </c>
      <c r="E11151" t="s">
        <v>55</v>
      </c>
      <c r="F11151" s="1">
        <v>9747.65</v>
      </c>
      <c r="G11151" s="1">
        <f>F11151/I11151</f>
        <v>9747.65</v>
      </c>
      <c r="H11151">
        <v>2024</v>
      </c>
      <c r="I11151">
        <v>1</v>
      </c>
      <c r="J11151" s="3" t="s">
        <v>9</v>
      </c>
    </row>
    <row r="11152" spans="1:10" hidden="1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hidden="1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hidden="1" x14ac:dyDescent="0.3">
      <c r="A1115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hidden="1" x14ac:dyDescent="0.3">
      <c r="A1115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hidden="1" x14ac:dyDescent="0.3">
      <c r="A11156" t="s">
        <v>466</v>
      </c>
      <c r="B11156" t="s">
        <v>76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hidden="1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hidden="1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hidden="1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hidden="1" x14ac:dyDescent="0.3">
      <c r="A11160" t="s">
        <v>30</v>
      </c>
      <c r="B11160" t="s">
        <v>50</v>
      </c>
      <c r="C11160" s="2" t="s">
        <v>23</v>
      </c>
      <c r="D11160" t="s">
        <v>22</v>
      </c>
      <c r="E11160" t="s">
        <v>55</v>
      </c>
      <c r="F11160" s="1">
        <v>-286.16000000000003</v>
      </c>
      <c r="G11160" s="1">
        <f>F11160/I11160</f>
        <v>-286.16000000000003</v>
      </c>
      <c r="H11160">
        <v>2024</v>
      </c>
      <c r="I11160">
        <v>1</v>
      </c>
      <c r="J11160" s="3" t="s">
        <v>9</v>
      </c>
    </row>
    <row r="11161" spans="1:10" hidden="1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hidden="1" x14ac:dyDescent="0.3">
      <c r="A11162" t="s">
        <v>466</v>
      </c>
      <c r="B11162" t="s">
        <v>76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hidden="1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hidden="1" x14ac:dyDescent="0.3">
      <c r="A11164" t="s">
        <v>466</v>
      </c>
      <c r="B11164" t="s">
        <v>76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hidden="1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hidden="1" x14ac:dyDescent="0.3">
      <c r="A11166" t="s">
        <v>466</v>
      </c>
      <c r="B11166" t="s">
        <v>76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hidden="1" x14ac:dyDescent="0.3">
      <c r="A11167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x14ac:dyDescent="0.3">
      <c r="A11168" t="s">
        <v>520</v>
      </c>
      <c r="B11168" t="s">
        <v>127</v>
      </c>
      <c r="C11168" t="s">
        <v>12</v>
      </c>
      <c r="D11168" t="s">
        <v>13</v>
      </c>
      <c r="E11168" t="s">
        <v>131</v>
      </c>
      <c r="F11168" s="1">
        <f>G11168*I11168</f>
        <v>11029535.199999999</v>
      </c>
      <c r="G11168" s="1">
        <v>1592000</v>
      </c>
      <c r="H11168">
        <v>2023</v>
      </c>
      <c r="I11168">
        <v>6.9280999999999997</v>
      </c>
      <c r="J11168" s="37" t="s">
        <v>18</v>
      </c>
    </row>
    <row r="11169" spans="1:10" hidden="1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hidden="1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hidden="1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hidden="1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hidden="1" x14ac:dyDescent="0.3">
      <c r="A11173" t="s">
        <v>466</v>
      </c>
      <c r="B11173" t="s">
        <v>76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hidden="1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hidden="1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hidden="1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hidden="1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hidden="1" x14ac:dyDescent="0.3">
      <c r="A11178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hidden="1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hidden="1" x14ac:dyDescent="0.3">
      <c r="A11180" t="s">
        <v>466</v>
      </c>
      <c r="B11180" t="s">
        <v>76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x14ac:dyDescent="0.3">
      <c r="A11181" t="s">
        <v>390</v>
      </c>
      <c r="B11181" t="s">
        <v>33</v>
      </c>
      <c r="C11181" t="s">
        <v>12</v>
      </c>
      <c r="D11181" t="s">
        <v>28</v>
      </c>
      <c r="E11181" t="s">
        <v>47</v>
      </c>
      <c r="F11181" s="1">
        <v>7965828</v>
      </c>
      <c r="G11181" s="1">
        <f>F11181/I11181</f>
        <v>1594568.8205620947</v>
      </c>
      <c r="H11181">
        <v>2023</v>
      </c>
      <c r="I11181">
        <v>4.9955999999999996</v>
      </c>
      <c r="J11181" s="37" t="s">
        <v>18</v>
      </c>
    </row>
    <row r="11182" spans="1:10" hidden="1" x14ac:dyDescent="0.3">
      <c r="A11182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x14ac:dyDescent="0.3">
      <c r="A11183" t="s">
        <v>89</v>
      </c>
      <c r="B11183" t="s">
        <v>33</v>
      </c>
      <c r="C11183" t="s">
        <v>12</v>
      </c>
      <c r="D11183" t="s">
        <v>28</v>
      </c>
      <c r="E11183" t="s">
        <v>91</v>
      </c>
      <c r="F11183" s="1">
        <v>8602244</v>
      </c>
      <c r="G11183" s="1">
        <f>F11183/I11183</f>
        <v>1595697.1934185387</v>
      </c>
      <c r="H11183">
        <v>2024</v>
      </c>
      <c r="I11183">
        <v>5.3909000000000002</v>
      </c>
      <c r="J11183" s="37" t="s">
        <v>9</v>
      </c>
    </row>
    <row r="11184" spans="1:10" hidden="1" x14ac:dyDescent="0.3">
      <c r="A11184" t="s">
        <v>467</v>
      </c>
      <c r="B11184" t="s">
        <v>88</v>
      </c>
      <c r="C11184" s="2" t="s">
        <v>23</v>
      </c>
      <c r="D11184" t="s">
        <v>13</v>
      </c>
      <c r="F11184" s="1">
        <v>338394514</v>
      </c>
      <c r="G11184" s="1">
        <f>F11184/I11184</f>
        <v>44793.292810454055</v>
      </c>
      <c r="H11184">
        <v>2024</v>
      </c>
      <c r="I11184" s="15">
        <v>7554.58</v>
      </c>
      <c r="J11184" t="s">
        <v>18</v>
      </c>
    </row>
    <row r="11185" spans="1:10" x14ac:dyDescent="0.3">
      <c r="A11185" t="s">
        <v>195</v>
      </c>
      <c r="B11185" t="s">
        <v>33</v>
      </c>
      <c r="C11185" t="s">
        <v>12</v>
      </c>
      <c r="D11185" t="s">
        <v>28</v>
      </c>
      <c r="E11185" t="s">
        <v>34</v>
      </c>
      <c r="F11185" s="1">
        <v>8662161</v>
      </c>
      <c r="G11185" s="1">
        <f>F11185/I11185</f>
        <v>1606811.6641006139</v>
      </c>
      <c r="H11185">
        <v>2024</v>
      </c>
      <c r="I11185">
        <v>5.3909000000000002</v>
      </c>
      <c r="J11185" s="37" t="s">
        <v>9</v>
      </c>
    </row>
    <row r="11186" spans="1:10" x14ac:dyDescent="0.3">
      <c r="A11186" t="s">
        <v>650</v>
      </c>
      <c r="B11186" t="s">
        <v>65</v>
      </c>
      <c r="C11186" t="s">
        <v>12</v>
      </c>
      <c r="D11186" t="s">
        <v>13</v>
      </c>
      <c r="E11186" t="s">
        <v>42</v>
      </c>
      <c r="F11186" s="1">
        <v>1626475.0899999999</v>
      </c>
      <c r="G11186" s="1">
        <v>1626475.0899999999</v>
      </c>
      <c r="H11186">
        <v>2022</v>
      </c>
      <c r="I11186">
        <v>1</v>
      </c>
      <c r="J11186" s="37" t="s">
        <v>18</v>
      </c>
    </row>
    <row r="11187" spans="1:10" hidden="1" x14ac:dyDescent="0.3">
      <c r="A11187" s="10" t="s">
        <v>468</v>
      </c>
      <c r="B11187" t="s">
        <v>88</v>
      </c>
      <c r="C11187" s="2" t="s">
        <v>23</v>
      </c>
      <c r="D11187" t="s">
        <v>13</v>
      </c>
      <c r="F11187" s="1">
        <v>618220582</v>
      </c>
      <c r="G11187" s="1">
        <f>F11187/I11187</f>
        <v>88637.968821463961</v>
      </c>
      <c r="H11187">
        <v>2022</v>
      </c>
      <c r="I11187" s="15">
        <v>6974.67</v>
      </c>
      <c r="J11187" t="s">
        <v>18</v>
      </c>
    </row>
    <row r="11188" spans="1:10" hidden="1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hidden="1" x14ac:dyDescent="0.3">
      <c r="A11189" s="10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f t="shared" ref="G11189:G11194" si="288">F11189/I11189</f>
        <v>198267.22224983128</v>
      </c>
      <c r="H11189">
        <v>2019</v>
      </c>
      <c r="I11189" s="15">
        <v>6237.89</v>
      </c>
      <c r="J11189" t="s">
        <v>18</v>
      </c>
    </row>
    <row r="11190" spans="1:10" hidden="1" x14ac:dyDescent="0.3">
      <c r="A11190" s="1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f t="shared" si="288"/>
        <v>29219.702014623534</v>
      </c>
      <c r="H11190">
        <v>2019</v>
      </c>
      <c r="I11190" s="15">
        <v>6237.89</v>
      </c>
      <c r="J11190" t="s">
        <v>18</v>
      </c>
    </row>
    <row r="11191" spans="1:10" hidden="1" x14ac:dyDescent="0.3">
      <c r="A11191" s="10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f t="shared" si="288"/>
        <v>227316.76307424341</v>
      </c>
      <c r="H11191">
        <v>2018</v>
      </c>
      <c r="I11191">
        <v>5741.25</v>
      </c>
      <c r="J11191" t="s">
        <v>18</v>
      </c>
    </row>
    <row r="11192" spans="1:10" hidden="1" x14ac:dyDescent="0.3">
      <c r="A11192" s="10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f t="shared" si="288"/>
        <v>95726.537252340524</v>
      </c>
      <c r="H11192">
        <v>2018</v>
      </c>
      <c r="I11192">
        <v>5741.25</v>
      </c>
      <c r="J11192" t="s">
        <v>18</v>
      </c>
    </row>
    <row r="11193" spans="1:10" hidden="1" x14ac:dyDescent="0.3">
      <c r="A11193" s="10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f t="shared" si="288"/>
        <v>181665.96170405418</v>
      </c>
      <c r="H11193">
        <v>2017</v>
      </c>
      <c r="I11193">
        <v>5632.45</v>
      </c>
      <c r="J11193" t="s">
        <v>18</v>
      </c>
    </row>
    <row r="11194" spans="1:10" hidden="1" x14ac:dyDescent="0.3">
      <c r="A11194" s="10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f t="shared" si="288"/>
        <v>87282.665447540596</v>
      </c>
      <c r="H11194">
        <v>2017</v>
      </c>
      <c r="I11194">
        <v>5632.45</v>
      </c>
      <c r="J11194" t="s">
        <v>18</v>
      </c>
    </row>
    <row r="11195" spans="1:10" hidden="1" x14ac:dyDescent="0.3">
      <c r="A11195" s="10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x14ac:dyDescent="0.3">
      <c r="A11196" t="s">
        <v>650</v>
      </c>
      <c r="B11196" t="s">
        <v>65</v>
      </c>
      <c r="C11196" t="s">
        <v>12</v>
      </c>
      <c r="D11196" t="s">
        <v>13</v>
      </c>
      <c r="E11196" t="s">
        <v>55</v>
      </c>
      <c r="F11196" s="1">
        <v>1630088</v>
      </c>
      <c r="G11196" s="1">
        <f>F11196/I11196</f>
        <v>1630088</v>
      </c>
      <c r="H11196">
        <v>2023</v>
      </c>
      <c r="I11196">
        <v>1</v>
      </c>
      <c r="J11196" s="37" t="s">
        <v>18</v>
      </c>
    </row>
    <row r="11197" spans="1:10" hidden="1" x14ac:dyDescent="0.3">
      <c r="A11197" s="10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hidden="1" x14ac:dyDescent="0.3">
      <c r="A11198" s="10" t="s">
        <v>468</v>
      </c>
      <c r="B11198" t="s">
        <v>88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hidden="1" x14ac:dyDescent="0.3">
      <c r="A11199" s="10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hidden="1" x14ac:dyDescent="0.3">
      <c r="A11200" s="1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hidden="1" x14ac:dyDescent="0.3">
      <c r="A11201" s="10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hidden="1" x14ac:dyDescent="0.3">
      <c r="A11202" s="10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hidden="1" x14ac:dyDescent="0.3">
      <c r="A11203" s="10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hidden="1" x14ac:dyDescent="0.3">
      <c r="A11204" t="s">
        <v>463</v>
      </c>
      <c r="B11204" t="s">
        <v>50</v>
      </c>
      <c r="C11204" s="2" t="s">
        <v>23</v>
      </c>
      <c r="D11204" t="s">
        <v>13</v>
      </c>
      <c r="E11204" t="s">
        <v>69</v>
      </c>
      <c r="F11204" s="1">
        <v>2917854.75</v>
      </c>
      <c r="G11204" s="1">
        <f>F11204/I11204</f>
        <v>2917854.75</v>
      </c>
      <c r="H11204">
        <v>2023</v>
      </c>
      <c r="I11204">
        <v>1</v>
      </c>
      <c r="J11204" s="3" t="s">
        <v>9</v>
      </c>
    </row>
    <row r="11205" spans="1:10" hidden="1" x14ac:dyDescent="0.3">
      <c r="A11205" s="10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hidden="1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hidden="1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hidden="1" x14ac:dyDescent="0.3">
      <c r="A11208" s="10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hidden="1" x14ac:dyDescent="0.3">
      <c r="A11209" s="10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hidden="1" x14ac:dyDescent="0.3">
      <c r="A11210" s="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hidden="1" x14ac:dyDescent="0.3">
      <c r="A11211" s="10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hidden="1" x14ac:dyDescent="0.3">
      <c r="A11212" s="10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hidden="1" x14ac:dyDescent="0.3">
      <c r="A11213" s="10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hidden="1" x14ac:dyDescent="0.3">
      <c r="A11214" s="10" t="s">
        <v>468</v>
      </c>
      <c r="B11214" t="s">
        <v>88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hidden="1" x14ac:dyDescent="0.3">
      <c r="A11215" s="10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hidden="1" x14ac:dyDescent="0.3">
      <c r="A11216" s="10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hidden="1" x14ac:dyDescent="0.3">
      <c r="A11217" t="s">
        <v>206</v>
      </c>
      <c r="B11217" t="s">
        <v>50</v>
      </c>
      <c r="C11217" s="2" t="s">
        <v>23</v>
      </c>
      <c r="D11217" t="s">
        <v>13</v>
      </c>
      <c r="E11217" t="s">
        <v>69</v>
      </c>
      <c r="F11217" s="1">
        <v>3195934.73</v>
      </c>
      <c r="G11217" s="1">
        <f>F11217/I11217</f>
        <v>3195934.73</v>
      </c>
      <c r="H11217">
        <v>2023</v>
      </c>
      <c r="I11217">
        <v>1</v>
      </c>
      <c r="J11217" s="3" t="s">
        <v>9</v>
      </c>
    </row>
    <row r="11218" spans="1:10" hidden="1" x14ac:dyDescent="0.3">
      <c r="A11218" s="10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hidden="1" x14ac:dyDescent="0.3">
      <c r="A11219" s="10" t="s">
        <v>468</v>
      </c>
      <c r="B11219" t="s">
        <v>88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hidden="1" x14ac:dyDescent="0.3">
      <c r="A11220" s="10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hidden="1" x14ac:dyDescent="0.3">
      <c r="A11221" s="10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hidden="1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hidden="1" x14ac:dyDescent="0.3">
      <c r="A11223" t="s">
        <v>463</v>
      </c>
      <c r="B11223" t="s">
        <v>50</v>
      </c>
      <c r="C11223" s="2" t="s">
        <v>23</v>
      </c>
      <c r="D11223" t="s">
        <v>22</v>
      </c>
      <c r="E11223" t="s">
        <v>55</v>
      </c>
      <c r="F11223" s="1">
        <v>10720.63</v>
      </c>
      <c r="G11223" s="1">
        <f>F11223/I11223</f>
        <v>10720.63</v>
      </c>
      <c r="H11223">
        <v>2023</v>
      </c>
      <c r="I11223">
        <v>1</v>
      </c>
      <c r="J11223" s="3" t="s">
        <v>9</v>
      </c>
    </row>
    <row r="11224" spans="1:10" x14ac:dyDescent="0.3">
      <c r="A11224" s="10" t="s">
        <v>442</v>
      </c>
      <c r="B11224" t="s">
        <v>88</v>
      </c>
      <c r="C11224" t="s">
        <v>12</v>
      </c>
      <c r="D11224" t="s">
        <v>13</v>
      </c>
      <c r="F11224" s="1">
        <v>11382009355</v>
      </c>
      <c r="G11224" s="1">
        <f>F11224/I11224</f>
        <v>1631906.5066877715</v>
      </c>
      <c r="H11224">
        <v>2022</v>
      </c>
      <c r="I11224" s="15">
        <v>6974.67</v>
      </c>
      <c r="J11224" s="37" t="s">
        <v>18</v>
      </c>
    </row>
    <row r="11225" spans="1:10" ht="15.6" hidden="1" x14ac:dyDescent="0.3">
      <c r="A11225" s="9" t="s">
        <v>469</v>
      </c>
      <c r="B11225" t="s">
        <v>88</v>
      </c>
      <c r="C11225" s="2" t="s">
        <v>23</v>
      </c>
      <c r="D11225" t="s">
        <v>13</v>
      </c>
      <c r="F11225" s="1">
        <v>368505401</v>
      </c>
      <c r="G11225" s="1">
        <f>F11225/I11225</f>
        <v>50600.107240446538</v>
      </c>
      <c r="H11225">
        <v>2023</v>
      </c>
      <c r="I11225">
        <v>7282.7</v>
      </c>
      <c r="J11225" t="s">
        <v>18</v>
      </c>
    </row>
    <row r="11226" spans="1:10" hidden="1" x14ac:dyDescent="0.3">
      <c r="A11226" s="10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f>F11226/I11226</f>
        <v>176583.26237151871</v>
      </c>
      <c r="H11226">
        <v>2021</v>
      </c>
      <c r="I11226" s="15">
        <v>6766.55</v>
      </c>
      <c r="J11226" t="s">
        <v>18</v>
      </c>
    </row>
    <row r="11227" spans="1:10" hidden="1" x14ac:dyDescent="0.3">
      <c r="A11227" s="10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f>F11227/I11227</f>
        <v>80169.771153689842</v>
      </c>
      <c r="H11227">
        <v>2021</v>
      </c>
      <c r="I11227" s="15">
        <v>6766.55</v>
      </c>
      <c r="J11227" t="s">
        <v>18</v>
      </c>
    </row>
    <row r="11228" spans="1:10" ht="15.6" x14ac:dyDescent="0.3">
      <c r="A11228" s="9" t="s">
        <v>591</v>
      </c>
      <c r="B11228" t="s">
        <v>46</v>
      </c>
      <c r="C11228" t="s">
        <v>12</v>
      </c>
      <c r="D11228" t="s">
        <v>22</v>
      </c>
      <c r="E11228" t="s">
        <v>175</v>
      </c>
      <c r="F11228" s="1">
        <f>G11228*I11228</f>
        <v>1370510162.0524762</v>
      </c>
      <c r="G11228" s="1">
        <v>1632434.2350693541</v>
      </c>
      <c r="H11228">
        <v>2023</v>
      </c>
      <c r="I11228">
        <v>839.55</v>
      </c>
      <c r="J11228" s="37" t="s">
        <v>18</v>
      </c>
    </row>
    <row r="11229" spans="1:10" ht="15.6" x14ac:dyDescent="0.3">
      <c r="A11229" s="9" t="s">
        <v>494</v>
      </c>
      <c r="B11229" t="s">
        <v>21</v>
      </c>
      <c r="C11229" t="s">
        <v>12</v>
      </c>
      <c r="D11229" t="s">
        <v>22</v>
      </c>
      <c r="F11229" s="1">
        <v>29030395</v>
      </c>
      <c r="G11229" s="1">
        <f t="shared" ref="G11229:G11253" si="289">F11229/I11229</f>
        <v>1637840.4833905038</v>
      </c>
      <c r="H11229">
        <v>2023</v>
      </c>
      <c r="I11229">
        <v>17.724799999999998</v>
      </c>
      <c r="J11229" s="37" t="s">
        <v>9</v>
      </c>
    </row>
    <row r="11230" spans="1:10" hidden="1" x14ac:dyDescent="0.3">
      <c r="A11230" t="s">
        <v>471</v>
      </c>
      <c r="B11230" t="s">
        <v>52</v>
      </c>
      <c r="C11230" s="2" t="s">
        <v>23</v>
      </c>
      <c r="D11230" t="s">
        <v>13</v>
      </c>
      <c r="E11230" t="s">
        <v>69</v>
      </c>
      <c r="F11230" s="1">
        <v>12726450</v>
      </c>
      <c r="G11230" s="1">
        <f t="shared" si="289"/>
        <v>3401157.1970709283</v>
      </c>
      <c r="H11230">
        <v>2024</v>
      </c>
      <c r="I11230">
        <v>3.7418</v>
      </c>
      <c r="J11230" t="s">
        <v>18</v>
      </c>
    </row>
    <row r="11231" spans="1:10" hidden="1" x14ac:dyDescent="0.3">
      <c r="A11231" t="s">
        <v>471</v>
      </c>
      <c r="B11231" t="s">
        <v>52</v>
      </c>
      <c r="C11231" s="2" t="s">
        <v>23</v>
      </c>
      <c r="D11231" t="s">
        <v>22</v>
      </c>
      <c r="E11231" t="s">
        <v>175</v>
      </c>
      <c r="F11231" s="1">
        <v>7295050</v>
      </c>
      <c r="G11231" s="1">
        <f t="shared" si="289"/>
        <v>1949609.8134587631</v>
      </c>
      <c r="H11231">
        <v>2024</v>
      </c>
      <c r="I11231">
        <v>3.7418</v>
      </c>
      <c r="J11231" t="s">
        <v>18</v>
      </c>
    </row>
    <row r="11232" spans="1:10" hidden="1" x14ac:dyDescent="0.3">
      <c r="A11232" t="s">
        <v>206</v>
      </c>
      <c r="B11232" t="s">
        <v>50</v>
      </c>
      <c r="C11232" s="2" t="s">
        <v>23</v>
      </c>
      <c r="D11232" t="s">
        <v>22</v>
      </c>
      <c r="E11232" t="s">
        <v>55</v>
      </c>
      <c r="F11232" s="1">
        <v>21176.16</v>
      </c>
      <c r="G11232" s="1">
        <f t="shared" si="289"/>
        <v>21176.16</v>
      </c>
      <c r="H11232">
        <v>2023</v>
      </c>
      <c r="I11232">
        <v>1</v>
      </c>
      <c r="J11232" s="3" t="s">
        <v>9</v>
      </c>
    </row>
    <row r="11233" spans="1:10" x14ac:dyDescent="0.3">
      <c r="A11233" t="s">
        <v>222</v>
      </c>
      <c r="B11233" t="s">
        <v>104</v>
      </c>
      <c r="C11233" t="s">
        <v>12</v>
      </c>
      <c r="D11233" t="s">
        <v>13</v>
      </c>
      <c r="E11233" t="s">
        <v>69</v>
      </c>
      <c r="F11233" s="1">
        <v>65922637.590000004</v>
      </c>
      <c r="G11233" s="1">
        <f t="shared" si="289"/>
        <v>1640650.2008421936</v>
      </c>
      <c r="H11233">
        <v>2024</v>
      </c>
      <c r="I11233">
        <v>40.180799999999998</v>
      </c>
      <c r="J11233" s="37" t="s">
        <v>18</v>
      </c>
    </row>
    <row r="11234" spans="1:10" x14ac:dyDescent="0.3">
      <c r="A11234" t="s">
        <v>10</v>
      </c>
      <c r="B11234" t="s">
        <v>33</v>
      </c>
      <c r="C11234" t="s">
        <v>12</v>
      </c>
      <c r="D11234" t="s">
        <v>28</v>
      </c>
      <c r="E11234" t="s">
        <v>34</v>
      </c>
      <c r="F11234" s="1">
        <v>8850861</v>
      </c>
      <c r="G11234" s="1">
        <f t="shared" si="289"/>
        <v>1641815.095809605</v>
      </c>
      <c r="H11234">
        <v>2024</v>
      </c>
      <c r="I11234">
        <v>5.3909000000000002</v>
      </c>
      <c r="J11234" s="37" t="s">
        <v>9</v>
      </c>
    </row>
    <row r="11235" spans="1:10" ht="15.6" hidden="1" x14ac:dyDescent="0.3">
      <c r="A11235" s="9" t="s">
        <v>471</v>
      </c>
      <c r="B11235" t="s">
        <v>52</v>
      </c>
      <c r="C11235" s="2" t="s">
        <v>23</v>
      </c>
      <c r="D11235" t="s">
        <v>13</v>
      </c>
      <c r="E11235" t="s">
        <v>131</v>
      </c>
      <c r="F11235" s="1">
        <v>6790210</v>
      </c>
      <c r="G11235" s="1">
        <f t="shared" si="289"/>
        <v>1821603.7128447259</v>
      </c>
      <c r="H11235">
        <v>2023</v>
      </c>
      <c r="I11235">
        <v>3.7275999999999998</v>
      </c>
      <c r="J11235" t="s">
        <v>18</v>
      </c>
    </row>
    <row r="11236" spans="1:10" ht="15.6" hidden="1" x14ac:dyDescent="0.3">
      <c r="A11236" s="9" t="s">
        <v>471</v>
      </c>
      <c r="B11236" t="s">
        <v>52</v>
      </c>
      <c r="C11236" s="2" t="s">
        <v>23</v>
      </c>
      <c r="D11236" t="s">
        <v>22</v>
      </c>
      <c r="F11236" s="1">
        <v>9497990</v>
      </c>
      <c r="G11236" s="1">
        <f t="shared" si="289"/>
        <v>2548017.4911471191</v>
      </c>
      <c r="H11236">
        <v>2023</v>
      </c>
      <c r="I11236">
        <v>3.7275999999999998</v>
      </c>
      <c r="J11236" t="s">
        <v>18</v>
      </c>
    </row>
    <row r="11237" spans="1:10" x14ac:dyDescent="0.3">
      <c r="A11237" t="s">
        <v>322</v>
      </c>
      <c r="B11237" t="s">
        <v>33</v>
      </c>
      <c r="C11237" t="s">
        <v>12</v>
      </c>
      <c r="D11237" t="s">
        <v>13</v>
      </c>
      <c r="E11237" t="s">
        <v>35</v>
      </c>
      <c r="F11237" s="1">
        <v>8486015</v>
      </c>
      <c r="G11237" s="1">
        <f t="shared" si="289"/>
        <v>1644098.6147437759</v>
      </c>
      <c r="H11237">
        <v>2022</v>
      </c>
      <c r="I11237" s="8">
        <v>5.1615000000000002</v>
      </c>
      <c r="J11237" s="37" t="s">
        <v>18</v>
      </c>
    </row>
    <row r="11238" spans="1:10" x14ac:dyDescent="0.3">
      <c r="A11238" t="s">
        <v>582</v>
      </c>
      <c r="B11238" s="2" t="s">
        <v>11</v>
      </c>
      <c r="C11238" t="s">
        <v>12</v>
      </c>
      <c r="D11238" s="2" t="s">
        <v>13</v>
      </c>
      <c r="E11238" s="2"/>
      <c r="F11238" s="1">
        <v>490265777.5</v>
      </c>
      <c r="G11238" s="1">
        <f t="shared" si="289"/>
        <v>1656420.2590655894</v>
      </c>
      <c r="H11238" s="2">
        <v>2023</v>
      </c>
      <c r="I11238" s="2">
        <v>295.97910000000002</v>
      </c>
      <c r="J11238" s="37" t="s">
        <v>18</v>
      </c>
    </row>
    <row r="11239" spans="1:10" hidden="1" x14ac:dyDescent="0.3">
      <c r="A11239" t="s">
        <v>471</v>
      </c>
      <c r="B11239" t="s">
        <v>52</v>
      </c>
      <c r="C11239" s="2" t="s">
        <v>23</v>
      </c>
      <c r="D11239" t="s">
        <v>13</v>
      </c>
      <c r="F11239" s="1">
        <v>24197370</v>
      </c>
      <c r="G11239" s="1">
        <f t="shared" si="289"/>
        <v>6327598.6506629009</v>
      </c>
      <c r="H11239">
        <v>2022</v>
      </c>
      <c r="I11239" s="8">
        <v>3.8241000000000001</v>
      </c>
      <c r="J11239" t="s">
        <v>18</v>
      </c>
    </row>
    <row r="11240" spans="1:10" hidden="1" x14ac:dyDescent="0.3">
      <c r="A11240" t="s">
        <v>471</v>
      </c>
      <c r="B11240" t="s">
        <v>52</v>
      </c>
      <c r="C11240" s="2" t="s">
        <v>23</v>
      </c>
      <c r="D11240" t="s">
        <v>22</v>
      </c>
      <c r="F11240" s="1">
        <v>1675770</v>
      </c>
      <c r="G11240" s="1">
        <f t="shared" si="289"/>
        <v>438212.91284223739</v>
      </c>
      <c r="H11240">
        <v>2022</v>
      </c>
      <c r="I11240" s="8">
        <v>3.8241000000000001</v>
      </c>
      <c r="J11240" t="s">
        <v>18</v>
      </c>
    </row>
    <row r="11241" spans="1:10" hidden="1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 t="shared" si="289"/>
        <v>7728468.2826199066</v>
      </c>
      <c r="H11241">
        <v>2021</v>
      </c>
      <c r="I11241" s="8">
        <v>3.8780000000000001</v>
      </c>
      <c r="J11241" t="s">
        <v>18</v>
      </c>
    </row>
    <row r="11242" spans="1:10" ht="15.6" x14ac:dyDescent="0.3">
      <c r="A11242" s="9" t="s">
        <v>202</v>
      </c>
      <c r="B11242" t="s">
        <v>21</v>
      </c>
      <c r="C11242" t="s">
        <v>12</v>
      </c>
      <c r="D11242" t="s">
        <v>22</v>
      </c>
      <c r="F11242" s="1">
        <v>29424030</v>
      </c>
      <c r="G11242" s="1">
        <f t="shared" si="289"/>
        <v>1660048.6324246256</v>
      </c>
      <c r="H11242">
        <v>2023</v>
      </c>
      <c r="I11242">
        <v>17.724799999999998</v>
      </c>
      <c r="J11242" s="37" t="s">
        <v>18</v>
      </c>
    </row>
    <row r="11243" spans="1:10" hidden="1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 t="shared" si="289"/>
        <v>1535843.2181536874</v>
      </c>
      <c r="H11243">
        <v>2021</v>
      </c>
      <c r="I11243" s="8">
        <v>3.8780000000000001</v>
      </c>
      <c r="J11243" t="s">
        <v>18</v>
      </c>
    </row>
    <row r="11244" spans="1:10" hidden="1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 t="shared" si="289"/>
        <v>3714801.4440433211</v>
      </c>
      <c r="H11244">
        <v>2021</v>
      </c>
      <c r="I11244" s="8">
        <v>3.8780000000000001</v>
      </c>
      <c r="J11244" t="s">
        <v>18</v>
      </c>
    </row>
    <row r="11245" spans="1:10" hidden="1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 t="shared" si="289"/>
        <v>517534.81175863848</v>
      </c>
      <c r="H11245">
        <v>2021</v>
      </c>
      <c r="I11245" s="8">
        <v>3.8780000000000001</v>
      </c>
      <c r="J11245" t="s">
        <v>18</v>
      </c>
    </row>
    <row r="11246" spans="1:10" hidden="1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 t="shared" si="289"/>
        <v>8252941.3448601607</v>
      </c>
      <c r="H11246">
        <v>2020</v>
      </c>
      <c r="I11246">
        <v>3.4933000000000001</v>
      </c>
      <c r="J11246" t="s">
        <v>18</v>
      </c>
    </row>
    <row r="11247" spans="1:10" hidden="1" x14ac:dyDescent="0.3">
      <c r="A11247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 t="shared" si="289"/>
        <v>1429880.0561074056</v>
      </c>
      <c r="H11247">
        <v>2020</v>
      </c>
      <c r="I11247">
        <v>3.4933000000000001</v>
      </c>
      <c r="J11247" t="s">
        <v>18</v>
      </c>
    </row>
    <row r="11248" spans="1:10" hidden="1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 t="shared" si="289"/>
        <v>3648412.6756934701</v>
      </c>
      <c r="H11248">
        <v>2020</v>
      </c>
      <c r="I11248">
        <v>3.4933000000000001</v>
      </c>
      <c r="J11248" t="s">
        <v>18</v>
      </c>
    </row>
    <row r="11249" spans="1:10" hidden="1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 t="shared" si="289"/>
        <v>826152.92130650103</v>
      </c>
      <c r="H11249">
        <v>2020</v>
      </c>
      <c r="I11249">
        <v>3.4933000000000001</v>
      </c>
      <c r="J11249" t="s">
        <v>18</v>
      </c>
    </row>
    <row r="11250" spans="1:10" hidden="1" x14ac:dyDescent="0.3">
      <c r="A11250" s="1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f t="shared" si="289"/>
        <v>9027032.4533277396</v>
      </c>
      <c r="H11250">
        <v>2019</v>
      </c>
      <c r="I11250">
        <v>3.3371</v>
      </c>
      <c r="J11250" t="s">
        <v>18</v>
      </c>
    </row>
    <row r="11251" spans="1:10" hidden="1" x14ac:dyDescent="0.3">
      <c r="A11251" s="10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 t="shared" si="289"/>
        <v>2038086.9617332416</v>
      </c>
      <c r="H11251">
        <v>2019</v>
      </c>
      <c r="I11251">
        <v>3.3371</v>
      </c>
      <c r="J11251" t="s">
        <v>18</v>
      </c>
    </row>
    <row r="11252" spans="1:10" hidden="1" x14ac:dyDescent="0.3">
      <c r="A11252" s="10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f t="shared" si="289"/>
        <v>2903541.9975427766</v>
      </c>
      <c r="H11252">
        <v>2019</v>
      </c>
      <c r="I11252">
        <v>3.3371</v>
      </c>
      <c r="J11252" t="s">
        <v>18</v>
      </c>
    </row>
    <row r="11253" spans="1:10" hidden="1" x14ac:dyDescent="0.3">
      <c r="A11253" s="10" t="s">
        <v>471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 t="shared" si="289"/>
        <v>420904.37805280037</v>
      </c>
      <c r="H11253">
        <v>2019</v>
      </c>
      <c r="I11253">
        <v>3.3371</v>
      </c>
      <c r="J11253" t="s">
        <v>18</v>
      </c>
    </row>
    <row r="11254" spans="1:10" x14ac:dyDescent="0.3">
      <c r="A11254" t="s">
        <v>276</v>
      </c>
      <c r="B11254" t="s">
        <v>46</v>
      </c>
      <c r="C11254" t="s">
        <v>12</v>
      </c>
      <c r="D11254" t="s">
        <v>13</v>
      </c>
      <c r="E11254" t="s">
        <v>42</v>
      </c>
      <c r="F11254" s="1">
        <f>G11254*I11254</f>
        <v>1450296164.0934951</v>
      </c>
      <c r="G11254" s="1">
        <v>1663183.6744191458</v>
      </c>
      <c r="H11254">
        <v>2022</v>
      </c>
      <c r="I11254" s="8">
        <v>872</v>
      </c>
      <c r="J11254" s="37" t="s">
        <v>18</v>
      </c>
    </row>
    <row r="11255" spans="1:10" hidden="1" x14ac:dyDescent="0.3">
      <c r="A11255" s="4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hidden="1" x14ac:dyDescent="0.3">
      <c r="A11256" s="4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hidden="1" x14ac:dyDescent="0.3">
      <c r="A11257" s="4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hidden="1" x14ac:dyDescent="0.3">
      <c r="A11258" s="4" t="s">
        <v>471</v>
      </c>
      <c r="B11258" t="s">
        <v>52</v>
      </c>
      <c r="C11258" t="s">
        <v>23</v>
      </c>
      <c r="D11258" t="s">
        <v>22</v>
      </c>
      <c r="E11258" t="s">
        <v>61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hidden="1" x14ac:dyDescent="0.3">
      <c r="A11259" s="4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x14ac:dyDescent="0.3">
      <c r="A11260" t="s">
        <v>352</v>
      </c>
      <c r="B11260" t="s">
        <v>127</v>
      </c>
      <c r="C11260" t="s">
        <v>12</v>
      </c>
      <c r="D11260" t="s">
        <v>13</v>
      </c>
      <c r="E11260" t="s">
        <v>69</v>
      </c>
      <c r="F11260" s="1">
        <f>G11260*I11260</f>
        <v>11564667.9</v>
      </c>
      <c r="G11260" s="1">
        <v>1669000</v>
      </c>
      <c r="H11260">
        <v>2024</v>
      </c>
      <c r="I11260">
        <v>6.9291</v>
      </c>
      <c r="J11260" s="37" t="s">
        <v>18</v>
      </c>
    </row>
    <row r="11261" spans="1:10" hidden="1" x14ac:dyDescent="0.3">
      <c r="A11261" s="4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hidden="1" x14ac:dyDescent="0.3">
      <c r="A11262" s="4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hidden="1" x14ac:dyDescent="0.3">
      <c r="A11263" s="4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hidden="1" x14ac:dyDescent="0.3">
      <c r="A11264" t="s">
        <v>471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hidden="1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hidden="1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hidden="1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hidden="1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x14ac:dyDescent="0.3">
      <c r="A11269" t="s">
        <v>663</v>
      </c>
      <c r="B11269" t="s">
        <v>33</v>
      </c>
      <c r="C11269" t="s">
        <v>12</v>
      </c>
      <c r="D11269" t="s">
        <v>22</v>
      </c>
      <c r="F11269" s="1">
        <v>8340251</v>
      </c>
      <c r="G11269" s="1">
        <f>F11269/I11269</f>
        <v>1669519.3770518056</v>
      </c>
      <c r="H11269">
        <v>2023</v>
      </c>
      <c r="I11269">
        <v>4.9955999999999996</v>
      </c>
      <c r="J11269" s="37" t="s">
        <v>9</v>
      </c>
    </row>
    <row r="11270" spans="1:10" hidden="1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hidden="1" x14ac:dyDescent="0.3">
      <c r="A11271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hidden="1" x14ac:dyDescent="0.3">
      <c r="A11272" t="s">
        <v>471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hidden="1" x14ac:dyDescent="0.3">
      <c r="A11273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hidden="1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hidden="1" x14ac:dyDescent="0.3">
      <c r="A11275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hidden="1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hidden="1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hidden="1" x14ac:dyDescent="0.3">
      <c r="A11278" t="s">
        <v>463</v>
      </c>
      <c r="B11278" t="s">
        <v>50</v>
      </c>
      <c r="C11278" s="2" t="s">
        <v>23</v>
      </c>
      <c r="D11278" t="s">
        <v>13</v>
      </c>
      <c r="F11278" s="1">
        <v>1789273.07</v>
      </c>
      <c r="G11278" s="1">
        <f>F11278/I11278</f>
        <v>1789273.07</v>
      </c>
      <c r="H11278">
        <v>2022</v>
      </c>
      <c r="I11278">
        <v>1</v>
      </c>
      <c r="J11278" s="3" t="s">
        <v>9</v>
      </c>
    </row>
    <row r="11279" spans="1:10" hidden="1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hidden="1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hidden="1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hidden="1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hidden="1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hidden="1" x14ac:dyDescent="0.3">
      <c r="A11284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hidden="1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hidden="1" x14ac:dyDescent="0.3">
      <c r="A11286" t="s">
        <v>471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hidden="1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hidden="1" x14ac:dyDescent="0.3">
      <c r="A11288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hidden="1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hidden="1" x14ac:dyDescent="0.3">
      <c r="A11290" t="s">
        <v>30</v>
      </c>
      <c r="B11290" t="s">
        <v>50</v>
      </c>
      <c r="C11290" s="2" t="s">
        <v>23</v>
      </c>
      <c r="D11290" t="s">
        <v>13</v>
      </c>
      <c r="F11290" s="1">
        <v>2914785.24</v>
      </c>
      <c r="G11290" s="1">
        <f>F11290/I11290</f>
        <v>2914785.24</v>
      </c>
      <c r="H11290">
        <v>2022</v>
      </c>
      <c r="I11290">
        <v>1</v>
      </c>
      <c r="J11290" s="3" t="s">
        <v>9</v>
      </c>
    </row>
    <row r="11291" spans="1:10" hidden="1" x14ac:dyDescent="0.3">
      <c r="A11291" t="s">
        <v>471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hidden="1" x14ac:dyDescent="0.3">
      <c r="A11292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hidden="1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hidden="1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hidden="1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hidden="1" x14ac:dyDescent="0.3">
      <c r="A11296" t="s">
        <v>463</v>
      </c>
      <c r="B11296" t="s">
        <v>50</v>
      </c>
      <c r="C11296" s="2" t="s">
        <v>23</v>
      </c>
      <c r="D11296" t="s">
        <v>22</v>
      </c>
      <c r="F11296" s="1">
        <v>35707.58</v>
      </c>
      <c r="G11296" s="1">
        <f>F11296/I11296</f>
        <v>35707.58</v>
      </c>
      <c r="H11296">
        <v>2022</v>
      </c>
      <c r="I11296">
        <v>1</v>
      </c>
      <c r="J11296" s="3" t="s">
        <v>9</v>
      </c>
    </row>
    <row r="11297" spans="1:10" hidden="1" x14ac:dyDescent="0.3">
      <c r="A11297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hidden="1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hidden="1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hidden="1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hidden="1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hidden="1" x14ac:dyDescent="0.3">
      <c r="A11302" t="s">
        <v>472</v>
      </c>
      <c r="B11302" t="s">
        <v>76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hidden="1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hidden="1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hidden="1" x14ac:dyDescent="0.3">
      <c r="A11305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hidden="1" x14ac:dyDescent="0.3">
      <c r="A11306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hidden="1" x14ac:dyDescent="0.3">
      <c r="A11307" t="s">
        <v>472</v>
      </c>
      <c r="B11307" t="s">
        <v>76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hidden="1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hidden="1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hidden="1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hidden="1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hidden="1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hidden="1" x14ac:dyDescent="0.3">
      <c r="A11313" t="s">
        <v>463</v>
      </c>
      <c r="B11313" t="s">
        <v>50</v>
      </c>
      <c r="C11313" t="s">
        <v>12</v>
      </c>
      <c r="D11313" t="s">
        <v>13</v>
      </c>
      <c r="E11313" t="s">
        <v>107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3" t="s">
        <v>9</v>
      </c>
    </row>
    <row r="11314" spans="1:10" hidden="1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hidden="1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hidden="1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hidden="1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hidden="1" x14ac:dyDescent="0.3">
      <c r="A11318" t="s">
        <v>472</v>
      </c>
      <c r="B11318" t="s">
        <v>76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x14ac:dyDescent="0.3">
      <c r="A11319" t="s">
        <v>641</v>
      </c>
      <c r="B11319" s="2" t="s">
        <v>11</v>
      </c>
      <c r="C11319" t="s">
        <v>12</v>
      </c>
      <c r="D11319" s="2" t="s">
        <v>13</v>
      </c>
      <c r="E11319" s="2" t="s">
        <v>14</v>
      </c>
      <c r="F11319" s="1">
        <v>1529861309</v>
      </c>
      <c r="G11319" s="1">
        <f>F11319/I11319</f>
        <v>1671121.3651044124</v>
      </c>
      <c r="H11319" s="2">
        <v>2024</v>
      </c>
      <c r="I11319" s="2">
        <v>915.46990000000005</v>
      </c>
      <c r="J11319" s="37" t="s">
        <v>9</v>
      </c>
    </row>
    <row r="11320" spans="1:10" x14ac:dyDescent="0.3">
      <c r="A11320" s="10" t="s">
        <v>258</v>
      </c>
      <c r="B11320" t="s">
        <v>21</v>
      </c>
      <c r="C11320" t="s">
        <v>12</v>
      </c>
      <c r="D11320" t="s">
        <v>22</v>
      </c>
      <c r="F11320" s="1">
        <v>33637403</v>
      </c>
      <c r="G11320" s="1">
        <f>F11320/I11320</f>
        <v>1673944.0250414289</v>
      </c>
      <c r="H11320">
        <v>2022</v>
      </c>
      <c r="I11320">
        <v>20.0947</v>
      </c>
      <c r="J11320" s="37" t="s">
        <v>9</v>
      </c>
    </row>
    <row r="11321" spans="1:10" x14ac:dyDescent="0.3">
      <c r="A11321" t="s">
        <v>89</v>
      </c>
      <c r="B11321" t="s">
        <v>50</v>
      </c>
      <c r="C11321" t="s">
        <v>12</v>
      </c>
      <c r="D11321" t="s">
        <v>13</v>
      </c>
      <c r="F11321" s="1">
        <v>1677389.78</v>
      </c>
      <c r="G11321" s="1">
        <f>F11321/I11321</f>
        <v>1677389.78</v>
      </c>
      <c r="H11321">
        <v>2022</v>
      </c>
      <c r="I11321">
        <v>1</v>
      </c>
      <c r="J11321" s="37" t="s">
        <v>9</v>
      </c>
    </row>
    <row r="11322" spans="1:10" hidden="1" x14ac:dyDescent="0.3">
      <c r="A11322" t="s">
        <v>473</v>
      </c>
      <c r="B11322" t="s">
        <v>51</v>
      </c>
      <c r="C11322" s="2" t="s">
        <v>23</v>
      </c>
      <c r="D11322" t="s">
        <v>13</v>
      </c>
      <c r="E11322" t="s">
        <v>47</v>
      </c>
      <c r="F11322" s="1">
        <v>348</v>
      </c>
      <c r="G11322" s="1">
        <f>F11322/I11322</f>
        <v>348</v>
      </c>
      <c r="H11322">
        <v>2023</v>
      </c>
      <c r="I11322">
        <v>1</v>
      </c>
      <c r="J11322" t="s">
        <v>18</v>
      </c>
    </row>
    <row r="11323" spans="1:10" hidden="1" x14ac:dyDescent="0.3">
      <c r="A11323" t="s">
        <v>473</v>
      </c>
      <c r="B11323" t="s">
        <v>51</v>
      </c>
      <c r="C11323" s="2" t="s">
        <v>23</v>
      </c>
      <c r="D11323" t="s">
        <v>22</v>
      </c>
      <c r="E11323" t="s">
        <v>55</v>
      </c>
      <c r="F11323" s="1">
        <v>7101</v>
      </c>
      <c r="G11323" s="1">
        <f>F11323/I11323</f>
        <v>7101</v>
      </c>
      <c r="H11323">
        <v>2023</v>
      </c>
      <c r="I11323">
        <v>1</v>
      </c>
      <c r="J11323" t="s">
        <v>18</v>
      </c>
    </row>
    <row r="11324" spans="1:10" hidden="1" x14ac:dyDescent="0.3">
      <c r="A11324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hidden="1" x14ac:dyDescent="0.3">
      <c r="A11325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hidden="1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3" t="s">
        <v>9</v>
      </c>
    </row>
    <row r="11327" spans="1:10" hidden="1" x14ac:dyDescent="0.3">
      <c r="A11327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hidden="1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hidden="1" x14ac:dyDescent="0.3">
      <c r="A11329" t="s">
        <v>473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hidden="1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 t="shared" ref="G11330:G11336" si="290">F11330/I11330</f>
        <v>54781.01</v>
      </c>
      <c r="H11330">
        <v>2019</v>
      </c>
      <c r="I11330" s="7">
        <v>1</v>
      </c>
      <c r="J11330" t="s">
        <v>18</v>
      </c>
    </row>
    <row r="11331" spans="1:10" hidden="1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 t="shared" si="290"/>
        <v>37784</v>
      </c>
      <c r="H11331">
        <v>2019</v>
      </c>
      <c r="I11331" s="7">
        <v>1</v>
      </c>
      <c r="J11331" t="s">
        <v>18</v>
      </c>
    </row>
    <row r="11332" spans="1:10" hidden="1" x14ac:dyDescent="0.3">
      <c r="A11332" t="s">
        <v>463</v>
      </c>
      <c r="B11332" t="s">
        <v>50</v>
      </c>
      <c r="C11332" t="s">
        <v>12</v>
      </c>
      <c r="D11332" t="s">
        <v>22</v>
      </c>
      <c r="E11332" t="s">
        <v>133</v>
      </c>
      <c r="F11332" s="1">
        <v>3222364.46</v>
      </c>
      <c r="G11332" s="1">
        <f t="shared" si="290"/>
        <v>3222364.46</v>
      </c>
      <c r="H11332">
        <v>2021</v>
      </c>
      <c r="I11332">
        <v>1</v>
      </c>
      <c r="J11332" s="3" t="s">
        <v>9</v>
      </c>
    </row>
    <row r="11333" spans="1:10" hidden="1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f t="shared" si="290"/>
        <v>3103</v>
      </c>
      <c r="H11333">
        <v>2019</v>
      </c>
      <c r="I11333" s="7">
        <v>1</v>
      </c>
      <c r="J11333" t="s">
        <v>18</v>
      </c>
    </row>
    <row r="11334" spans="1:10" hidden="1" x14ac:dyDescent="0.3">
      <c r="A1133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 t="shared" si="290"/>
        <v>89216.88</v>
      </c>
      <c r="H11334">
        <v>2019</v>
      </c>
      <c r="I11334" s="7">
        <v>1</v>
      </c>
      <c r="J11334" t="s">
        <v>18</v>
      </c>
    </row>
    <row r="11335" spans="1:10" hidden="1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 t="shared" si="290"/>
        <v>21249.75</v>
      </c>
      <c r="H11335">
        <v>2018</v>
      </c>
      <c r="I11335">
        <v>1</v>
      </c>
      <c r="J11335" t="s">
        <v>18</v>
      </c>
    </row>
    <row r="11336" spans="1:10" hidden="1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f t="shared" si="290"/>
        <v>1453227.77</v>
      </c>
      <c r="H11336">
        <v>2018</v>
      </c>
      <c r="I11336">
        <v>1</v>
      </c>
      <c r="J11336" t="s">
        <v>18</v>
      </c>
    </row>
    <row r="11337" spans="1:10" hidden="1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hidden="1" x14ac:dyDescent="0.3">
      <c r="A11338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hidden="1" x14ac:dyDescent="0.3">
      <c r="A11339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hidden="1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hidden="1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hidden="1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hidden="1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3" t="s">
        <v>9</v>
      </c>
    </row>
    <row r="11344" spans="1:10" hidden="1" x14ac:dyDescent="0.3">
      <c r="A11344" t="s">
        <v>473</v>
      </c>
      <c r="B11344" t="s">
        <v>76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hidden="1" x14ac:dyDescent="0.3">
      <c r="A11345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hidden="1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hidden="1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hidden="1" x14ac:dyDescent="0.3">
      <c r="A11348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hidden="1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hidden="1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hidden="1" x14ac:dyDescent="0.3">
      <c r="A11351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hidden="1" x14ac:dyDescent="0.3">
      <c r="A11352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3" t="s">
        <v>9</v>
      </c>
    </row>
    <row r="11353" spans="1:10" hidden="1" x14ac:dyDescent="0.3">
      <c r="A11353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hidden="1" x14ac:dyDescent="0.3">
      <c r="A1135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hidden="1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hidden="1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x14ac:dyDescent="0.3">
      <c r="A11357" t="s">
        <v>323</v>
      </c>
      <c r="B11357" t="s">
        <v>33</v>
      </c>
      <c r="C11357" t="s">
        <v>12</v>
      </c>
      <c r="D11357" t="s">
        <v>13</v>
      </c>
      <c r="E11357" t="s">
        <v>35</v>
      </c>
      <c r="F11357" s="1">
        <v>8386938</v>
      </c>
      <c r="G11357" s="1">
        <f t="shared" ref="G11357:G11367" si="291">F11357/I11357</f>
        <v>1678865.0012010571</v>
      </c>
      <c r="H11357">
        <v>2023</v>
      </c>
      <c r="I11357">
        <v>4.9955999999999996</v>
      </c>
      <c r="J11357" s="37" t="s">
        <v>18</v>
      </c>
    </row>
    <row r="11358" spans="1:10" x14ac:dyDescent="0.3">
      <c r="A11358" t="s">
        <v>531</v>
      </c>
      <c r="B11358" s="2" t="s">
        <v>11</v>
      </c>
      <c r="C11358" t="s">
        <v>12</v>
      </c>
      <c r="D11358" s="2" t="s">
        <v>13</v>
      </c>
      <c r="E11358" s="2"/>
      <c r="F11358" s="1">
        <v>499081480</v>
      </c>
      <c r="G11358" s="1">
        <f t="shared" si="291"/>
        <v>1686205.1408359576</v>
      </c>
      <c r="H11358" s="2">
        <v>2023</v>
      </c>
      <c r="I11358" s="2">
        <v>295.97910000000002</v>
      </c>
      <c r="J11358" s="37" t="s">
        <v>18</v>
      </c>
    </row>
    <row r="11359" spans="1:10" x14ac:dyDescent="0.3">
      <c r="A11359" t="s">
        <v>443</v>
      </c>
      <c r="B11359" t="s">
        <v>73</v>
      </c>
      <c r="C11359" t="s">
        <v>12</v>
      </c>
      <c r="D11359" t="s">
        <v>22</v>
      </c>
      <c r="F11359" s="1">
        <v>1087130000</v>
      </c>
      <c r="G11359" s="1">
        <f t="shared" si="291"/>
        <v>1690084.5718549842</v>
      </c>
      <c r="H11359">
        <v>2022</v>
      </c>
      <c r="I11359" s="8">
        <v>643.24</v>
      </c>
      <c r="J11359" s="37" t="s">
        <v>9</v>
      </c>
    </row>
    <row r="11360" spans="1:10" hidden="1" x14ac:dyDescent="0.3">
      <c r="A11360" s="6" t="s">
        <v>474</v>
      </c>
      <c r="B11360" t="s">
        <v>51</v>
      </c>
      <c r="C11360" s="2" t="s">
        <v>23</v>
      </c>
      <c r="D11360" t="s">
        <v>13</v>
      </c>
      <c r="E11360" t="s">
        <v>57</v>
      </c>
      <c r="F11360" s="1">
        <v>6791</v>
      </c>
      <c r="G11360" s="1">
        <f t="shared" si="291"/>
        <v>6791</v>
      </c>
      <c r="H11360">
        <v>2022</v>
      </c>
      <c r="I11360">
        <v>1</v>
      </c>
      <c r="J11360" t="s">
        <v>18</v>
      </c>
    </row>
    <row r="11361" spans="1:10" hidden="1" x14ac:dyDescent="0.3">
      <c r="A11361" s="6" t="s">
        <v>474</v>
      </c>
      <c r="B11361" t="s">
        <v>51</v>
      </c>
      <c r="C11361" s="2" t="s">
        <v>23</v>
      </c>
      <c r="D11361" t="s">
        <v>22</v>
      </c>
      <c r="F11361" s="1">
        <v>2852</v>
      </c>
      <c r="G11361" s="1">
        <f t="shared" si="291"/>
        <v>2852</v>
      </c>
      <c r="H11361">
        <v>2022</v>
      </c>
      <c r="I11361">
        <v>1</v>
      </c>
      <c r="J11361" t="s">
        <v>18</v>
      </c>
    </row>
    <row r="11362" spans="1:10" hidden="1" x14ac:dyDescent="0.3">
      <c r="A11362" s="6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 t="shared" si="291"/>
        <v>38437</v>
      </c>
      <c r="H11362">
        <v>2021</v>
      </c>
      <c r="I11362">
        <v>1</v>
      </c>
      <c r="J11362" t="s">
        <v>18</v>
      </c>
    </row>
    <row r="11363" spans="1:10" hidden="1" x14ac:dyDescent="0.3">
      <c r="A11363" s="6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 t="shared" si="291"/>
        <v>19624</v>
      </c>
      <c r="H11363">
        <v>2021</v>
      </c>
      <c r="I11363">
        <v>1</v>
      </c>
      <c r="J11363" t="s">
        <v>18</v>
      </c>
    </row>
    <row r="11364" spans="1:10" hidden="1" x14ac:dyDescent="0.3">
      <c r="A11364" s="6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f t="shared" si="291"/>
        <v>53501</v>
      </c>
      <c r="H11364">
        <v>2021</v>
      </c>
      <c r="I11364">
        <v>1</v>
      </c>
      <c r="J11364" t="s">
        <v>18</v>
      </c>
    </row>
    <row r="11365" spans="1:10" hidden="1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f t="shared" si="291"/>
        <v>1275031.9099999999</v>
      </c>
      <c r="H11365">
        <v>2021</v>
      </c>
      <c r="I11365">
        <v>1</v>
      </c>
      <c r="J11365" s="3" t="s">
        <v>9</v>
      </c>
    </row>
    <row r="11366" spans="1:10" hidden="1" x14ac:dyDescent="0.3">
      <c r="A11366" s="6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 t="shared" si="291"/>
        <v>1686</v>
      </c>
      <c r="H11366">
        <v>2021</v>
      </c>
      <c r="I11366">
        <v>1</v>
      </c>
      <c r="J11366" t="s">
        <v>18</v>
      </c>
    </row>
    <row r="11367" spans="1:10" hidden="1" x14ac:dyDescent="0.3">
      <c r="A11367" s="6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f t="shared" si="291"/>
        <v>85361</v>
      </c>
      <c r="H11367">
        <v>2021</v>
      </c>
      <c r="I11367">
        <v>1</v>
      </c>
      <c r="J11367" t="s">
        <v>18</v>
      </c>
    </row>
    <row r="11368" spans="1:10" x14ac:dyDescent="0.3">
      <c r="A11368" t="s">
        <v>590</v>
      </c>
      <c r="B11368" t="s">
        <v>46</v>
      </c>
      <c r="C11368" t="s">
        <v>12</v>
      </c>
      <c r="D11368" t="s">
        <v>13</v>
      </c>
      <c r="E11368" t="s">
        <v>42</v>
      </c>
      <c r="F11368" s="1">
        <f>G11368*I11368</f>
        <v>1480386154.9022117</v>
      </c>
      <c r="G11368" s="1">
        <v>1697690.5446126282</v>
      </c>
      <c r="H11368">
        <v>2022</v>
      </c>
      <c r="I11368" s="8">
        <v>872</v>
      </c>
      <c r="J11368" s="37" t="s">
        <v>18</v>
      </c>
    </row>
    <row r="11369" spans="1:10" hidden="1" x14ac:dyDescent="0.3">
      <c r="A11369" t="s">
        <v>475</v>
      </c>
      <c r="B11369" t="s">
        <v>88</v>
      </c>
      <c r="C11369" s="2" t="s">
        <v>23</v>
      </c>
      <c r="D11369" t="s">
        <v>13</v>
      </c>
      <c r="F11369" s="1">
        <v>2386707446</v>
      </c>
      <c r="G11369" s="1">
        <f>F11369/I11369</f>
        <v>315928.54215588426</v>
      </c>
      <c r="H11369">
        <v>2024</v>
      </c>
      <c r="I11369" s="15">
        <v>7554.58</v>
      </c>
      <c r="J11369" t="s">
        <v>18</v>
      </c>
    </row>
    <row r="11370" spans="1:10" x14ac:dyDescent="0.3">
      <c r="A11370" t="s">
        <v>347</v>
      </c>
      <c r="B11370" t="s">
        <v>46</v>
      </c>
      <c r="C11370" t="s">
        <v>12</v>
      </c>
      <c r="D11370" t="s">
        <v>13</v>
      </c>
      <c r="E11370" t="s">
        <v>47</v>
      </c>
      <c r="F11370" s="1">
        <f>G11370*I11370</f>
        <v>1482966108.5967586</v>
      </c>
      <c r="G11370" s="1">
        <v>1700649.2071063747</v>
      </c>
      <c r="H11370">
        <v>2022</v>
      </c>
      <c r="I11370" s="8">
        <v>872</v>
      </c>
      <c r="J11370" s="37" t="s">
        <v>18</v>
      </c>
    </row>
    <row r="11371" spans="1:10" hidden="1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f>F11371/I11371</f>
        <v>8560.26</v>
      </c>
      <c r="H11371">
        <v>2021</v>
      </c>
      <c r="I11371">
        <v>1</v>
      </c>
      <c r="J11371" s="3" t="s">
        <v>9</v>
      </c>
    </row>
    <row r="11372" spans="1:10" ht="15.6" hidden="1" x14ac:dyDescent="0.3">
      <c r="A11372" s="9" t="s">
        <v>475</v>
      </c>
      <c r="B11372" t="s">
        <v>88</v>
      </c>
      <c r="C11372" s="2" t="s">
        <v>23</v>
      </c>
      <c r="D11372" t="s">
        <v>13</v>
      </c>
      <c r="F11372" s="1">
        <v>1239076301</v>
      </c>
      <c r="G11372" s="1">
        <f>F11372/I11372</f>
        <v>170139.68734123334</v>
      </c>
      <c r="H11372">
        <v>2023</v>
      </c>
      <c r="I11372">
        <v>7282.7</v>
      </c>
      <c r="J11372" t="s">
        <v>18</v>
      </c>
    </row>
    <row r="11373" spans="1:10" ht="15.6" x14ac:dyDescent="0.3">
      <c r="A11373" s="9" t="s">
        <v>129</v>
      </c>
      <c r="B11373" t="s">
        <v>88</v>
      </c>
      <c r="C11373" t="s">
        <v>12</v>
      </c>
      <c r="D11373" t="s">
        <v>13</v>
      </c>
      <c r="F11373" s="1">
        <v>12420904253</v>
      </c>
      <c r="G11373" s="1">
        <f>F11373/I11373</f>
        <v>1705535.6190698505</v>
      </c>
      <c r="H11373">
        <v>2023</v>
      </c>
      <c r="I11373">
        <v>7282.7</v>
      </c>
      <c r="J11373" s="37" t="s">
        <v>18</v>
      </c>
    </row>
    <row r="11374" spans="1:10" hidden="1" x14ac:dyDescent="0.3">
      <c r="A11374" s="10" t="s">
        <v>475</v>
      </c>
      <c r="B11374" t="s">
        <v>88</v>
      </c>
      <c r="C11374" s="2" t="s">
        <v>23</v>
      </c>
      <c r="D11374" t="s">
        <v>13</v>
      </c>
      <c r="F11374" s="1">
        <v>314004917</v>
      </c>
      <c r="G11374" s="1">
        <f>F11374/I11374</f>
        <v>45020.756107457411</v>
      </c>
      <c r="H11374">
        <v>2022</v>
      </c>
      <c r="I11374" s="15">
        <v>6974.67</v>
      </c>
      <c r="J11374" t="s">
        <v>18</v>
      </c>
    </row>
    <row r="11375" spans="1:10" hidden="1" x14ac:dyDescent="0.3">
      <c r="A11375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hidden="1" x14ac:dyDescent="0.3">
      <c r="A11376" s="10" t="s">
        <v>475</v>
      </c>
      <c r="B11376" t="s">
        <v>88</v>
      </c>
      <c r="C11376" t="s">
        <v>12</v>
      </c>
      <c r="D11376" t="s">
        <v>13</v>
      </c>
      <c r="F11376" s="1">
        <v>1827638336</v>
      </c>
      <c r="G11376" s="1">
        <f t="shared" ref="G11376:G11382" si="292">F11376/I11376</f>
        <v>292989.83085626707</v>
      </c>
      <c r="H11376">
        <v>2019</v>
      </c>
      <c r="I11376" s="15">
        <v>6237.89</v>
      </c>
      <c r="J11376" t="s">
        <v>18</v>
      </c>
    </row>
    <row r="11377" spans="1:10" hidden="1" x14ac:dyDescent="0.3">
      <c r="A11377" s="10" t="s">
        <v>475</v>
      </c>
      <c r="B11377" t="s">
        <v>88</v>
      </c>
      <c r="C11377" t="s">
        <v>23</v>
      </c>
      <c r="D11377" t="s">
        <v>13</v>
      </c>
      <c r="F11377" s="1">
        <v>176997180</v>
      </c>
      <c r="G11377" s="1">
        <f t="shared" si="292"/>
        <v>28374.527284065603</v>
      </c>
      <c r="H11377">
        <v>2019</v>
      </c>
      <c r="I11377" s="15">
        <v>6237.89</v>
      </c>
      <c r="J11377" t="s">
        <v>18</v>
      </c>
    </row>
    <row r="11378" spans="1:10" hidden="1" x14ac:dyDescent="0.3">
      <c r="A11378" s="10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f t="shared" si="292"/>
        <v>272523.47311125626</v>
      </c>
      <c r="H11378">
        <v>2018</v>
      </c>
      <c r="I11378">
        <v>5741.25</v>
      </c>
      <c r="J11378" t="s">
        <v>18</v>
      </c>
    </row>
    <row r="11379" spans="1:10" hidden="1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f t="shared" si="292"/>
        <v>-90086.69</v>
      </c>
      <c r="H11379">
        <v>2021</v>
      </c>
      <c r="I11379">
        <v>1</v>
      </c>
      <c r="J11379" s="3" t="s">
        <v>9</v>
      </c>
    </row>
    <row r="11380" spans="1:10" hidden="1" x14ac:dyDescent="0.3">
      <c r="A11380" s="1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f t="shared" si="292"/>
        <v>44476.306205094712</v>
      </c>
      <c r="H11380">
        <v>2018</v>
      </c>
      <c r="I11380">
        <v>5741.25</v>
      </c>
      <c r="J11380" t="s">
        <v>18</v>
      </c>
    </row>
    <row r="11381" spans="1:10" hidden="1" x14ac:dyDescent="0.3">
      <c r="A11381" s="10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f t="shared" si="292"/>
        <v>207752.73087200065</v>
      </c>
      <c r="H11381">
        <v>2017</v>
      </c>
      <c r="I11381">
        <v>5632.45</v>
      </c>
      <c r="J11381" t="s">
        <v>18</v>
      </c>
    </row>
    <row r="11382" spans="1:10" hidden="1" x14ac:dyDescent="0.3">
      <c r="A11382" s="10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f t="shared" si="292"/>
        <v>28338.913084004296</v>
      </c>
      <c r="H11382">
        <v>2017</v>
      </c>
      <c r="I11382">
        <v>5632.45</v>
      </c>
      <c r="J11382" t="s">
        <v>18</v>
      </c>
    </row>
    <row r="11383" spans="1:10" hidden="1" x14ac:dyDescent="0.3">
      <c r="A11383" s="10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hidden="1" x14ac:dyDescent="0.3">
      <c r="A11384" s="10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hidden="1" x14ac:dyDescent="0.3">
      <c r="A11385" s="10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hidden="1" x14ac:dyDescent="0.3">
      <c r="A11386" s="10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hidden="1" x14ac:dyDescent="0.3">
      <c r="A11387" s="10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hidden="1" x14ac:dyDescent="0.3">
      <c r="A11388" s="10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hidden="1" x14ac:dyDescent="0.3">
      <c r="A11389" s="10" t="s">
        <v>475</v>
      </c>
      <c r="B11389" t="s">
        <v>88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hidden="1" x14ac:dyDescent="0.3">
      <c r="A11390" s="1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hidden="1" x14ac:dyDescent="0.3">
      <c r="A11391" s="10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hidden="1" x14ac:dyDescent="0.3">
      <c r="A11392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3" t="s">
        <v>9</v>
      </c>
    </row>
    <row r="11393" spans="1:10" hidden="1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3" t="s">
        <v>9</v>
      </c>
    </row>
    <row r="11394" spans="1:10" hidden="1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hidden="1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hidden="1" x14ac:dyDescent="0.3">
      <c r="A11396" s="10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hidden="1" x14ac:dyDescent="0.3">
      <c r="A11397" s="10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hidden="1" x14ac:dyDescent="0.3">
      <c r="A11398" s="10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hidden="1" x14ac:dyDescent="0.3">
      <c r="A11399" s="10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hidden="1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hidden="1" x14ac:dyDescent="0.3">
      <c r="A11401" s="10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hidden="1" x14ac:dyDescent="0.3">
      <c r="A11402" s="10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hidden="1" x14ac:dyDescent="0.3">
      <c r="A11403" s="10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hidden="1" x14ac:dyDescent="0.3">
      <c r="A11404" s="10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hidden="1" x14ac:dyDescent="0.3">
      <c r="A11405" s="10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hidden="1" x14ac:dyDescent="0.3">
      <c r="A11406" s="10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hidden="1" x14ac:dyDescent="0.3">
      <c r="A11407" s="10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hidden="1" x14ac:dyDescent="0.3">
      <c r="A11408" s="10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hidden="1" x14ac:dyDescent="0.3">
      <c r="A11409" s="10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hidden="1" x14ac:dyDescent="0.3">
      <c r="A11410" s="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hidden="1" x14ac:dyDescent="0.3">
      <c r="A11411" s="10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hidden="1" x14ac:dyDescent="0.3">
      <c r="A11412" s="10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f>F11412/I11412</f>
        <v>371175.27129778097</v>
      </c>
      <c r="H11412">
        <v>2021</v>
      </c>
      <c r="I11412" s="15">
        <v>6766.55</v>
      </c>
      <c r="J11412" t="s">
        <v>18</v>
      </c>
    </row>
    <row r="11413" spans="1:10" hidden="1" x14ac:dyDescent="0.3">
      <c r="A11413" s="10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f>F11413/I11413</f>
        <v>425643.2597113743</v>
      </c>
      <c r="H11413">
        <v>2021</v>
      </c>
      <c r="I11413" s="15">
        <v>6766.55</v>
      </c>
      <c r="J11413" t="s">
        <v>18</v>
      </c>
    </row>
    <row r="11414" spans="1:10" x14ac:dyDescent="0.3">
      <c r="A11414" t="s">
        <v>408</v>
      </c>
      <c r="B11414" t="s">
        <v>49</v>
      </c>
      <c r="C11414" t="s">
        <v>12</v>
      </c>
      <c r="D11414" t="s">
        <v>22</v>
      </c>
      <c r="F11414" s="1">
        <v>7265810000</v>
      </c>
      <c r="G11414" s="1">
        <f>F11414/I11414</f>
        <v>1707593.419506463</v>
      </c>
      <c r="H11414">
        <v>2022</v>
      </c>
      <c r="I11414" s="8">
        <v>4255</v>
      </c>
      <c r="J11414" s="37" t="s">
        <v>9</v>
      </c>
    </row>
    <row r="11415" spans="1:10" x14ac:dyDescent="0.3">
      <c r="A11415" t="s">
        <v>195</v>
      </c>
      <c r="B11415" t="s">
        <v>33</v>
      </c>
      <c r="C11415" t="s">
        <v>12</v>
      </c>
      <c r="D11415" t="s">
        <v>28</v>
      </c>
      <c r="E11415" t="s">
        <v>90</v>
      </c>
      <c r="F11415" s="1">
        <v>8894943</v>
      </c>
      <c r="G11415" s="1">
        <f>F11415/I11415</f>
        <v>1723325.1961639058</v>
      </c>
      <c r="H11415">
        <v>2022</v>
      </c>
      <c r="I11415" s="8">
        <v>5.1615000000000002</v>
      </c>
      <c r="J11415" s="37" t="s">
        <v>9</v>
      </c>
    </row>
    <row r="11416" spans="1:10" hidden="1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3" t="s">
        <v>9</v>
      </c>
    </row>
    <row r="11417" spans="1:10" hidden="1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hidden="1" x14ac:dyDescent="0.3">
      <c r="A11418" t="s">
        <v>477</v>
      </c>
      <c r="B11418" t="s">
        <v>50</v>
      </c>
      <c r="C11418" s="2" t="s">
        <v>23</v>
      </c>
      <c r="D11418" t="s">
        <v>13</v>
      </c>
      <c r="E11418" t="s">
        <v>69</v>
      </c>
      <c r="F11418" s="1">
        <v>209944.97</v>
      </c>
      <c r="G11418" s="1">
        <f>F11418/I11418</f>
        <v>209944.97</v>
      </c>
      <c r="H11418">
        <v>2024</v>
      </c>
      <c r="I11418">
        <v>1</v>
      </c>
      <c r="J11418" t="s">
        <v>9</v>
      </c>
    </row>
    <row r="11419" spans="1:10" hidden="1" x14ac:dyDescent="0.3">
      <c r="A11419" t="s">
        <v>477</v>
      </c>
      <c r="B11419" t="s">
        <v>50</v>
      </c>
      <c r="C11419" s="2" t="s">
        <v>23</v>
      </c>
      <c r="D11419" t="s">
        <v>22</v>
      </c>
      <c r="E11419" t="s">
        <v>55</v>
      </c>
      <c r="F11419" s="1">
        <v>32863.96</v>
      </c>
      <c r="G11419" s="1">
        <f>F11419/I11419</f>
        <v>32863.96</v>
      </c>
      <c r="H11419">
        <v>2024</v>
      </c>
      <c r="I11419">
        <v>1</v>
      </c>
      <c r="J11419" t="s">
        <v>9</v>
      </c>
    </row>
    <row r="11420" spans="1:10" hidden="1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hidden="1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hidden="1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hidden="1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hidden="1" x14ac:dyDescent="0.3">
      <c r="A11424" s="4" t="s">
        <v>477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hidden="1" x14ac:dyDescent="0.3">
      <c r="A11425" s="4" t="s">
        <v>477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hidden="1" x14ac:dyDescent="0.3">
      <c r="A11426" s="4" t="s">
        <v>477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hidden="1" x14ac:dyDescent="0.3">
      <c r="A11427" s="4" t="s">
        <v>477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hidden="1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hidden="1" x14ac:dyDescent="0.3">
      <c r="A11429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hidden="1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hidden="1" x14ac:dyDescent="0.3">
      <c r="A11431" t="s">
        <v>463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3" t="s">
        <v>9</v>
      </c>
    </row>
    <row r="11432" spans="1:10" hidden="1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3" t="s">
        <v>9</v>
      </c>
    </row>
    <row r="11433" spans="1:10" hidden="1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hidden="1" x14ac:dyDescent="0.3">
      <c r="A11434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hidden="1" x14ac:dyDescent="0.3">
      <c r="A11435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hidden="1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hidden="1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hidden="1" x14ac:dyDescent="0.3">
      <c r="A11438" t="s">
        <v>477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hidden="1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hidden="1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hidden="1" x14ac:dyDescent="0.3">
      <c r="A11441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hidden="1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hidden="1" x14ac:dyDescent="0.3">
      <c r="A11443" t="s">
        <v>477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hidden="1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hidden="1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hidden="1" x14ac:dyDescent="0.3">
      <c r="A11446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hidden="1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hidden="1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hidden="1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hidden="1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hidden="1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hidden="1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hidden="1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3" t="s">
        <v>9</v>
      </c>
    </row>
    <row r="11454" spans="1:10" hidden="1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3" t="s">
        <v>9</v>
      </c>
    </row>
    <row r="11455" spans="1:10" hidden="1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hidden="1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hidden="1" x14ac:dyDescent="0.3">
      <c r="A11457" t="s">
        <v>477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hidden="1" x14ac:dyDescent="0.3">
      <c r="A11458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hidden="1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hidden="1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hidden="1" x14ac:dyDescent="0.3">
      <c r="A11461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hidden="1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hidden="1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hidden="1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hidden="1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hidden="1" x14ac:dyDescent="0.3">
      <c r="A11466" t="s">
        <v>477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hidden="1" x14ac:dyDescent="0.3">
      <c r="A11467" t="s">
        <v>477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x14ac:dyDescent="0.3">
      <c r="A11468" t="s">
        <v>365</v>
      </c>
      <c r="B11468" t="s">
        <v>33</v>
      </c>
      <c r="C11468" t="s">
        <v>12</v>
      </c>
      <c r="D11468" t="s">
        <v>28</v>
      </c>
      <c r="E11468" t="s">
        <v>34</v>
      </c>
      <c r="F11468" s="1">
        <v>8921974</v>
      </c>
      <c r="G11468" s="1">
        <f>F11468/I11468</f>
        <v>1728562.2396590137</v>
      </c>
      <c r="H11468">
        <v>2022</v>
      </c>
      <c r="I11468" s="8">
        <v>5.1615000000000002</v>
      </c>
      <c r="J11468" s="37" t="s">
        <v>18</v>
      </c>
    </row>
    <row r="11469" spans="1:10" x14ac:dyDescent="0.3">
      <c r="A11469" t="s">
        <v>64</v>
      </c>
      <c r="B11469" t="s">
        <v>65</v>
      </c>
      <c r="C11469" t="s">
        <v>12</v>
      </c>
      <c r="D11469" t="s">
        <v>13</v>
      </c>
      <c r="E11469" t="s">
        <v>42</v>
      </c>
      <c r="F11469" s="1">
        <v>1738825.21</v>
      </c>
      <c r="G11469" s="1">
        <v>1738825.21</v>
      </c>
      <c r="H11469">
        <v>2022</v>
      </c>
      <c r="I11469">
        <v>1</v>
      </c>
      <c r="J11469" s="37" t="s">
        <v>18</v>
      </c>
    </row>
    <row r="11470" spans="1:10" hidden="1" x14ac:dyDescent="0.3">
      <c r="A11470" t="s">
        <v>478</v>
      </c>
      <c r="B11470" t="s">
        <v>50</v>
      </c>
      <c r="C11470" s="2" t="s">
        <v>23</v>
      </c>
      <c r="D11470" t="s">
        <v>13</v>
      </c>
      <c r="E11470" t="s">
        <v>69</v>
      </c>
      <c r="F11470" s="1">
        <v>177852.31</v>
      </c>
      <c r="G11470" s="1">
        <f>F11470/I11470</f>
        <v>177852.31</v>
      </c>
      <c r="H11470">
        <v>2023</v>
      </c>
      <c r="I11470">
        <v>1</v>
      </c>
      <c r="J11470" t="s">
        <v>18</v>
      </c>
    </row>
    <row r="11471" spans="1:10" hidden="1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3" t="s">
        <v>9</v>
      </c>
    </row>
    <row r="11472" spans="1:10" hidden="1" x14ac:dyDescent="0.3">
      <c r="A11472" s="4" t="s">
        <v>463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3" t="s">
        <v>9</v>
      </c>
    </row>
    <row r="11473" spans="1:10" hidden="1" x14ac:dyDescent="0.3">
      <c r="A11473" t="s">
        <v>478</v>
      </c>
      <c r="B11473" t="s">
        <v>50</v>
      </c>
      <c r="C11473" s="2" t="s">
        <v>23</v>
      </c>
      <c r="D11473" t="s">
        <v>22</v>
      </c>
      <c r="E11473" t="s">
        <v>55</v>
      </c>
      <c r="F11473" s="1">
        <v>72406.69</v>
      </c>
      <c r="G11473" s="1">
        <f t="shared" ref="G11473:G11481" si="293">F11473/I11473</f>
        <v>72406.69</v>
      </c>
      <c r="H11473">
        <v>2023</v>
      </c>
      <c r="I11473">
        <v>1</v>
      </c>
      <c r="J11473" t="s">
        <v>18</v>
      </c>
    </row>
    <row r="11474" spans="1:10" x14ac:dyDescent="0.3">
      <c r="A11474" s="6" t="s">
        <v>119</v>
      </c>
      <c r="B11474" t="s">
        <v>51</v>
      </c>
      <c r="C11474" t="s">
        <v>12</v>
      </c>
      <c r="D11474" t="s">
        <v>13</v>
      </c>
      <c r="E11474" t="s">
        <v>57</v>
      </c>
      <c r="F11474" s="1">
        <v>1755324</v>
      </c>
      <c r="G11474" s="1">
        <f t="shared" si="293"/>
        <v>1755324</v>
      </c>
      <c r="H11474">
        <v>2022</v>
      </c>
      <c r="I11474">
        <v>1</v>
      </c>
      <c r="J11474" s="37" t="s">
        <v>18</v>
      </c>
    </row>
    <row r="11475" spans="1:10" x14ac:dyDescent="0.3">
      <c r="A11475" t="s">
        <v>442</v>
      </c>
      <c r="B11475" t="s">
        <v>88</v>
      </c>
      <c r="C11475" t="s">
        <v>12</v>
      </c>
      <c r="D11475" t="s">
        <v>13</v>
      </c>
      <c r="F11475" s="1">
        <v>13318523126</v>
      </c>
      <c r="G11475" s="1">
        <f t="shared" si="293"/>
        <v>1762973.3388222773</v>
      </c>
      <c r="H11475">
        <v>2024</v>
      </c>
      <c r="I11475" s="15">
        <v>7554.58</v>
      </c>
      <c r="J11475" s="37" t="s">
        <v>18</v>
      </c>
    </row>
    <row r="11476" spans="1:10" hidden="1" x14ac:dyDescent="0.3">
      <c r="A11476" t="s">
        <v>478</v>
      </c>
      <c r="B11476" t="s">
        <v>50</v>
      </c>
      <c r="C11476" s="2" t="s">
        <v>23</v>
      </c>
      <c r="D11476" t="s">
        <v>13</v>
      </c>
      <c r="F11476" s="1">
        <v>372021.15</v>
      </c>
      <c r="G11476" s="1">
        <f t="shared" si="293"/>
        <v>372021.15</v>
      </c>
      <c r="H11476">
        <v>2022</v>
      </c>
      <c r="I11476">
        <v>1</v>
      </c>
      <c r="J11476" t="s">
        <v>18</v>
      </c>
    </row>
    <row r="11477" spans="1:10" hidden="1" x14ac:dyDescent="0.3">
      <c r="A11477" t="s">
        <v>478</v>
      </c>
      <c r="B11477" t="s">
        <v>50</v>
      </c>
      <c r="C11477" s="2" t="s">
        <v>23</v>
      </c>
      <c r="D11477" t="s">
        <v>22</v>
      </c>
      <c r="F11477" s="1">
        <v>71029.23</v>
      </c>
      <c r="G11477" s="1">
        <f t="shared" si="293"/>
        <v>71029.23</v>
      </c>
      <c r="H11477">
        <v>2022</v>
      </c>
      <c r="I11477">
        <v>1</v>
      </c>
      <c r="J11477" t="s">
        <v>18</v>
      </c>
    </row>
    <row r="11478" spans="1:10" hidden="1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f t="shared" si="293"/>
        <v>1810778.8</v>
      </c>
      <c r="H11478">
        <v>2021</v>
      </c>
      <c r="I11478">
        <v>1</v>
      </c>
      <c r="J11478" t="s">
        <v>18</v>
      </c>
    </row>
    <row r="11479" spans="1:10" hidden="1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f t="shared" si="293"/>
        <v>7566417.9400000004</v>
      </c>
      <c r="H11479">
        <v>2021</v>
      </c>
      <c r="I11479">
        <v>1</v>
      </c>
      <c r="J11479" t="s">
        <v>18</v>
      </c>
    </row>
    <row r="11480" spans="1:10" hidden="1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f t="shared" si="293"/>
        <v>33366.28</v>
      </c>
      <c r="H11480">
        <v>2021</v>
      </c>
      <c r="I11480">
        <v>1</v>
      </c>
      <c r="J11480" t="s">
        <v>18</v>
      </c>
    </row>
    <row r="11481" spans="1:10" hidden="1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f t="shared" si="293"/>
        <v>101631.31</v>
      </c>
      <c r="H11481">
        <v>2021</v>
      </c>
      <c r="I11481">
        <v>1</v>
      </c>
      <c r="J11481" t="s">
        <v>18</v>
      </c>
    </row>
    <row r="11482" spans="1:10" hidden="1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hidden="1" x14ac:dyDescent="0.3">
      <c r="A11483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hidden="1" x14ac:dyDescent="0.3">
      <c r="A11484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hidden="1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hidden="1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hidden="1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hidden="1" x14ac:dyDescent="0.3">
      <c r="A11488" t="s">
        <v>479</v>
      </c>
      <c r="B11488" t="s">
        <v>76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hidden="1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hidden="1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hidden="1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hidden="1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hidden="1" x14ac:dyDescent="0.3">
      <c r="A11493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hidden="1" x14ac:dyDescent="0.3">
      <c r="A11494" s="4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3" t="s">
        <v>9</v>
      </c>
    </row>
    <row r="11495" spans="1:10" hidden="1" x14ac:dyDescent="0.3">
      <c r="A11495" s="4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3" t="s">
        <v>9</v>
      </c>
    </row>
    <row r="11496" spans="1:10" hidden="1" x14ac:dyDescent="0.3">
      <c r="A11496" t="s">
        <v>479</v>
      </c>
      <c r="B11496" t="s">
        <v>76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hidden="1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hidden="1" x14ac:dyDescent="0.3">
      <c r="A11498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hidden="1" x14ac:dyDescent="0.3">
      <c r="A11499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hidden="1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hidden="1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hidden="1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hidden="1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hidden="1" x14ac:dyDescent="0.3">
      <c r="A11504" t="s">
        <v>479</v>
      </c>
      <c r="B11504" t="s">
        <v>76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hidden="1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hidden="1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x14ac:dyDescent="0.3">
      <c r="A11507" t="s">
        <v>276</v>
      </c>
      <c r="B11507" t="s">
        <v>46</v>
      </c>
      <c r="C11507" t="s">
        <v>12</v>
      </c>
      <c r="D11507" t="s">
        <v>13</v>
      </c>
      <c r="E11507" t="s">
        <v>179</v>
      </c>
      <c r="F11507" s="1">
        <v>1673366000</v>
      </c>
      <c r="G11507" s="1">
        <f>F11507/I11507</f>
        <v>1773760.8649565403</v>
      </c>
      <c r="H11507">
        <v>2024</v>
      </c>
      <c r="I11507">
        <v>943.4</v>
      </c>
      <c r="J11507" s="37" t="s">
        <v>18</v>
      </c>
    </row>
    <row r="11508" spans="1:10" x14ac:dyDescent="0.3">
      <c r="A11508" t="s">
        <v>30</v>
      </c>
      <c r="B11508" t="s">
        <v>33</v>
      </c>
      <c r="C11508" t="s">
        <v>12</v>
      </c>
      <c r="D11508" t="s">
        <v>13</v>
      </c>
      <c r="E11508" t="s">
        <v>34</v>
      </c>
      <c r="F11508" s="1">
        <v>9161344</v>
      </c>
      <c r="G11508" s="1">
        <f>F11508/I11508</f>
        <v>1774938.2931318413</v>
      </c>
      <c r="H11508">
        <v>2022</v>
      </c>
      <c r="I11508" s="8">
        <v>5.1615000000000002</v>
      </c>
      <c r="J11508" s="37" t="s">
        <v>9</v>
      </c>
    </row>
    <row r="11509" spans="1:10" hidden="1" x14ac:dyDescent="0.3">
      <c r="A11509" t="s">
        <v>480</v>
      </c>
      <c r="B11509" t="s">
        <v>73</v>
      </c>
      <c r="C11509" s="2" t="s">
        <v>23</v>
      </c>
      <c r="D11509" t="s">
        <v>13</v>
      </c>
      <c r="E11509" t="s">
        <v>74</v>
      </c>
      <c r="F11509" s="1">
        <v>444090000</v>
      </c>
      <c r="G11509" s="1">
        <f>F11509/I11509</f>
        <v>861006.63073403388</v>
      </c>
      <c r="H11509">
        <v>2024</v>
      </c>
      <c r="I11509">
        <v>515.78</v>
      </c>
      <c r="J11509" t="s">
        <v>18</v>
      </c>
    </row>
    <row r="11510" spans="1:10" hidden="1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3" t="s">
        <v>9</v>
      </c>
    </row>
    <row r="11511" spans="1:10" hidden="1" x14ac:dyDescent="0.3">
      <c r="A11511" s="4" t="s">
        <v>463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3" t="s">
        <v>9</v>
      </c>
    </row>
    <row r="11512" spans="1:10" x14ac:dyDescent="0.3">
      <c r="A11512" t="s">
        <v>193</v>
      </c>
      <c r="B11512" t="s">
        <v>33</v>
      </c>
      <c r="C11512" t="s">
        <v>12</v>
      </c>
      <c r="D11512" t="s">
        <v>28</v>
      </c>
      <c r="E11512" t="s">
        <v>34</v>
      </c>
      <c r="F11512" s="1">
        <v>9191539</v>
      </c>
      <c r="G11512" s="1">
        <f t="shared" ref="G11512:G11532" si="294">F11512/I11512</f>
        <v>1780788.3367238205</v>
      </c>
      <c r="H11512">
        <v>2022</v>
      </c>
      <c r="I11512" s="8">
        <v>5.1615000000000002</v>
      </c>
      <c r="J11512" s="37" t="s">
        <v>18</v>
      </c>
    </row>
    <row r="11513" spans="1:10" ht="15.6" x14ac:dyDescent="0.3">
      <c r="A11513" s="9" t="s">
        <v>260</v>
      </c>
      <c r="B11513" t="s">
        <v>21</v>
      </c>
      <c r="C11513" t="s">
        <v>12</v>
      </c>
      <c r="D11513" t="s">
        <v>22</v>
      </c>
      <c r="F11513" s="1">
        <v>31635979</v>
      </c>
      <c r="G11513" s="1">
        <f t="shared" si="294"/>
        <v>1784842.6498465429</v>
      </c>
      <c r="H11513">
        <v>2023</v>
      </c>
      <c r="I11513">
        <v>17.724799999999998</v>
      </c>
      <c r="J11513" s="37" t="s">
        <v>9</v>
      </c>
    </row>
    <row r="11514" spans="1:10" hidden="1" x14ac:dyDescent="0.3">
      <c r="A11514" t="s">
        <v>480</v>
      </c>
      <c r="B11514" t="s">
        <v>73</v>
      </c>
      <c r="C11514" s="2" t="s">
        <v>23</v>
      </c>
      <c r="D11514" t="s">
        <v>13</v>
      </c>
      <c r="E11514" t="s">
        <v>74</v>
      </c>
      <c r="F11514" s="1">
        <v>165439262</v>
      </c>
      <c r="G11514" s="1">
        <f t="shared" si="294"/>
        <v>306306.60791320284</v>
      </c>
      <c r="H11514">
        <v>2023</v>
      </c>
      <c r="I11514">
        <v>540.11</v>
      </c>
      <c r="J11514" t="s">
        <v>18</v>
      </c>
    </row>
    <row r="11515" spans="1:10" x14ac:dyDescent="0.3">
      <c r="A11515" s="5" t="s">
        <v>56</v>
      </c>
      <c r="B11515" t="s">
        <v>11</v>
      </c>
      <c r="C11515" t="s">
        <v>12</v>
      </c>
      <c r="D11515" t="s">
        <v>22</v>
      </c>
      <c r="F11515" s="1">
        <v>234877850</v>
      </c>
      <c r="G11515" s="1">
        <f t="shared" si="294"/>
        <v>1794692.3596508384</v>
      </c>
      <c r="H11515">
        <v>2022</v>
      </c>
      <c r="I11515">
        <v>130.87360000000001</v>
      </c>
      <c r="J11515" s="37" t="s">
        <v>9</v>
      </c>
    </row>
    <row r="11516" spans="1:10" x14ac:dyDescent="0.3">
      <c r="A11516" t="s">
        <v>481</v>
      </c>
      <c r="B11516" t="s">
        <v>50</v>
      </c>
      <c r="C11516" t="s">
        <v>12</v>
      </c>
      <c r="D11516" t="s">
        <v>13</v>
      </c>
      <c r="F11516" s="1">
        <v>1799715.11</v>
      </c>
      <c r="G11516" s="1">
        <f t="shared" si="294"/>
        <v>1799715.11</v>
      </c>
      <c r="H11516">
        <v>2022</v>
      </c>
      <c r="I11516">
        <v>1</v>
      </c>
      <c r="J11516" s="37" t="s">
        <v>18</v>
      </c>
    </row>
    <row r="11517" spans="1:10" hidden="1" x14ac:dyDescent="0.3">
      <c r="A11517" t="s">
        <v>480</v>
      </c>
      <c r="B11517" t="s">
        <v>73</v>
      </c>
      <c r="C11517" s="2" t="s">
        <v>23</v>
      </c>
      <c r="D11517" t="s">
        <v>13</v>
      </c>
      <c r="F11517" s="1">
        <v>30130000</v>
      </c>
      <c r="G11517" s="1">
        <f t="shared" si="294"/>
        <v>46840.992475592313</v>
      </c>
      <c r="H11517">
        <v>2022</v>
      </c>
      <c r="I11517" s="8">
        <v>643.24</v>
      </c>
      <c r="J11517" t="s">
        <v>18</v>
      </c>
    </row>
    <row r="11518" spans="1:10" hidden="1" x14ac:dyDescent="0.3">
      <c r="A11518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f t="shared" si="294"/>
        <v>458560.05683561263</v>
      </c>
      <c r="H11518">
        <v>2021</v>
      </c>
      <c r="I11518" s="8">
        <v>619.33000000000004</v>
      </c>
      <c r="J11518" t="s">
        <v>18</v>
      </c>
    </row>
    <row r="11519" spans="1:10" hidden="1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f t="shared" si="294"/>
        <v>111249.25322525954</v>
      </c>
      <c r="H11519">
        <v>2021</v>
      </c>
      <c r="I11519" s="8">
        <v>619.33000000000004</v>
      </c>
      <c r="J11519" t="s">
        <v>18</v>
      </c>
    </row>
    <row r="11520" spans="1:10" hidden="1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f t="shared" si="294"/>
        <v>219476.28263966361</v>
      </c>
      <c r="H11520">
        <v>2020</v>
      </c>
      <c r="I11520">
        <v>582.65</v>
      </c>
      <c r="J11520" t="s">
        <v>18</v>
      </c>
    </row>
    <row r="11521" spans="1:10" hidden="1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f t="shared" si="294"/>
        <v>55329.48063159702</v>
      </c>
      <c r="H11521">
        <v>2020</v>
      </c>
      <c r="I11521">
        <v>582.65</v>
      </c>
      <c r="J11521" t="s">
        <v>18</v>
      </c>
    </row>
    <row r="11522" spans="1:10" hidden="1" x14ac:dyDescent="0.3">
      <c r="A11522" s="17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f t="shared" si="294"/>
        <v>168699.02698972551</v>
      </c>
      <c r="H11522">
        <v>2019</v>
      </c>
      <c r="I11522">
        <v>586.89</v>
      </c>
      <c r="J11522" t="s">
        <v>18</v>
      </c>
    </row>
    <row r="11523" spans="1:10" hidden="1" x14ac:dyDescent="0.3">
      <c r="A11523" s="17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f t="shared" si="294"/>
        <v>13121.637325563564</v>
      </c>
      <c r="H11523">
        <v>2019</v>
      </c>
      <c r="I11523">
        <v>586.89</v>
      </c>
      <c r="J11523" t="s">
        <v>18</v>
      </c>
    </row>
    <row r="11524" spans="1:10" hidden="1" x14ac:dyDescent="0.3">
      <c r="A11524" s="17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f t="shared" si="294"/>
        <v>16889.609211266164</v>
      </c>
      <c r="H11524">
        <v>2019</v>
      </c>
      <c r="I11524">
        <v>586.89</v>
      </c>
      <c r="J11524" t="s">
        <v>18</v>
      </c>
    </row>
    <row r="11525" spans="1:10" hidden="1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f t="shared" si="294"/>
        <v>49680.62455642299</v>
      </c>
      <c r="H11525">
        <v>2018</v>
      </c>
      <c r="I11525">
        <v>577.69000000000005</v>
      </c>
      <c r="J11525" t="s">
        <v>18</v>
      </c>
    </row>
    <row r="11526" spans="1:10" hidden="1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f t="shared" si="294"/>
        <v>4500.6837577247306</v>
      </c>
      <c r="H11526">
        <v>2018</v>
      </c>
      <c r="I11526">
        <v>577.69000000000005</v>
      </c>
      <c r="J11526" t="s">
        <v>18</v>
      </c>
    </row>
    <row r="11527" spans="1:10" hidden="1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f t="shared" si="294"/>
        <v>-2769.6515432152191</v>
      </c>
      <c r="H11527">
        <v>2018</v>
      </c>
      <c r="I11527">
        <v>577.69000000000005</v>
      </c>
      <c r="J11527" t="s">
        <v>18</v>
      </c>
    </row>
    <row r="11528" spans="1:10" hidden="1" x14ac:dyDescent="0.3">
      <c r="A11528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f t="shared" si="294"/>
        <v>0</v>
      </c>
      <c r="H11528">
        <v>2018</v>
      </c>
      <c r="I11528">
        <v>577.69000000000005</v>
      </c>
      <c r="J11528" t="s">
        <v>18</v>
      </c>
    </row>
    <row r="11529" spans="1:10" hidden="1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f t="shared" si="294"/>
        <v>81884.93845422368</v>
      </c>
      <c r="H11529">
        <v>2017</v>
      </c>
      <c r="I11529">
        <v>567.87</v>
      </c>
      <c r="J11529" t="s">
        <v>18</v>
      </c>
    </row>
    <row r="11530" spans="1:10" hidden="1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f t="shared" si="294"/>
        <v>4754.6093296000845</v>
      </c>
      <c r="H11530">
        <v>2017</v>
      </c>
      <c r="I11530">
        <v>567.87</v>
      </c>
      <c r="J11530" t="s">
        <v>18</v>
      </c>
    </row>
    <row r="11531" spans="1:10" hidden="1" x14ac:dyDescent="0.3">
      <c r="A11531" t="s">
        <v>480</v>
      </c>
      <c r="B11531" t="s">
        <v>73</v>
      </c>
      <c r="C11531" t="s">
        <v>23</v>
      </c>
      <c r="D11531" t="s">
        <v>13</v>
      </c>
      <c r="F11531" s="1">
        <v>28600000</v>
      </c>
      <c r="G11531" s="1">
        <f t="shared" si="294"/>
        <v>50363.639565393489</v>
      </c>
      <c r="H11531">
        <v>2017</v>
      </c>
      <c r="I11531">
        <v>567.87</v>
      </c>
      <c r="J11531" t="s">
        <v>18</v>
      </c>
    </row>
    <row r="11532" spans="1:10" hidden="1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f t="shared" si="294"/>
        <v>0</v>
      </c>
      <c r="H11532">
        <v>2017</v>
      </c>
      <c r="I11532">
        <v>567.87</v>
      </c>
      <c r="J11532" t="s">
        <v>18</v>
      </c>
    </row>
    <row r="11533" spans="1:10" hidden="1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3" t="s">
        <v>9</v>
      </c>
    </row>
    <row r="11534" spans="1:10" hidden="1" x14ac:dyDescent="0.3">
      <c r="A11534" s="4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3" t="s">
        <v>9</v>
      </c>
    </row>
    <row r="11535" spans="1:10" hidden="1" x14ac:dyDescent="0.3">
      <c r="A11535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hidden="1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hidden="1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hidden="1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x14ac:dyDescent="0.3">
      <c r="A11539" t="s">
        <v>362</v>
      </c>
      <c r="B11539" t="s">
        <v>50</v>
      </c>
      <c r="C11539" t="s">
        <v>12</v>
      </c>
      <c r="D11539" t="s">
        <v>22</v>
      </c>
      <c r="E11539" t="s">
        <v>55</v>
      </c>
      <c r="F11539" s="1">
        <v>1805098.57</v>
      </c>
      <c r="G11539" s="1">
        <f t="shared" ref="G11539:G11544" si="295">F11539/I11539</f>
        <v>1805098.57</v>
      </c>
      <c r="H11539">
        <v>2023</v>
      </c>
      <c r="I11539">
        <v>1</v>
      </c>
      <c r="J11539" s="37" t="s">
        <v>18</v>
      </c>
    </row>
    <row r="11540" spans="1:10" x14ac:dyDescent="0.3">
      <c r="A11540" t="s">
        <v>537</v>
      </c>
      <c r="B11540" t="s">
        <v>51</v>
      </c>
      <c r="C11540" t="s">
        <v>12</v>
      </c>
      <c r="D11540" t="s">
        <v>13</v>
      </c>
      <c r="E11540" t="s">
        <v>55</v>
      </c>
      <c r="F11540" s="1">
        <v>1807033</v>
      </c>
      <c r="G11540" s="1">
        <f t="shared" si="295"/>
        <v>1807033</v>
      </c>
      <c r="H11540">
        <v>2024</v>
      </c>
      <c r="I11540">
        <v>1</v>
      </c>
      <c r="J11540" s="37" t="s">
        <v>18</v>
      </c>
    </row>
    <row r="11541" spans="1:10" x14ac:dyDescent="0.3">
      <c r="A11541" t="s">
        <v>492</v>
      </c>
      <c r="B11541" t="s">
        <v>16</v>
      </c>
      <c r="C11541" t="s">
        <v>12</v>
      </c>
      <c r="D11541" t="s">
        <v>13</v>
      </c>
      <c r="E11541" t="s">
        <v>174</v>
      </c>
      <c r="F11541" s="1">
        <v>44939803.960000001</v>
      </c>
      <c r="G11541" s="1">
        <f t="shared" si="295"/>
        <v>1807635.3805744718</v>
      </c>
      <c r="H11541">
        <v>2024</v>
      </c>
      <c r="I11541">
        <v>24.8611</v>
      </c>
      <c r="J11541" s="37" t="s">
        <v>9</v>
      </c>
    </row>
    <row r="11542" spans="1:10" x14ac:dyDescent="0.3">
      <c r="A11542" t="s">
        <v>105</v>
      </c>
      <c r="B11542" t="s">
        <v>33</v>
      </c>
      <c r="C11542" t="s">
        <v>12</v>
      </c>
      <c r="D11542" t="s">
        <v>28</v>
      </c>
      <c r="E11542" t="s">
        <v>91</v>
      </c>
      <c r="F11542" s="1">
        <v>9030549</v>
      </c>
      <c r="G11542" s="1">
        <f t="shared" si="295"/>
        <v>1807700.5765073267</v>
      </c>
      <c r="H11542">
        <v>2023</v>
      </c>
      <c r="I11542">
        <v>4.9955999999999996</v>
      </c>
      <c r="J11542" s="37" t="s">
        <v>9</v>
      </c>
    </row>
    <row r="11543" spans="1:10" hidden="1" x14ac:dyDescent="0.3">
      <c r="A11543" t="s">
        <v>480</v>
      </c>
      <c r="B11543" t="s">
        <v>16</v>
      </c>
      <c r="C11543" s="2" t="s">
        <v>23</v>
      </c>
      <c r="D11543" t="s">
        <v>13</v>
      </c>
      <c r="E11543" t="s">
        <v>177</v>
      </c>
      <c r="F11543" s="1">
        <v>1419916.23</v>
      </c>
      <c r="G11543" s="1">
        <f t="shared" si="295"/>
        <v>57804.764289203711</v>
      </c>
      <c r="H11543">
        <v>2022</v>
      </c>
      <c r="I11543">
        <v>24.564</v>
      </c>
      <c r="J11543" t="s">
        <v>18</v>
      </c>
    </row>
    <row r="11544" spans="1:10" hidden="1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f t="shared" si="295"/>
        <v>56022.361687586468</v>
      </c>
      <c r="H11544">
        <v>2021</v>
      </c>
      <c r="I11544">
        <v>23.996400000000001</v>
      </c>
      <c r="J11544" t="s">
        <v>18</v>
      </c>
    </row>
    <row r="11545" spans="1:10" hidden="1" x14ac:dyDescent="0.3">
      <c r="A11545" t="s">
        <v>480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hidden="1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hidden="1" x14ac:dyDescent="0.3">
      <c r="A11547" s="18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 t="shared" ref="G11547:G11554" si="296">F11547/I11547</f>
        <v>66519.25164017365</v>
      </c>
      <c r="H11547">
        <v>2019</v>
      </c>
      <c r="I11547" s="7">
        <v>24.509599999999999</v>
      </c>
      <c r="J11547" t="s">
        <v>18</v>
      </c>
    </row>
    <row r="11548" spans="1:10" hidden="1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 t="shared" si="296"/>
        <v>116347.83635799852</v>
      </c>
      <c r="H11548">
        <v>2019</v>
      </c>
      <c r="I11548" s="7">
        <v>24.509599999999999</v>
      </c>
      <c r="J11548" t="s">
        <v>18</v>
      </c>
    </row>
    <row r="11549" spans="1:10" hidden="1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 t="shared" si="296"/>
        <v>10785514.539999999</v>
      </c>
      <c r="H11549">
        <v>2018</v>
      </c>
      <c r="I11549">
        <v>1</v>
      </c>
      <c r="J11549" s="3" t="s">
        <v>9</v>
      </c>
    </row>
    <row r="11550" spans="1:10" hidden="1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f t="shared" si="296"/>
        <v>1451340.09</v>
      </c>
      <c r="H11550">
        <v>2018</v>
      </c>
      <c r="I11550">
        <v>1</v>
      </c>
      <c r="J11550" s="3" t="s">
        <v>9</v>
      </c>
    </row>
    <row r="11551" spans="1:10" hidden="1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 t="shared" si="296"/>
        <v>144108.32287745713</v>
      </c>
      <c r="H11551">
        <v>2018</v>
      </c>
      <c r="I11551">
        <v>23.91</v>
      </c>
      <c r="J11551" t="s">
        <v>18</v>
      </c>
    </row>
    <row r="11552" spans="1:10" hidden="1" x14ac:dyDescent="0.3">
      <c r="A11552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 t="shared" si="296"/>
        <v>7401.5056461731492</v>
      </c>
      <c r="H11552">
        <v>2018</v>
      </c>
      <c r="I11552">
        <v>23.91</v>
      </c>
      <c r="J11552" t="s">
        <v>18</v>
      </c>
    </row>
    <row r="11553" spans="1:10" hidden="1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 t="shared" si="296"/>
        <v>164681.75993165313</v>
      </c>
      <c r="H11553">
        <v>2017</v>
      </c>
      <c r="I11553">
        <v>23.41</v>
      </c>
      <c r="J11553" t="s">
        <v>18</v>
      </c>
    </row>
    <row r="11554" spans="1:10" hidden="1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 t="shared" si="296"/>
        <v>12460.486971379753</v>
      </c>
      <c r="H11554">
        <v>2017</v>
      </c>
      <c r="I11554">
        <v>23.41</v>
      </c>
      <c r="J11554" t="s">
        <v>18</v>
      </c>
    </row>
    <row r="11555" spans="1:10" hidden="1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hidden="1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hidden="1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hidden="1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hidden="1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hidden="1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hidden="1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hidden="1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hidden="1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hidden="1" x14ac:dyDescent="0.3">
      <c r="A11564" t="s">
        <v>480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hidden="1" x14ac:dyDescent="0.3">
      <c r="A11565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hidden="1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hidden="1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hidden="1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hidden="1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x14ac:dyDescent="0.3">
      <c r="A11570" t="s">
        <v>172</v>
      </c>
      <c r="B11570" t="s">
        <v>65</v>
      </c>
      <c r="C11570" t="s">
        <v>12</v>
      </c>
      <c r="D11570" t="s">
        <v>13</v>
      </c>
      <c r="E11570" t="s">
        <v>42</v>
      </c>
      <c r="F11570" s="1">
        <v>1814547.9600000002</v>
      </c>
      <c r="G11570" s="1">
        <v>1814547.9600000002</v>
      </c>
      <c r="H11570">
        <v>2022</v>
      </c>
      <c r="I11570">
        <v>1</v>
      </c>
      <c r="J11570" s="37" t="s">
        <v>18</v>
      </c>
    </row>
    <row r="11571" spans="1:10" hidden="1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hidden="1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hidden="1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7">
        <v>24.509599999999999</v>
      </c>
      <c r="J11573" t="s">
        <v>18</v>
      </c>
    </row>
    <row r="11574" spans="1:10" hidden="1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hidden="1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hidden="1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hidden="1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3" t="s">
        <v>9</v>
      </c>
    </row>
    <row r="11578" spans="1:10" hidden="1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3" t="s">
        <v>9</v>
      </c>
    </row>
    <row r="11579" spans="1:10" hidden="1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hidden="1" x14ac:dyDescent="0.3">
      <c r="A11580" t="s">
        <v>480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hidden="1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hidden="1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x14ac:dyDescent="0.3">
      <c r="A11583" t="s">
        <v>563</v>
      </c>
      <c r="B11583" t="s">
        <v>33</v>
      </c>
      <c r="C11583" t="s">
        <v>12</v>
      </c>
      <c r="D11583" t="s">
        <v>13</v>
      </c>
      <c r="E11583" t="s">
        <v>34</v>
      </c>
      <c r="F11583" s="1">
        <v>9075009</v>
      </c>
      <c r="G11583" s="1">
        <f t="shared" ref="G11583:G11590" si="297">F11583/I11583</f>
        <v>1816600.4083593565</v>
      </c>
      <c r="H11583">
        <v>2023</v>
      </c>
      <c r="I11583">
        <v>4.9955999999999996</v>
      </c>
      <c r="J11583" s="37" t="s">
        <v>18</v>
      </c>
    </row>
    <row r="11584" spans="1:10" hidden="1" x14ac:dyDescent="0.3">
      <c r="A11584" t="s">
        <v>480</v>
      </c>
      <c r="B11584" t="s">
        <v>138</v>
      </c>
      <c r="C11584" s="2" t="s">
        <v>23</v>
      </c>
      <c r="D11584" t="s">
        <v>13</v>
      </c>
      <c r="E11584" t="s">
        <v>69</v>
      </c>
      <c r="F11584" s="1">
        <v>5595306.8499999996</v>
      </c>
      <c r="G11584" s="1">
        <f t="shared" si="297"/>
        <v>152796.24597890736</v>
      </c>
      <c r="H11584">
        <v>2024</v>
      </c>
      <c r="I11584">
        <v>36.619399999999999</v>
      </c>
      <c r="J11584" t="s">
        <v>18</v>
      </c>
    </row>
    <row r="11585" spans="1:10" x14ac:dyDescent="0.3">
      <c r="A11585" t="s">
        <v>89</v>
      </c>
      <c r="B11585" t="s">
        <v>33</v>
      </c>
      <c r="C11585" t="s">
        <v>12</v>
      </c>
      <c r="D11585" t="s">
        <v>28</v>
      </c>
      <c r="E11585" t="s">
        <v>47</v>
      </c>
      <c r="F11585" s="1">
        <v>9816709</v>
      </c>
      <c r="G11585" s="1">
        <f t="shared" si="297"/>
        <v>1820977.7588157821</v>
      </c>
      <c r="H11585">
        <v>2024</v>
      </c>
      <c r="I11585">
        <v>5.3909000000000002</v>
      </c>
      <c r="J11585" s="37" t="s">
        <v>9</v>
      </c>
    </row>
    <row r="11586" spans="1:10" ht="15.6" hidden="1" x14ac:dyDescent="0.3">
      <c r="A11586" s="9" t="s">
        <v>480</v>
      </c>
      <c r="B11586" t="s">
        <v>138</v>
      </c>
      <c r="C11586" s="2" t="s">
        <v>23</v>
      </c>
      <c r="D11586" t="s">
        <v>13</v>
      </c>
      <c r="F11586" s="1">
        <v>8520860</v>
      </c>
      <c r="G11586" s="1">
        <f t="shared" si="297"/>
        <v>232940.21804503058</v>
      </c>
      <c r="H11586">
        <v>2023</v>
      </c>
      <c r="I11586">
        <v>36.579599999999999</v>
      </c>
      <c r="J11586" t="s">
        <v>18</v>
      </c>
    </row>
    <row r="11587" spans="1:10" x14ac:dyDescent="0.3">
      <c r="A11587" t="s">
        <v>159</v>
      </c>
      <c r="B11587" t="s">
        <v>50</v>
      </c>
      <c r="C11587" t="s">
        <v>12</v>
      </c>
      <c r="D11587" t="s">
        <v>13</v>
      </c>
      <c r="E11587" t="s">
        <v>69</v>
      </c>
      <c r="F11587" s="1">
        <v>1822778.77</v>
      </c>
      <c r="G11587" s="1">
        <f t="shared" si="297"/>
        <v>1822778.77</v>
      </c>
      <c r="H11587">
        <v>2023</v>
      </c>
      <c r="I11587">
        <v>1</v>
      </c>
      <c r="J11587" s="37" t="s">
        <v>18</v>
      </c>
    </row>
    <row r="11588" spans="1:10" hidden="1" x14ac:dyDescent="0.3">
      <c r="A11588" t="s">
        <v>480</v>
      </c>
      <c r="B11588" t="s">
        <v>138</v>
      </c>
      <c r="C11588" s="2" t="s">
        <v>23</v>
      </c>
      <c r="D11588" t="s">
        <v>13</v>
      </c>
      <c r="F11588" s="1">
        <v>7019172</v>
      </c>
      <c r="G11588" s="1">
        <f t="shared" si="297"/>
        <v>196154.47170375503</v>
      </c>
      <c r="H11588">
        <v>2022</v>
      </c>
      <c r="I11588">
        <v>35.783900000000003</v>
      </c>
      <c r="J11588" t="s">
        <v>18</v>
      </c>
    </row>
    <row r="11589" spans="1:10" hidden="1" x14ac:dyDescent="0.3">
      <c r="A11589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f t="shared" si="297"/>
        <v>937466.46951761341</v>
      </c>
      <c r="H11589">
        <v>2021</v>
      </c>
      <c r="I11589">
        <v>34.998899999999999</v>
      </c>
      <c r="J11589" t="s">
        <v>18</v>
      </c>
    </row>
    <row r="11590" spans="1:10" hidden="1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f t="shared" si="297"/>
        <v>324369.89419667475</v>
      </c>
      <c r="H11590">
        <v>2021</v>
      </c>
      <c r="I11590">
        <v>34.998899999999999</v>
      </c>
      <c r="J11590" t="s">
        <v>18</v>
      </c>
    </row>
    <row r="11591" spans="1:10" hidden="1" x14ac:dyDescent="0.3">
      <c r="A11591" t="s">
        <v>480</v>
      </c>
      <c r="B11591" t="s">
        <v>138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hidden="1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hidden="1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hidden="1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s="3" t="s">
        <v>9</v>
      </c>
    </row>
    <row r="11595" spans="1:10" hidden="1" x14ac:dyDescent="0.3">
      <c r="A11595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hidden="1" x14ac:dyDescent="0.3">
      <c r="A11596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hidden="1" x14ac:dyDescent="0.3">
      <c r="A11597" s="4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hidden="1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hidden="1" x14ac:dyDescent="0.3">
      <c r="A11599" s="4" t="s">
        <v>480</v>
      </c>
      <c r="B11599" t="s">
        <v>138</v>
      </c>
      <c r="C11599" t="s">
        <v>12</v>
      </c>
      <c r="D11599" t="s">
        <v>13</v>
      </c>
      <c r="E11599" t="s">
        <v>139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hidden="1" x14ac:dyDescent="0.3">
      <c r="A11600" s="4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hidden="1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hidden="1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hidden="1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hidden="1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hidden="1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hidden="1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hidden="1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hidden="1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hidden="1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hidden="1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hidden="1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hidden="1" x14ac:dyDescent="0.3">
      <c r="A11612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hidden="1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hidden="1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x14ac:dyDescent="0.3">
      <c r="A11615" t="s">
        <v>492</v>
      </c>
      <c r="B11615" t="s">
        <v>65</v>
      </c>
      <c r="C11615" t="s">
        <v>12</v>
      </c>
      <c r="D11615" t="s">
        <v>13</v>
      </c>
      <c r="E11615" t="s">
        <v>83</v>
      </c>
      <c r="F11615" s="1">
        <v>1843002</v>
      </c>
      <c r="G11615" s="1">
        <f>F11615/I11615</f>
        <v>1843002</v>
      </c>
      <c r="H11615">
        <v>2024</v>
      </c>
      <c r="I11615">
        <v>1</v>
      </c>
      <c r="J11615" s="37" t="s">
        <v>9</v>
      </c>
    </row>
    <row r="11616" spans="1:10" hidden="1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hidden="1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hidden="1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x14ac:dyDescent="0.3">
      <c r="A11619" t="s">
        <v>191</v>
      </c>
      <c r="B11619" t="s">
        <v>33</v>
      </c>
      <c r="C11619" t="s">
        <v>12</v>
      </c>
      <c r="D11619" t="s">
        <v>22</v>
      </c>
      <c r="F11619" s="1">
        <v>9244983</v>
      </c>
      <c r="G11619" s="1">
        <f>F11619/I11619</f>
        <v>1850625.1501321164</v>
      </c>
      <c r="H11619">
        <v>2023</v>
      </c>
      <c r="I11619">
        <v>4.9955999999999996</v>
      </c>
      <c r="J11619" s="37" t="s">
        <v>18</v>
      </c>
    </row>
    <row r="11620" spans="1:10" x14ac:dyDescent="0.3">
      <c r="A11620" s="10" t="s">
        <v>168</v>
      </c>
      <c r="B11620" t="s">
        <v>88</v>
      </c>
      <c r="C11620" t="s">
        <v>12</v>
      </c>
      <c r="D11620" t="s">
        <v>13</v>
      </c>
      <c r="F11620" s="1">
        <v>12925752881</v>
      </c>
      <c r="G11620" s="1">
        <f>F11620/I11620</f>
        <v>1853242.2151872418</v>
      </c>
      <c r="H11620">
        <v>2022</v>
      </c>
      <c r="I11620" s="15">
        <v>6974.67</v>
      </c>
      <c r="J11620" s="37" t="s">
        <v>18</v>
      </c>
    </row>
    <row r="11621" spans="1:10" hidden="1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3" t="s">
        <v>9</v>
      </c>
    </row>
    <row r="11622" spans="1:10" hidden="1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61</v>
      </c>
      <c r="F11622" s="1"/>
      <c r="G11622" s="1">
        <v>110892.71</v>
      </c>
      <c r="H11622">
        <v>2018</v>
      </c>
      <c r="I11622">
        <v>1</v>
      </c>
      <c r="J11622" s="3" t="s">
        <v>9</v>
      </c>
    </row>
    <row r="11623" spans="1:10" hidden="1" x14ac:dyDescent="0.3">
      <c r="A11623" t="s">
        <v>481</v>
      </c>
      <c r="B11623" t="s">
        <v>50</v>
      </c>
      <c r="C11623" s="2" t="s">
        <v>23</v>
      </c>
      <c r="D11623" t="s">
        <v>13</v>
      </c>
      <c r="E11623" t="s">
        <v>69</v>
      </c>
      <c r="F11623" s="1">
        <v>252341.73</v>
      </c>
      <c r="G11623" s="1">
        <f t="shared" ref="G11623:G11628" si="298">F11623/I11623</f>
        <v>252341.73</v>
      </c>
      <c r="H11623">
        <v>2024</v>
      </c>
      <c r="I11623">
        <v>1</v>
      </c>
      <c r="J11623" t="s">
        <v>18</v>
      </c>
    </row>
    <row r="11624" spans="1:10" hidden="1" x14ac:dyDescent="0.3">
      <c r="A11624" t="s">
        <v>481</v>
      </c>
      <c r="B11624" t="s">
        <v>50</v>
      </c>
      <c r="C11624" s="2" t="s">
        <v>23</v>
      </c>
      <c r="D11624" t="s">
        <v>22</v>
      </c>
      <c r="E11624" t="s">
        <v>55</v>
      </c>
      <c r="F11624" s="1">
        <v>603.9</v>
      </c>
      <c r="G11624" s="1">
        <f t="shared" si="298"/>
        <v>603.9</v>
      </c>
      <c r="H11624">
        <v>2024</v>
      </c>
      <c r="I11624">
        <v>1</v>
      </c>
      <c r="J11624" t="s">
        <v>18</v>
      </c>
    </row>
    <row r="11625" spans="1:10" x14ac:dyDescent="0.3">
      <c r="A11625" t="s">
        <v>29</v>
      </c>
      <c r="B11625" t="s">
        <v>104</v>
      </c>
      <c r="C11625" t="s">
        <v>12</v>
      </c>
      <c r="D11625" t="s">
        <v>13</v>
      </c>
      <c r="E11625" t="s">
        <v>69</v>
      </c>
      <c r="F11625" s="1">
        <v>74639889.25</v>
      </c>
      <c r="G11625" s="1">
        <f t="shared" si="298"/>
        <v>1857600.8752936728</v>
      </c>
      <c r="H11625">
        <v>2024</v>
      </c>
      <c r="I11625">
        <v>40.180799999999998</v>
      </c>
      <c r="J11625" s="37" t="s">
        <v>18</v>
      </c>
    </row>
    <row r="11626" spans="1:10" x14ac:dyDescent="0.3">
      <c r="A11626" t="s">
        <v>415</v>
      </c>
      <c r="B11626" t="s">
        <v>50</v>
      </c>
      <c r="C11626" t="s">
        <v>12</v>
      </c>
      <c r="D11626" t="s">
        <v>13</v>
      </c>
      <c r="E11626" t="s">
        <v>69</v>
      </c>
      <c r="F11626" s="1">
        <v>1860741.29</v>
      </c>
      <c r="G11626" s="1">
        <f t="shared" si="298"/>
        <v>1860741.29</v>
      </c>
      <c r="H11626">
        <v>2023</v>
      </c>
      <c r="I11626">
        <v>1</v>
      </c>
      <c r="J11626" s="37" t="s">
        <v>18</v>
      </c>
    </row>
    <row r="11627" spans="1:10" hidden="1" x14ac:dyDescent="0.3">
      <c r="A11627" t="s">
        <v>481</v>
      </c>
      <c r="B11627" t="s">
        <v>50</v>
      </c>
      <c r="C11627" s="2" t="s">
        <v>23</v>
      </c>
      <c r="D11627" t="s">
        <v>13</v>
      </c>
      <c r="F11627" s="1">
        <v>341809.64</v>
      </c>
      <c r="G11627" s="1">
        <f t="shared" si="298"/>
        <v>341809.64</v>
      </c>
      <c r="H11627">
        <v>2022</v>
      </c>
      <c r="I11627">
        <v>1</v>
      </c>
      <c r="J11627" t="s">
        <v>18</v>
      </c>
    </row>
    <row r="11628" spans="1:10" hidden="1" x14ac:dyDescent="0.3">
      <c r="A11628" t="s">
        <v>481</v>
      </c>
      <c r="B11628" t="s">
        <v>50</v>
      </c>
      <c r="C11628" s="2" t="s">
        <v>23</v>
      </c>
      <c r="D11628" t="s">
        <v>22</v>
      </c>
      <c r="F11628" s="1">
        <v>3050.46</v>
      </c>
      <c r="G11628" s="1">
        <f t="shared" si="298"/>
        <v>3050.46</v>
      </c>
      <c r="H11628">
        <v>2022</v>
      </c>
      <c r="I11628">
        <v>1</v>
      </c>
      <c r="J11628" t="s">
        <v>18</v>
      </c>
    </row>
    <row r="11629" spans="1:10" hidden="1" x14ac:dyDescent="0.3">
      <c r="A11629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hidden="1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hidden="1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hidden="1" x14ac:dyDescent="0.3">
      <c r="A11632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hidden="1" x14ac:dyDescent="0.3">
      <c r="A11633" s="4" t="s">
        <v>481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hidden="1" x14ac:dyDescent="0.3">
      <c r="A11634" s="4" t="s">
        <v>481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hidden="1" x14ac:dyDescent="0.3">
      <c r="A11635" s="4" t="s">
        <v>481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hidden="1" x14ac:dyDescent="0.3">
      <c r="A11636" s="4" t="s">
        <v>481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hidden="1" x14ac:dyDescent="0.3">
      <c r="A11637" t="s">
        <v>463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3" t="s">
        <v>9</v>
      </c>
    </row>
    <row r="11638" spans="1:10" hidden="1" x14ac:dyDescent="0.3">
      <c r="A11638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3" t="s">
        <v>9</v>
      </c>
    </row>
    <row r="11639" spans="1:10" hidden="1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hidden="1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hidden="1" x14ac:dyDescent="0.3">
      <c r="A11641" t="s">
        <v>481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hidden="1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hidden="1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hidden="1" x14ac:dyDescent="0.3">
      <c r="A11644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hidden="1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hidden="1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hidden="1" x14ac:dyDescent="0.3">
      <c r="A11647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hidden="1" x14ac:dyDescent="0.3">
      <c r="A11648" t="s">
        <v>481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hidden="1" x14ac:dyDescent="0.3">
      <c r="A11649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hidden="1" x14ac:dyDescent="0.3">
      <c r="A11650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hidden="1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hidden="1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hidden="1" x14ac:dyDescent="0.3">
      <c r="A11653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hidden="1" x14ac:dyDescent="0.3">
      <c r="A11654" t="s">
        <v>481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hidden="1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hidden="1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hidden="1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hidden="1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hidden="1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hidden="1" x14ac:dyDescent="0.3">
      <c r="A11660" t="s">
        <v>481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hidden="1" x14ac:dyDescent="0.3">
      <c r="A11661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hidden="1" x14ac:dyDescent="0.3">
      <c r="A11662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hidden="1" x14ac:dyDescent="0.3">
      <c r="A11663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hidden="1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hidden="1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3" t="s">
        <v>9</v>
      </c>
    </row>
    <row r="11666" spans="1:10" hidden="1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3" t="s">
        <v>9</v>
      </c>
    </row>
    <row r="11667" spans="1:10" hidden="1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hidden="1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hidden="1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hidden="1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hidden="1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hidden="1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hidden="1" x14ac:dyDescent="0.3">
      <c r="A11673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hidden="1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hidden="1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hidden="1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x14ac:dyDescent="0.3">
      <c r="A11677" t="s">
        <v>172</v>
      </c>
      <c r="B11677" t="s">
        <v>65</v>
      </c>
      <c r="C11677" t="s">
        <v>12</v>
      </c>
      <c r="D11677" t="s">
        <v>13</v>
      </c>
      <c r="E11677" t="s">
        <v>17</v>
      </c>
      <c r="F11677" s="1">
        <v>1865348</v>
      </c>
      <c r="G11677" s="1">
        <f>F11677/I11677</f>
        <v>1865348</v>
      </c>
      <c r="H11677">
        <v>2024</v>
      </c>
      <c r="I11677">
        <v>1</v>
      </c>
      <c r="J11677" s="37" t="s">
        <v>18</v>
      </c>
    </row>
    <row r="11678" spans="1:10" x14ac:dyDescent="0.3">
      <c r="A11678" t="s">
        <v>302</v>
      </c>
      <c r="B11678" t="s">
        <v>50</v>
      </c>
      <c r="C11678" t="s">
        <v>12</v>
      </c>
      <c r="D11678" t="s">
        <v>22</v>
      </c>
      <c r="F11678" s="1">
        <v>1872841.12</v>
      </c>
      <c r="G11678" s="1">
        <f>F11678/I11678</f>
        <v>1872841.12</v>
      </c>
      <c r="H11678">
        <v>2022</v>
      </c>
      <c r="I11678">
        <v>1</v>
      </c>
      <c r="J11678" s="37" t="s">
        <v>18</v>
      </c>
    </row>
    <row r="11679" spans="1:10" hidden="1" x14ac:dyDescent="0.3">
      <c r="A11679" t="s">
        <v>482</v>
      </c>
      <c r="B11679" t="s">
        <v>50</v>
      </c>
      <c r="C11679" s="2" t="s">
        <v>23</v>
      </c>
      <c r="D11679" t="s">
        <v>13</v>
      </c>
      <c r="E11679" t="s">
        <v>69</v>
      </c>
      <c r="F11679" s="1">
        <v>521638.16</v>
      </c>
      <c r="G11679" s="1">
        <f>F11679/I11679</f>
        <v>521638.16</v>
      </c>
      <c r="H11679">
        <v>2023</v>
      </c>
      <c r="I11679">
        <v>1</v>
      </c>
      <c r="J11679" t="s">
        <v>18</v>
      </c>
    </row>
    <row r="11680" spans="1:10" hidden="1" x14ac:dyDescent="0.3">
      <c r="A11680" t="s">
        <v>482</v>
      </c>
      <c r="B11680" t="s">
        <v>50</v>
      </c>
      <c r="C11680" s="2" t="s">
        <v>23</v>
      </c>
      <c r="D11680" t="s">
        <v>22</v>
      </c>
      <c r="E11680" t="s">
        <v>55</v>
      </c>
      <c r="F11680" s="1">
        <v>26364.23</v>
      </c>
      <c r="G11680" s="1">
        <f>F11680/I11680</f>
        <v>26364.23</v>
      </c>
      <c r="H11680">
        <v>2023</v>
      </c>
      <c r="I11680">
        <v>1</v>
      </c>
      <c r="J11680" t="s">
        <v>18</v>
      </c>
    </row>
    <row r="11681" spans="1:10" hidden="1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3" t="s">
        <v>9</v>
      </c>
    </row>
    <row r="11682" spans="1:10" hidden="1" x14ac:dyDescent="0.3">
      <c r="A11682" t="s">
        <v>463</v>
      </c>
      <c r="B11682" t="s">
        <v>50</v>
      </c>
      <c r="C1168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s="3" t="s">
        <v>9</v>
      </c>
    </row>
    <row r="11683" spans="1:10" hidden="1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hidden="1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hidden="1" x14ac:dyDescent="0.3">
      <c r="A11685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hidden="1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hidden="1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hidden="1" x14ac:dyDescent="0.3">
      <c r="A11688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hidden="1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hidden="1" x14ac:dyDescent="0.3">
      <c r="A11690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hidden="1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hidden="1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hidden="1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hidden="1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hidden="1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x14ac:dyDescent="0.3">
      <c r="A11696" t="s">
        <v>82</v>
      </c>
      <c r="B11696" t="s">
        <v>65</v>
      </c>
      <c r="C11696" t="s">
        <v>12</v>
      </c>
      <c r="D11696" t="s">
        <v>13</v>
      </c>
      <c r="E11696" t="s">
        <v>55</v>
      </c>
      <c r="F11696" s="1">
        <v>1874277</v>
      </c>
      <c r="G11696" s="1">
        <f>F11696/I11696</f>
        <v>1874277</v>
      </c>
      <c r="H11696">
        <v>2023</v>
      </c>
      <c r="I11696">
        <v>1</v>
      </c>
      <c r="J11696" s="37" t="s">
        <v>18</v>
      </c>
    </row>
    <row r="11697" spans="1:10" x14ac:dyDescent="0.3">
      <c r="A11697" t="s">
        <v>270</v>
      </c>
      <c r="B11697" t="s">
        <v>49</v>
      </c>
      <c r="C11697" t="s">
        <v>12</v>
      </c>
      <c r="D11697" t="s">
        <v>13</v>
      </c>
      <c r="E11697" t="s">
        <v>69</v>
      </c>
      <c r="F11697" s="1">
        <v>8033915979</v>
      </c>
      <c r="G11697" s="1">
        <v>1881479.1519906323</v>
      </c>
      <c r="H11697">
        <v>2024</v>
      </c>
      <c r="I11697" s="14">
        <v>4270</v>
      </c>
      <c r="J11697" s="37" t="s">
        <v>18</v>
      </c>
    </row>
    <row r="11698" spans="1:10" ht="15.6" x14ac:dyDescent="0.3">
      <c r="A11698" s="9" t="s">
        <v>349</v>
      </c>
      <c r="B11698" t="s">
        <v>46</v>
      </c>
      <c r="C11698" t="s">
        <v>12</v>
      </c>
      <c r="D11698" t="s">
        <v>13</v>
      </c>
      <c r="E11698" t="s">
        <v>83</v>
      </c>
      <c r="F11698" s="1">
        <f>G11698*I11698</f>
        <v>1585710158.3784575</v>
      </c>
      <c r="G11698" s="1">
        <v>1888762.0253450749</v>
      </c>
      <c r="H11698">
        <v>2023</v>
      </c>
      <c r="I11698">
        <v>839.55</v>
      </c>
      <c r="J11698" s="37" t="s">
        <v>18</v>
      </c>
    </row>
    <row r="11699" spans="1:10" x14ac:dyDescent="0.3">
      <c r="A11699" t="s">
        <v>582</v>
      </c>
      <c r="B11699" s="2" t="s">
        <v>11</v>
      </c>
      <c r="C11699" t="s">
        <v>12</v>
      </c>
      <c r="D11699" s="2" t="s">
        <v>22</v>
      </c>
      <c r="E11699" s="2"/>
      <c r="F11699" s="1">
        <v>1730201478</v>
      </c>
      <c r="G11699" s="1">
        <f t="shared" ref="G11699:G11708" si="299">F11699/I11699</f>
        <v>1889959.9844844707</v>
      </c>
      <c r="H11699" s="2">
        <v>2024</v>
      </c>
      <c r="I11699" s="2">
        <v>915.46990000000005</v>
      </c>
      <c r="J11699" s="37" t="s">
        <v>18</v>
      </c>
    </row>
    <row r="11700" spans="1:10" x14ac:dyDescent="0.3">
      <c r="A11700" t="s">
        <v>508</v>
      </c>
      <c r="B11700" t="s">
        <v>33</v>
      </c>
      <c r="C11700" t="s">
        <v>12</v>
      </c>
      <c r="D11700" t="s">
        <v>28</v>
      </c>
      <c r="E11700" t="s">
        <v>91</v>
      </c>
      <c r="F11700" s="1">
        <v>10205323</v>
      </c>
      <c r="G11700" s="1">
        <f t="shared" si="299"/>
        <v>1893064.7943757072</v>
      </c>
      <c r="H11700">
        <v>2024</v>
      </c>
      <c r="I11700">
        <v>5.3909000000000002</v>
      </c>
      <c r="J11700" s="37" t="s">
        <v>18</v>
      </c>
    </row>
    <row r="11701" spans="1:10" hidden="1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f t="shared" si="299"/>
        <v>1285739.9980625787</v>
      </c>
      <c r="H11701">
        <v>2022</v>
      </c>
      <c r="I11701" s="8">
        <v>5.1615000000000002</v>
      </c>
      <c r="J11701" t="s">
        <v>9</v>
      </c>
    </row>
    <row r="11702" spans="1:10" x14ac:dyDescent="0.3">
      <c r="A11702" t="s">
        <v>478</v>
      </c>
      <c r="B11702" t="s">
        <v>50</v>
      </c>
      <c r="C11702" t="s">
        <v>12</v>
      </c>
      <c r="D11702" t="s">
        <v>13</v>
      </c>
      <c r="F11702" s="1">
        <v>1906228.26</v>
      </c>
      <c r="G11702" s="1">
        <f t="shared" si="299"/>
        <v>1906228.26</v>
      </c>
      <c r="H11702">
        <v>2022</v>
      </c>
      <c r="I11702">
        <v>1</v>
      </c>
      <c r="J11702" s="37" t="s">
        <v>18</v>
      </c>
    </row>
    <row r="11703" spans="1:10" hidden="1" x14ac:dyDescent="0.3">
      <c r="A11703" t="s">
        <v>484</v>
      </c>
      <c r="B11703" t="s">
        <v>33</v>
      </c>
      <c r="C11703" s="2" t="s">
        <v>23</v>
      </c>
      <c r="D11703" t="s">
        <v>13</v>
      </c>
      <c r="E11703" t="s">
        <v>35</v>
      </c>
      <c r="F11703" s="1">
        <v>14094635</v>
      </c>
      <c r="G11703" s="1">
        <f t="shared" si="299"/>
        <v>2730724.5955633051</v>
      </c>
      <c r="H11703">
        <v>2022</v>
      </c>
      <c r="I11703" s="8">
        <v>5.1615000000000002</v>
      </c>
      <c r="J11703" t="s">
        <v>9</v>
      </c>
    </row>
    <row r="11704" spans="1:10" hidden="1" x14ac:dyDescent="0.3">
      <c r="A11704" t="s">
        <v>484</v>
      </c>
      <c r="B11704" t="s">
        <v>33</v>
      </c>
      <c r="C11704" s="2" t="s">
        <v>23</v>
      </c>
      <c r="D11704" t="s">
        <v>13</v>
      </c>
      <c r="E11704" t="s">
        <v>34</v>
      </c>
      <c r="F11704" s="1">
        <v>5337748</v>
      </c>
      <c r="G11704" s="1">
        <f t="shared" si="299"/>
        <v>1034146.6627918241</v>
      </c>
      <c r="H11704">
        <v>2022</v>
      </c>
      <c r="I11704" s="8">
        <v>5.1615000000000002</v>
      </c>
      <c r="J11704" t="s">
        <v>9</v>
      </c>
    </row>
    <row r="11705" spans="1:10" hidden="1" x14ac:dyDescent="0.3">
      <c r="A11705" t="s">
        <v>484</v>
      </c>
      <c r="B11705" t="s">
        <v>33</v>
      </c>
      <c r="C11705" s="2" t="s">
        <v>23</v>
      </c>
      <c r="D11705" t="s">
        <v>28</v>
      </c>
      <c r="E11705" t="s">
        <v>34</v>
      </c>
      <c r="F11705" s="1">
        <v>307714</v>
      </c>
      <c r="G11705" s="1">
        <f t="shared" si="299"/>
        <v>59617.165552649421</v>
      </c>
      <c r="H11705">
        <v>2022</v>
      </c>
      <c r="I11705" s="8">
        <v>5.1615000000000002</v>
      </c>
      <c r="J11705" t="s">
        <v>9</v>
      </c>
    </row>
    <row r="11706" spans="1:10" hidden="1" x14ac:dyDescent="0.3">
      <c r="A11706" t="s">
        <v>484</v>
      </c>
      <c r="B11706" t="s">
        <v>33</v>
      </c>
      <c r="C11706" s="2" t="s">
        <v>23</v>
      </c>
      <c r="D11706" t="s">
        <v>28</v>
      </c>
      <c r="E11706" t="s">
        <v>47</v>
      </c>
      <c r="F11706" s="1">
        <v>28325835</v>
      </c>
      <c r="G11706" s="1">
        <f t="shared" si="299"/>
        <v>5487907.5850043586</v>
      </c>
      <c r="H11706">
        <v>2022</v>
      </c>
      <c r="I11706" s="8">
        <v>5.1615000000000002</v>
      </c>
      <c r="J11706" t="s">
        <v>9</v>
      </c>
    </row>
    <row r="11707" spans="1:10" hidden="1" x14ac:dyDescent="0.3">
      <c r="A11707" t="s">
        <v>484</v>
      </c>
      <c r="B11707" t="s">
        <v>33</v>
      </c>
      <c r="C11707" s="2" t="s">
        <v>23</v>
      </c>
      <c r="D11707" t="s">
        <v>28</v>
      </c>
      <c r="E11707" t="s">
        <v>91</v>
      </c>
      <c r="F11707" s="1">
        <v>16527521</v>
      </c>
      <c r="G11707" s="1">
        <f t="shared" si="299"/>
        <v>3202077.1093674316</v>
      </c>
      <c r="H11707">
        <v>2022</v>
      </c>
      <c r="I11707" s="8">
        <v>5.1615000000000002</v>
      </c>
      <c r="J11707" t="s">
        <v>9</v>
      </c>
    </row>
    <row r="11708" spans="1:10" hidden="1" x14ac:dyDescent="0.3">
      <c r="A11708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f t="shared" si="299"/>
        <v>3732116.2452775356</v>
      </c>
      <c r="H11708">
        <v>2022</v>
      </c>
      <c r="I11708" s="8">
        <v>5.1615000000000002</v>
      </c>
      <c r="J11708" t="s">
        <v>9</v>
      </c>
    </row>
    <row r="11709" spans="1:10" hidden="1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3" t="s">
        <v>9</v>
      </c>
    </row>
    <row r="11710" spans="1:10" hidden="1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s="3" t="s">
        <v>9</v>
      </c>
    </row>
    <row r="11711" spans="1:10" hidden="1" x14ac:dyDescent="0.3">
      <c r="A11711" t="s">
        <v>484</v>
      </c>
      <c r="B11711" t="s">
        <v>33</v>
      </c>
      <c r="C11711" s="2" t="s">
        <v>23</v>
      </c>
      <c r="D11711" t="s">
        <v>22</v>
      </c>
      <c r="F11711" s="1">
        <v>9787660</v>
      </c>
      <c r="G11711" s="1">
        <f t="shared" ref="G11711:G11727" si="300">F11711/I11711</f>
        <v>1896282.0885401529</v>
      </c>
      <c r="H11711">
        <v>2022</v>
      </c>
      <c r="I11711" s="8">
        <v>5.1615000000000002</v>
      </c>
      <c r="J11711" t="s">
        <v>9</v>
      </c>
    </row>
    <row r="11712" spans="1:10" hidden="1" x14ac:dyDescent="0.3">
      <c r="A11712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f t="shared" si="300"/>
        <v>4580956.2365671089</v>
      </c>
      <c r="H11712">
        <v>2021</v>
      </c>
      <c r="I11712" s="8">
        <v>5.3971999999999998</v>
      </c>
      <c r="J11712" t="s">
        <v>9</v>
      </c>
    </row>
    <row r="11713" spans="1:10" hidden="1" x14ac:dyDescent="0.3">
      <c r="A11713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f t="shared" si="300"/>
        <v>7993547.0243830141</v>
      </c>
      <c r="H11713">
        <v>2021</v>
      </c>
      <c r="I11713" s="8">
        <v>5.3971999999999998</v>
      </c>
      <c r="J11713" t="s">
        <v>9</v>
      </c>
    </row>
    <row r="11714" spans="1:10" hidden="1" x14ac:dyDescent="0.3">
      <c r="A1171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 t="shared" si="300"/>
        <v>3705083.006003113</v>
      </c>
      <c r="H11714">
        <v>2021</v>
      </c>
      <c r="I11714" s="8">
        <v>5.3971999999999998</v>
      </c>
      <c r="J11714" t="s">
        <v>9</v>
      </c>
    </row>
    <row r="11715" spans="1:10" hidden="1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f t="shared" si="300"/>
        <v>316044.24516415922</v>
      </c>
      <c r="H11715">
        <v>2021</v>
      </c>
      <c r="I11715" s="8">
        <v>5.3971999999999998</v>
      </c>
      <c r="J11715" t="s">
        <v>9</v>
      </c>
    </row>
    <row r="11716" spans="1:10" hidden="1" x14ac:dyDescent="0.3">
      <c r="A11716" t="s">
        <v>484</v>
      </c>
      <c r="B11716" t="s">
        <v>33</v>
      </c>
      <c r="C11716" t="s">
        <v>12</v>
      </c>
      <c r="D11716" t="s">
        <v>28</v>
      </c>
      <c r="E11716" t="s">
        <v>190</v>
      </c>
      <c r="F11716" s="1">
        <v>8453</v>
      </c>
      <c r="G11716" s="1">
        <f t="shared" si="300"/>
        <v>1566.1824649818425</v>
      </c>
      <c r="H11716">
        <v>2021</v>
      </c>
      <c r="I11716" s="8">
        <v>5.3971999999999998</v>
      </c>
      <c r="J11716" t="s">
        <v>9</v>
      </c>
    </row>
    <row r="11717" spans="1:10" hidden="1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 t="shared" si="300"/>
        <v>11217267.657303788</v>
      </c>
      <c r="H11717">
        <v>2021</v>
      </c>
      <c r="I11717" s="8">
        <v>5.3971999999999998</v>
      </c>
      <c r="J11717" t="s">
        <v>9</v>
      </c>
    </row>
    <row r="11718" spans="1:10" hidden="1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f t="shared" si="300"/>
        <v>6324013.0067442376</v>
      </c>
      <c r="H11718">
        <v>2021</v>
      </c>
      <c r="I11718" s="8">
        <v>5.3971999999999998</v>
      </c>
      <c r="J11718" t="s">
        <v>9</v>
      </c>
    </row>
    <row r="11719" spans="1:10" hidden="1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f t="shared" si="300"/>
        <v>1005796.1535611058</v>
      </c>
      <c r="H11719">
        <v>2021</v>
      </c>
      <c r="I11719" s="8">
        <v>5.3971999999999998</v>
      </c>
      <c r="J11719" t="s">
        <v>9</v>
      </c>
    </row>
    <row r="11720" spans="1:10" hidden="1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f t="shared" si="300"/>
        <v>1889196.0646261026</v>
      </c>
      <c r="H11720">
        <v>2021</v>
      </c>
      <c r="I11720" s="8">
        <v>5.3971999999999998</v>
      </c>
      <c r="J11720" t="s">
        <v>9</v>
      </c>
    </row>
    <row r="11721" spans="1:10" hidden="1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f t="shared" si="300"/>
        <v>1910242.3478840881</v>
      </c>
      <c r="H11721">
        <v>2021</v>
      </c>
      <c r="I11721" s="8">
        <v>5.3971999999999998</v>
      </c>
      <c r="J11721" t="s">
        <v>9</v>
      </c>
    </row>
    <row r="11722" spans="1:10" hidden="1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 t="shared" si="300"/>
        <v>3820845.4383754539</v>
      </c>
      <c r="H11722">
        <v>2021</v>
      </c>
      <c r="I11722" s="8">
        <v>5.3971999999999998</v>
      </c>
      <c r="J11722" t="s">
        <v>9</v>
      </c>
    </row>
    <row r="11723" spans="1:10" hidden="1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f t="shared" si="300"/>
        <v>715540.83598903136</v>
      </c>
      <c r="H11723">
        <v>2021</v>
      </c>
      <c r="I11723" s="8">
        <v>5.3971999999999998</v>
      </c>
      <c r="J11723" t="s">
        <v>9</v>
      </c>
    </row>
    <row r="11724" spans="1:10" hidden="1" x14ac:dyDescent="0.3">
      <c r="A11724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f t="shared" si="300"/>
        <v>-87108.130141554881</v>
      </c>
      <c r="H11724">
        <v>2021</v>
      </c>
      <c r="I11724" s="8">
        <v>5.3971999999999998</v>
      </c>
      <c r="J11724" t="s">
        <v>9</v>
      </c>
    </row>
    <row r="11725" spans="1:10" hidden="1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 t="shared" si="300"/>
        <v>5885618.4688356929</v>
      </c>
      <c r="H11725">
        <v>2021</v>
      </c>
      <c r="I11725" s="8">
        <v>5.3971999999999998</v>
      </c>
      <c r="J11725" t="s">
        <v>9</v>
      </c>
    </row>
    <row r="11726" spans="1:10" hidden="1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f t="shared" si="300"/>
        <v>4040589.7502408656</v>
      </c>
      <c r="H11726">
        <v>2021</v>
      </c>
      <c r="I11726" s="8">
        <v>5.3971999999999998</v>
      </c>
      <c r="J11726" t="s">
        <v>9</v>
      </c>
    </row>
    <row r="11727" spans="1:10" hidden="1" x14ac:dyDescent="0.3">
      <c r="A11727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f t="shared" si="300"/>
        <v>382604.12806640484</v>
      </c>
      <c r="H11727">
        <v>2021</v>
      </c>
      <c r="I11727" s="8">
        <v>5.3971999999999998</v>
      </c>
      <c r="J11727" t="s">
        <v>9</v>
      </c>
    </row>
    <row r="11728" spans="1:10" hidden="1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3" t="s">
        <v>9</v>
      </c>
    </row>
    <row r="11729" spans="1:10" hidden="1" x14ac:dyDescent="0.3">
      <c r="A11729" t="s">
        <v>463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3" t="s">
        <v>9</v>
      </c>
    </row>
    <row r="11730" spans="1:10" hidden="1" x14ac:dyDescent="0.3">
      <c r="A11730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 t="shared" ref="G11730:G11768" si="301"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hidden="1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 t="shared" si="301"/>
        <v>5359460.3457978386</v>
      </c>
      <c r="H11731">
        <v>2020</v>
      </c>
      <c r="I11731">
        <v>5.1532999999999998</v>
      </c>
      <c r="J11731" t="s">
        <v>9</v>
      </c>
    </row>
    <row r="11732" spans="1:10" hidden="1" x14ac:dyDescent="0.3">
      <c r="A11732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 t="shared" si="301"/>
        <v>55735.548095395185</v>
      </c>
      <c r="H11732">
        <v>2020</v>
      </c>
      <c r="I11732">
        <v>5.1532999999999998</v>
      </c>
      <c r="J11732" t="s">
        <v>9</v>
      </c>
    </row>
    <row r="11733" spans="1:10" hidden="1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f t="shared" si="301"/>
        <v>2798.0129237575925</v>
      </c>
      <c r="H11733">
        <v>2020</v>
      </c>
      <c r="I11733">
        <v>5.1532999999999998</v>
      </c>
      <c r="J11733" t="s">
        <v>9</v>
      </c>
    </row>
    <row r="11734" spans="1:10" hidden="1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 t="shared" si="301"/>
        <v>8640411.3868783116</v>
      </c>
      <c r="H11734">
        <v>2020</v>
      </c>
      <c r="I11734">
        <v>5.1532999999999998</v>
      </c>
      <c r="J11734" t="s">
        <v>9</v>
      </c>
    </row>
    <row r="11735" spans="1:10" hidden="1" x14ac:dyDescent="0.3">
      <c r="A11735" t="s">
        <v>484</v>
      </c>
      <c r="B11735" t="s">
        <v>33</v>
      </c>
      <c r="C11735" t="s">
        <v>12</v>
      </c>
      <c r="D11735" t="s">
        <v>28</v>
      </c>
      <c r="E11735" t="s">
        <v>101</v>
      </c>
      <c r="F11735" s="1">
        <v>25071479</v>
      </c>
      <c r="G11735" s="1">
        <f t="shared" si="301"/>
        <v>4865130.8870044444</v>
      </c>
      <c r="H11735">
        <v>2020</v>
      </c>
      <c r="I11735">
        <v>5.1532999999999998</v>
      </c>
      <c r="J11735" t="s">
        <v>9</v>
      </c>
    </row>
    <row r="11736" spans="1:10" hidden="1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f t="shared" si="301"/>
        <v>194.05041429763455</v>
      </c>
      <c r="H11736">
        <v>2020</v>
      </c>
      <c r="I11736">
        <v>5.1532999999999998</v>
      </c>
      <c r="J11736" t="s">
        <v>9</v>
      </c>
    </row>
    <row r="11737" spans="1:10" hidden="1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 t="shared" si="301"/>
        <v>1723705.3926610134</v>
      </c>
      <c r="H11737">
        <v>2020</v>
      </c>
      <c r="I11737">
        <v>5.1532999999999998</v>
      </c>
      <c r="J11737" t="s">
        <v>9</v>
      </c>
    </row>
    <row r="11738" spans="1:10" hidden="1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 t="shared" si="301"/>
        <v>3472698.8531620516</v>
      </c>
      <c r="H11738">
        <v>2020</v>
      </c>
      <c r="I11738">
        <v>5.1532999999999998</v>
      </c>
      <c r="J11738" t="s">
        <v>9</v>
      </c>
    </row>
    <row r="11739" spans="1:10" hidden="1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 t="shared" si="301"/>
        <v>1743456.4259794694</v>
      </c>
      <c r="H11739">
        <v>2020</v>
      </c>
      <c r="I11739">
        <v>5.1532999999999998</v>
      </c>
      <c r="J11739" t="s">
        <v>9</v>
      </c>
    </row>
    <row r="11740" spans="1:10" hidden="1" x14ac:dyDescent="0.3">
      <c r="A1174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 t="shared" si="301"/>
        <v>580174.45132245356</v>
      </c>
      <c r="H11740">
        <v>2020</v>
      </c>
      <c r="I11740">
        <v>5.1532999999999998</v>
      </c>
      <c r="J11740" t="s">
        <v>9</v>
      </c>
    </row>
    <row r="11741" spans="1:10" hidden="1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 t="shared" si="301"/>
        <v>67083.228222692254</v>
      </c>
      <c r="H11741">
        <v>2020</v>
      </c>
      <c r="I11741">
        <v>5.1532999999999998</v>
      </c>
      <c r="J11741" t="s">
        <v>9</v>
      </c>
    </row>
    <row r="11742" spans="1:10" hidden="1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f t="shared" si="301"/>
        <v>84451.128403159149</v>
      </c>
      <c r="H11742">
        <v>2020</v>
      </c>
      <c r="I11742">
        <v>5.1532999999999998</v>
      </c>
      <c r="J11742" t="s">
        <v>9</v>
      </c>
    </row>
    <row r="11743" spans="1:10" hidden="1" x14ac:dyDescent="0.3">
      <c r="A11743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 t="shared" si="301"/>
        <v>4027969.8445656183</v>
      </c>
      <c r="H11743">
        <v>2020</v>
      </c>
      <c r="I11743">
        <v>5.1532999999999998</v>
      </c>
      <c r="J11743" t="s">
        <v>9</v>
      </c>
    </row>
    <row r="11744" spans="1:10" hidden="1" x14ac:dyDescent="0.3">
      <c r="A1174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f t="shared" si="301"/>
        <v>1439819.1450138746</v>
      </c>
      <c r="H11744">
        <v>2020</v>
      </c>
      <c r="I11744">
        <v>5.1532999999999998</v>
      </c>
      <c r="J11744" t="s">
        <v>9</v>
      </c>
    </row>
    <row r="11745" spans="1:10" hidden="1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f t="shared" si="301"/>
        <v>0</v>
      </c>
      <c r="H11745">
        <v>2020</v>
      </c>
      <c r="I11745">
        <v>5.1532999999999998</v>
      </c>
      <c r="J11745" t="s">
        <v>9</v>
      </c>
    </row>
    <row r="11746" spans="1:10" hidden="1" x14ac:dyDescent="0.3">
      <c r="A11746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 t="shared" si="301"/>
        <v>136626.04544660702</v>
      </c>
      <c r="H11746">
        <v>2020</v>
      </c>
      <c r="I11746">
        <v>5.1532999999999998</v>
      </c>
      <c r="J11746" t="s">
        <v>9</v>
      </c>
    </row>
    <row r="11747" spans="1:10" hidden="1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 t="shared" si="301"/>
        <v>1250418.3726932257</v>
      </c>
      <c r="H11747">
        <v>2020</v>
      </c>
      <c r="I11747">
        <v>5.1532999999999998</v>
      </c>
      <c r="J11747" t="s">
        <v>9</v>
      </c>
    </row>
    <row r="11748" spans="1:10" hidden="1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 t="shared" si="301"/>
        <v>3593219.4540892616</v>
      </c>
      <c r="H11748">
        <v>2019</v>
      </c>
      <c r="I11748">
        <v>3.9457</v>
      </c>
      <c r="J11748" t="s">
        <v>9</v>
      </c>
    </row>
    <row r="11749" spans="1:10" hidden="1" x14ac:dyDescent="0.3">
      <c r="A11749" s="4" t="s">
        <v>484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 t="shared" si="301"/>
        <v>5431859.7460526647</v>
      </c>
      <c r="H11749">
        <v>2019</v>
      </c>
      <c r="I11749">
        <v>3.9457</v>
      </c>
      <c r="J11749" t="s">
        <v>9</v>
      </c>
    </row>
    <row r="11750" spans="1:10" hidden="1" x14ac:dyDescent="0.3">
      <c r="A11750" s="4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 t="shared" si="301"/>
        <v>2573352.2568872445</v>
      </c>
      <c r="H11750">
        <v>2019</v>
      </c>
      <c r="I11750">
        <v>3.9457</v>
      </c>
      <c r="J11750" t="s">
        <v>9</v>
      </c>
    </row>
    <row r="11751" spans="1:10" hidden="1" x14ac:dyDescent="0.3">
      <c r="A11751" s="4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 t="shared" si="301"/>
        <v>15433.763337303901</v>
      </c>
      <c r="H11751">
        <v>2019</v>
      </c>
      <c r="I11751">
        <v>3.9457</v>
      </c>
      <c r="J11751" t="s">
        <v>9</v>
      </c>
    </row>
    <row r="11752" spans="1:10" hidden="1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f t="shared" si="301"/>
        <v>3879.9199128164837</v>
      </c>
      <c r="H11752">
        <v>2019</v>
      </c>
      <c r="I11752">
        <v>3.9457</v>
      </c>
      <c r="J11752" t="s">
        <v>9</v>
      </c>
    </row>
    <row r="11753" spans="1:10" hidden="1" x14ac:dyDescent="0.3">
      <c r="A11753" s="4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 t="shared" si="301"/>
        <v>10345236.586663963</v>
      </c>
      <c r="H11753">
        <v>2019</v>
      </c>
      <c r="I11753">
        <v>3.9457</v>
      </c>
      <c r="J11753" t="s">
        <v>9</v>
      </c>
    </row>
    <row r="11754" spans="1:10" hidden="1" x14ac:dyDescent="0.3">
      <c r="A11754" s="4" t="s">
        <v>484</v>
      </c>
      <c r="B11754" t="s">
        <v>33</v>
      </c>
      <c r="C11754" t="s">
        <v>12</v>
      </c>
      <c r="D11754" t="s">
        <v>28</v>
      </c>
      <c r="E11754" t="s">
        <v>101</v>
      </c>
      <c r="F11754" s="1">
        <v>24792772</v>
      </c>
      <c r="G11754" s="1">
        <f t="shared" si="301"/>
        <v>6283491.3956965813</v>
      </c>
      <c r="H11754">
        <v>2019</v>
      </c>
      <c r="I11754">
        <v>3.9457</v>
      </c>
      <c r="J11754" t="s">
        <v>9</v>
      </c>
    </row>
    <row r="11755" spans="1:10" hidden="1" x14ac:dyDescent="0.3">
      <c r="A11755" s="4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 t="shared" si="301"/>
        <v>1422275.1349570418</v>
      </c>
      <c r="H11755">
        <v>2019</v>
      </c>
      <c r="I11755">
        <v>3.9457</v>
      </c>
      <c r="J11755" t="s">
        <v>9</v>
      </c>
    </row>
    <row r="11756" spans="1:10" hidden="1" x14ac:dyDescent="0.3">
      <c r="A11756" s="4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 t="shared" si="301"/>
        <v>2710450.3636870519</v>
      </c>
      <c r="H11756">
        <v>2019</v>
      </c>
      <c r="I11756">
        <v>3.9457</v>
      </c>
      <c r="J11756" t="s">
        <v>9</v>
      </c>
    </row>
    <row r="11757" spans="1:10" hidden="1" x14ac:dyDescent="0.3">
      <c r="A11757" s="4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 t="shared" si="301"/>
        <v>503246.57221785741</v>
      </c>
      <c r="H11757">
        <v>2019</v>
      </c>
      <c r="I11757">
        <v>3.9457</v>
      </c>
      <c r="J11757" t="s">
        <v>9</v>
      </c>
    </row>
    <row r="11758" spans="1:10" hidden="1" x14ac:dyDescent="0.3">
      <c r="A11758" s="4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 t="shared" si="301"/>
        <v>1144160.7319360317</v>
      </c>
      <c r="H11758">
        <v>2019</v>
      </c>
      <c r="I11758">
        <v>3.9457</v>
      </c>
      <c r="J11758" t="s">
        <v>9</v>
      </c>
    </row>
    <row r="11759" spans="1:10" hidden="1" x14ac:dyDescent="0.3">
      <c r="A11759" s="4" t="s">
        <v>484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 t="shared" si="301"/>
        <v>17123.450845223913</v>
      </c>
      <c r="H11759">
        <v>2019</v>
      </c>
      <c r="I11759">
        <v>3.9457</v>
      </c>
      <c r="J11759" t="s">
        <v>9</v>
      </c>
    </row>
    <row r="11760" spans="1:10" hidden="1" x14ac:dyDescent="0.3">
      <c r="A11760" s="4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f t="shared" si="301"/>
        <v>5869.1740375598756</v>
      </c>
      <c r="H11760">
        <v>2019</v>
      </c>
      <c r="I11760">
        <v>3.9457</v>
      </c>
      <c r="J11760" t="s">
        <v>9</v>
      </c>
    </row>
    <row r="11761" spans="1:10" hidden="1" x14ac:dyDescent="0.3">
      <c r="A11761" s="4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 t="shared" si="301"/>
        <v>4090356.0838381024</v>
      </c>
      <c r="H11761">
        <v>2019</v>
      </c>
      <c r="I11761">
        <v>3.9457</v>
      </c>
      <c r="J11761" t="s">
        <v>9</v>
      </c>
    </row>
    <row r="11762" spans="1:10" hidden="1" x14ac:dyDescent="0.3">
      <c r="A11762" s="4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f t="shared" si="301"/>
        <v>2372732.8484172644</v>
      </c>
      <c r="H11762">
        <v>2019</v>
      </c>
      <c r="I11762">
        <v>3.9457</v>
      </c>
      <c r="J11762" t="s">
        <v>9</v>
      </c>
    </row>
    <row r="11763" spans="1:10" hidden="1" x14ac:dyDescent="0.3">
      <c r="A11763" s="4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 t="shared" si="301"/>
        <v>3200597.8660313757</v>
      </c>
      <c r="H11763">
        <v>2019</v>
      </c>
      <c r="I11763">
        <v>3.9457</v>
      </c>
      <c r="J11763" t="s">
        <v>9</v>
      </c>
    </row>
    <row r="11764" spans="1:10" hidden="1" x14ac:dyDescent="0.3">
      <c r="A11764" s="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 t="shared" si="301"/>
        <v>4831107.5441412516</v>
      </c>
      <c r="H11764">
        <v>2018</v>
      </c>
      <c r="I11764">
        <v>3.6757</v>
      </c>
      <c r="J11764" t="s">
        <v>9</v>
      </c>
    </row>
    <row r="11765" spans="1:10" hidden="1" x14ac:dyDescent="0.3">
      <c r="A11765" s="4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 t="shared" si="301"/>
        <v>3461501.210653753</v>
      </c>
      <c r="H11765">
        <v>2018</v>
      </c>
      <c r="I11765">
        <v>3.6757</v>
      </c>
      <c r="J11765" t="s">
        <v>9</v>
      </c>
    </row>
    <row r="11766" spans="1:10" hidden="1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f t="shared" si="301"/>
        <v>905624.77895366866</v>
      </c>
      <c r="H11766">
        <v>2018</v>
      </c>
      <c r="I11766">
        <v>3.6757</v>
      </c>
      <c r="J11766" t="s">
        <v>9</v>
      </c>
    </row>
    <row r="11767" spans="1:10" hidden="1" x14ac:dyDescent="0.3">
      <c r="A11767" s="4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 t="shared" si="301"/>
        <v>10616773.947819464</v>
      </c>
      <c r="H11767">
        <v>2018</v>
      </c>
      <c r="I11767">
        <v>3.6757</v>
      </c>
      <c r="J11767" t="s">
        <v>9</v>
      </c>
    </row>
    <row r="11768" spans="1:10" hidden="1" x14ac:dyDescent="0.3">
      <c r="A11768" s="4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f t="shared" si="301"/>
        <v>6323439.8890007343</v>
      </c>
      <c r="H11768">
        <v>2018</v>
      </c>
      <c r="I11768">
        <v>3.6757</v>
      </c>
      <c r="J11768" t="s">
        <v>9</v>
      </c>
    </row>
    <row r="11769" spans="1:10" hidden="1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3" t="s">
        <v>9</v>
      </c>
    </row>
    <row r="11770" spans="1:10" hidden="1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3" t="s">
        <v>9</v>
      </c>
    </row>
    <row r="11771" spans="1:10" hidden="1" x14ac:dyDescent="0.3">
      <c r="A11771" s="4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 t="shared" ref="G11771:G11805" si="302">F11771/I11771</f>
        <v>28.293930407813477</v>
      </c>
      <c r="H11771">
        <v>2018</v>
      </c>
      <c r="I11771">
        <v>3.6757</v>
      </c>
      <c r="J11771" t="s">
        <v>9</v>
      </c>
    </row>
    <row r="11772" spans="1:10" hidden="1" x14ac:dyDescent="0.3">
      <c r="A11772" s="4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f t="shared" si="302"/>
        <v>6.8014255788013172</v>
      </c>
      <c r="H11772">
        <v>2018</v>
      </c>
      <c r="I11772">
        <v>3.6757</v>
      </c>
      <c r="J11772" t="s">
        <v>9</v>
      </c>
    </row>
    <row r="11773" spans="1:10" hidden="1" x14ac:dyDescent="0.3">
      <c r="A11773" s="4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f t="shared" si="302"/>
        <v>0</v>
      </c>
      <c r="H11773">
        <v>2018</v>
      </c>
      <c r="I11773">
        <v>3.6757</v>
      </c>
      <c r="J11773" t="s">
        <v>9</v>
      </c>
    </row>
    <row r="11774" spans="1:10" hidden="1" x14ac:dyDescent="0.3">
      <c r="A11774" s="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f t="shared" si="302"/>
        <v>0</v>
      </c>
      <c r="H11774">
        <v>2018</v>
      </c>
      <c r="I11774">
        <v>3.6757</v>
      </c>
      <c r="J11774" t="s">
        <v>9</v>
      </c>
    </row>
    <row r="11775" spans="1:10" hidden="1" x14ac:dyDescent="0.3">
      <c r="A11775" s="4" t="s">
        <v>484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 t="shared" si="302"/>
        <v>3335619.3378132056</v>
      </c>
      <c r="H11775">
        <v>2018</v>
      </c>
      <c r="I11775">
        <v>3.6757</v>
      </c>
      <c r="J11775" t="s">
        <v>9</v>
      </c>
    </row>
    <row r="11776" spans="1:10" hidden="1" x14ac:dyDescent="0.3">
      <c r="A11776" s="4" t="s">
        <v>484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 t="shared" si="302"/>
        <v>1513934.488668825</v>
      </c>
      <c r="H11776">
        <v>2018</v>
      </c>
      <c r="I11776">
        <v>3.6757</v>
      </c>
      <c r="J11776" t="s">
        <v>9</v>
      </c>
    </row>
    <row r="11777" spans="1:10" hidden="1" x14ac:dyDescent="0.3">
      <c r="A11777" s="4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 t="shared" si="302"/>
        <v>543110.97205974371</v>
      </c>
      <c r="H11777">
        <v>2018</v>
      </c>
      <c r="I11777">
        <v>3.6757</v>
      </c>
      <c r="J11777" t="s">
        <v>9</v>
      </c>
    </row>
    <row r="11778" spans="1:10" hidden="1" x14ac:dyDescent="0.3">
      <c r="A11778" s="4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f t="shared" si="302"/>
        <v>976997.30663547083</v>
      </c>
      <c r="H11778">
        <v>2018</v>
      </c>
      <c r="I11778">
        <v>3.6757</v>
      </c>
      <c r="J11778" t="s">
        <v>9</v>
      </c>
    </row>
    <row r="11779" spans="1:10" hidden="1" x14ac:dyDescent="0.3">
      <c r="A11779" s="4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 t="shared" si="302"/>
        <v>4846296.7598008541</v>
      </c>
      <c r="H11779">
        <v>2018</v>
      </c>
      <c r="I11779">
        <v>3.6757</v>
      </c>
      <c r="J11779" t="s">
        <v>9</v>
      </c>
    </row>
    <row r="11780" spans="1:10" hidden="1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f t="shared" si="302"/>
        <v>2894560.2198220748</v>
      </c>
      <c r="H11780">
        <v>2018</v>
      </c>
      <c r="I11780">
        <v>3.6757</v>
      </c>
      <c r="J11780" t="s">
        <v>9</v>
      </c>
    </row>
    <row r="11781" spans="1:10" hidden="1" x14ac:dyDescent="0.3">
      <c r="A11781" s="4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f t="shared" si="302"/>
        <v>-1.9043991620643688</v>
      </c>
      <c r="H11781">
        <v>2018</v>
      </c>
      <c r="I11781">
        <v>3.6757</v>
      </c>
      <c r="J11781" t="s">
        <v>9</v>
      </c>
    </row>
    <row r="11782" spans="1:10" hidden="1" x14ac:dyDescent="0.3">
      <c r="A11782" s="4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f t="shared" si="302"/>
        <v>-7.0734826019533692</v>
      </c>
      <c r="H11782">
        <v>2018</v>
      </c>
      <c r="I11782">
        <v>3.6757</v>
      </c>
      <c r="J11782" t="s">
        <v>9</v>
      </c>
    </row>
    <row r="11783" spans="1:10" hidden="1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 t="shared" si="302"/>
        <v>-17.955763528035476</v>
      </c>
      <c r="H11783">
        <v>2018</v>
      </c>
      <c r="I11783">
        <v>3.6757</v>
      </c>
      <c r="J11783" t="s">
        <v>9</v>
      </c>
    </row>
    <row r="11784" spans="1:10" hidden="1" x14ac:dyDescent="0.3">
      <c r="A11784" s="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f t="shared" si="302"/>
        <v>-337740.83847974538</v>
      </c>
      <c r="H11784">
        <v>2018</v>
      </c>
      <c r="I11784">
        <v>3.6757</v>
      </c>
      <c r="J11784" t="s">
        <v>9</v>
      </c>
    </row>
    <row r="11785" spans="1:10" hidden="1" x14ac:dyDescent="0.3">
      <c r="A11785" s="4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f t="shared" si="302"/>
        <v>239.95429442011044</v>
      </c>
      <c r="H11785">
        <v>2018</v>
      </c>
      <c r="I11785">
        <v>3.6757</v>
      </c>
      <c r="J11785" t="s">
        <v>9</v>
      </c>
    </row>
    <row r="11786" spans="1:10" hidden="1" x14ac:dyDescent="0.3">
      <c r="A11786" s="4" t="s">
        <v>484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 t="shared" si="302"/>
        <v>4711037.5</v>
      </c>
      <c r="H11786">
        <v>2017</v>
      </c>
      <c r="I11786">
        <v>3.2</v>
      </c>
      <c r="J11786" t="s">
        <v>9</v>
      </c>
    </row>
    <row r="11787" spans="1:10" hidden="1" x14ac:dyDescent="0.3">
      <c r="A11787" s="4" t="s">
        <v>484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 t="shared" si="302"/>
        <v>2983047.8125</v>
      </c>
      <c r="H11787">
        <v>2017</v>
      </c>
      <c r="I11787">
        <v>3.2</v>
      </c>
      <c r="J11787" t="s">
        <v>9</v>
      </c>
    </row>
    <row r="11788" spans="1:10" hidden="1" x14ac:dyDescent="0.3">
      <c r="A11788" s="4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f t="shared" si="302"/>
        <v>7339444.0625</v>
      </c>
      <c r="H11788">
        <v>2017</v>
      </c>
      <c r="I11788">
        <v>3.2</v>
      </c>
      <c r="J11788" t="s">
        <v>9</v>
      </c>
    </row>
    <row r="11789" spans="1:10" hidden="1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 t="shared" si="302"/>
        <v>8476876.875</v>
      </c>
      <c r="H11789">
        <v>2017</v>
      </c>
      <c r="I11789">
        <v>3.2</v>
      </c>
      <c r="J11789" t="s">
        <v>9</v>
      </c>
    </row>
    <row r="11790" spans="1:10" hidden="1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f t="shared" si="302"/>
        <v>5532489.0625</v>
      </c>
      <c r="H11790">
        <v>2017</v>
      </c>
      <c r="I11790">
        <v>3.2</v>
      </c>
      <c r="J11790" t="s">
        <v>9</v>
      </c>
    </row>
    <row r="11791" spans="1:10" hidden="1" x14ac:dyDescent="0.3">
      <c r="A11791" s="4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 t="shared" si="302"/>
        <v>33654.6875</v>
      </c>
      <c r="H11791">
        <v>2017</v>
      </c>
      <c r="I11791">
        <v>3.2</v>
      </c>
      <c r="J11791" t="s">
        <v>9</v>
      </c>
    </row>
    <row r="11792" spans="1:10" hidden="1" x14ac:dyDescent="0.3">
      <c r="A11792" s="4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f t="shared" si="302"/>
        <v>8176.25</v>
      </c>
      <c r="H11792">
        <v>2017</v>
      </c>
      <c r="I11792">
        <v>3.2</v>
      </c>
      <c r="J11792" t="s">
        <v>9</v>
      </c>
    </row>
    <row r="11793" spans="1:10" hidden="1" x14ac:dyDescent="0.3">
      <c r="A11793" s="4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f t="shared" si="302"/>
        <v>0</v>
      </c>
      <c r="H11793">
        <v>2017</v>
      </c>
      <c r="I11793">
        <v>3.2</v>
      </c>
      <c r="J11793" t="s">
        <v>9</v>
      </c>
    </row>
    <row r="11794" spans="1:10" hidden="1" x14ac:dyDescent="0.3">
      <c r="A11794" s="4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f t="shared" si="302"/>
        <v>233189.6875</v>
      </c>
      <c r="H11794">
        <v>2017</v>
      </c>
      <c r="I11794">
        <v>3.2</v>
      </c>
      <c r="J11794" t="s">
        <v>9</v>
      </c>
    </row>
    <row r="11795" spans="1:10" hidden="1" x14ac:dyDescent="0.3">
      <c r="A11795" s="4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 t="shared" si="302"/>
        <v>1260393.4375</v>
      </c>
      <c r="H11795">
        <v>2017</v>
      </c>
      <c r="I11795">
        <v>3.2</v>
      </c>
      <c r="J11795" t="s">
        <v>9</v>
      </c>
    </row>
    <row r="11796" spans="1:10" hidden="1" x14ac:dyDescent="0.3">
      <c r="A11796" s="4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 t="shared" si="302"/>
        <v>1286239.6875</v>
      </c>
      <c r="H11796">
        <v>2017</v>
      </c>
      <c r="I11796">
        <v>3.2</v>
      </c>
      <c r="J11796" t="s">
        <v>9</v>
      </c>
    </row>
    <row r="11797" spans="1:10" hidden="1" x14ac:dyDescent="0.3">
      <c r="A11797" s="4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 t="shared" si="302"/>
        <v>-1204240</v>
      </c>
      <c r="H11797">
        <v>2017</v>
      </c>
      <c r="I11797">
        <v>3.2</v>
      </c>
      <c r="J11797" t="s">
        <v>9</v>
      </c>
    </row>
    <row r="11798" spans="1:10" hidden="1" x14ac:dyDescent="0.3">
      <c r="A11798" s="4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f t="shared" si="302"/>
        <v>9372334.375</v>
      </c>
      <c r="H11798">
        <v>2017</v>
      </c>
      <c r="I11798">
        <v>3.2</v>
      </c>
      <c r="J11798" t="s">
        <v>9</v>
      </c>
    </row>
    <row r="11799" spans="1:10" hidden="1" x14ac:dyDescent="0.3">
      <c r="A11799" s="4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f t="shared" si="302"/>
        <v>4342337.5</v>
      </c>
      <c r="H11799">
        <v>2017</v>
      </c>
      <c r="I11799">
        <v>3.2</v>
      </c>
      <c r="J11799" t="s">
        <v>9</v>
      </c>
    </row>
    <row r="11800" spans="1:10" hidden="1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 t="shared" si="302"/>
        <v>4042670.9375</v>
      </c>
      <c r="H11800">
        <v>2017</v>
      </c>
      <c r="I11800">
        <v>3.2</v>
      </c>
      <c r="J11800" t="s">
        <v>9</v>
      </c>
    </row>
    <row r="11801" spans="1:10" hidden="1" x14ac:dyDescent="0.3">
      <c r="A11801" s="4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 t="shared" si="302"/>
        <v>42462.1875</v>
      </c>
      <c r="H11801">
        <v>2017</v>
      </c>
      <c r="I11801">
        <v>3.2</v>
      </c>
      <c r="J11801" t="s">
        <v>9</v>
      </c>
    </row>
    <row r="11802" spans="1:10" hidden="1" x14ac:dyDescent="0.3">
      <c r="A11802" s="4" t="s">
        <v>484</v>
      </c>
      <c r="B11802" t="s">
        <v>33</v>
      </c>
      <c r="C11802" t="s">
        <v>23</v>
      </c>
      <c r="D11802" t="s">
        <v>28</v>
      </c>
      <c r="E11802" t="s">
        <v>102</v>
      </c>
      <c r="F11802" s="1">
        <v>1916</v>
      </c>
      <c r="G11802" s="1">
        <f t="shared" si="302"/>
        <v>598.75</v>
      </c>
      <c r="H11802">
        <v>2017</v>
      </c>
      <c r="I11802">
        <v>3.2</v>
      </c>
      <c r="J11802" t="s">
        <v>9</v>
      </c>
    </row>
    <row r="11803" spans="1:10" hidden="1" x14ac:dyDescent="0.3">
      <c r="A11803" s="4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f t="shared" si="302"/>
        <v>-74298.75</v>
      </c>
      <c r="H11803">
        <v>2017</v>
      </c>
      <c r="I11803">
        <v>3.2</v>
      </c>
      <c r="J11803" t="s">
        <v>9</v>
      </c>
    </row>
    <row r="11804" spans="1:10" hidden="1" x14ac:dyDescent="0.3">
      <c r="A11804" s="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f t="shared" si="302"/>
        <v>1152878.4375</v>
      </c>
      <c r="H11804">
        <v>2017</v>
      </c>
      <c r="I11804">
        <v>3.2</v>
      </c>
      <c r="J11804" t="s">
        <v>9</v>
      </c>
    </row>
    <row r="11805" spans="1:10" hidden="1" x14ac:dyDescent="0.3">
      <c r="A11805" s="4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 t="shared" si="302"/>
        <v>5846.25</v>
      </c>
      <c r="H11805">
        <v>2017</v>
      </c>
      <c r="I11805">
        <v>3.2</v>
      </c>
      <c r="J11805" t="s">
        <v>9</v>
      </c>
    </row>
    <row r="11806" spans="1:10" hidden="1" x14ac:dyDescent="0.3">
      <c r="A11806" s="4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hidden="1" x14ac:dyDescent="0.3">
      <c r="A11807" s="4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hidden="1" x14ac:dyDescent="0.3">
      <c r="A11808" s="4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hidden="1" x14ac:dyDescent="0.3">
      <c r="A11809" s="4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hidden="1" x14ac:dyDescent="0.3">
      <c r="A11810" s="4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hidden="1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" t="s">
        <v>9</v>
      </c>
    </row>
    <row r="11812" spans="1:10" hidden="1" x14ac:dyDescent="0.3">
      <c r="A11812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3" t="s">
        <v>9</v>
      </c>
    </row>
    <row r="11813" spans="1:10" hidden="1" x14ac:dyDescent="0.3">
      <c r="A11813" s="4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hidden="1" x14ac:dyDescent="0.3">
      <c r="A11814" s="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hidden="1" x14ac:dyDescent="0.3">
      <c r="A11815" s="4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hidden="1" x14ac:dyDescent="0.3">
      <c r="A11816" s="4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hidden="1" x14ac:dyDescent="0.3">
      <c r="A11817" s="4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hidden="1" x14ac:dyDescent="0.3">
      <c r="A11818" s="4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hidden="1" x14ac:dyDescent="0.3">
      <c r="A11819" s="4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hidden="1" x14ac:dyDescent="0.3">
      <c r="A11820" s="4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hidden="1" x14ac:dyDescent="0.3">
      <c r="A11821" s="4" t="s">
        <v>484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hidden="1" x14ac:dyDescent="0.3">
      <c r="A11822" s="4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hidden="1" x14ac:dyDescent="0.3">
      <c r="A11823" s="4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hidden="1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hidden="1" x14ac:dyDescent="0.3">
      <c r="A11825" s="4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hidden="1" x14ac:dyDescent="0.3">
      <c r="A11826" s="4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hidden="1" x14ac:dyDescent="0.3">
      <c r="A11827" s="4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hidden="1" x14ac:dyDescent="0.3">
      <c r="A11828" s="4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hidden="1" x14ac:dyDescent="0.3">
      <c r="A11829" s="4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hidden="1" x14ac:dyDescent="0.3">
      <c r="A11830" s="4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hidden="1" x14ac:dyDescent="0.3">
      <c r="A11831" s="4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hidden="1" x14ac:dyDescent="0.3">
      <c r="A11832" s="4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hidden="1" x14ac:dyDescent="0.3">
      <c r="A11833" s="4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hidden="1" x14ac:dyDescent="0.3">
      <c r="A11834" s="4" t="s">
        <v>484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hidden="1" x14ac:dyDescent="0.3">
      <c r="A11835" s="4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hidden="1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hidden="1" x14ac:dyDescent="0.3">
      <c r="A11837" s="4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hidden="1" x14ac:dyDescent="0.3">
      <c r="A11838" s="4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hidden="1" x14ac:dyDescent="0.3">
      <c r="A11839" s="4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hidden="1" x14ac:dyDescent="0.3">
      <c r="A11840" s="4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hidden="1" x14ac:dyDescent="0.3">
      <c r="A11841" s="4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hidden="1" x14ac:dyDescent="0.3">
      <c r="A11842" s="4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hidden="1" x14ac:dyDescent="0.3">
      <c r="A11843" s="4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hidden="1" x14ac:dyDescent="0.3">
      <c r="A11844" s="4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hidden="1" x14ac:dyDescent="0.3">
      <c r="A11845" s="4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hidden="1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hidden="1" x14ac:dyDescent="0.3">
      <c r="A11847" s="4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hidden="1" x14ac:dyDescent="0.3">
      <c r="A11848" s="4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hidden="1" x14ac:dyDescent="0.3">
      <c r="A11849" s="4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hidden="1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hidden="1" x14ac:dyDescent="0.3">
      <c r="A11851" s="4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hidden="1" x14ac:dyDescent="0.3">
      <c r="A11852" s="4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hidden="1" x14ac:dyDescent="0.3">
      <c r="A11853" s="4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hidden="1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hidden="1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" t="s">
        <v>9</v>
      </c>
    </row>
    <row r="11856" spans="1:10" hidden="1" x14ac:dyDescent="0.3">
      <c r="A11856" s="4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hidden="1" x14ac:dyDescent="0.3">
      <c r="A11857" s="4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hidden="1" x14ac:dyDescent="0.3">
      <c r="A11858" s="4" t="s">
        <v>484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hidden="1" x14ac:dyDescent="0.3">
      <c r="A11859" s="4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hidden="1" x14ac:dyDescent="0.3">
      <c r="A11860" s="4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hidden="1" x14ac:dyDescent="0.3">
      <c r="A11861" s="4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hidden="1" x14ac:dyDescent="0.3">
      <c r="A11862" s="4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hidden="1" x14ac:dyDescent="0.3">
      <c r="A11863" s="4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hidden="1" x14ac:dyDescent="0.3">
      <c r="A11864" s="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hidden="1" x14ac:dyDescent="0.3">
      <c r="A11865" s="4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hidden="1" x14ac:dyDescent="0.3">
      <c r="A11866" s="4" t="s">
        <v>484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hidden="1" x14ac:dyDescent="0.3">
      <c r="A11867" s="4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hidden="1" x14ac:dyDescent="0.3">
      <c r="A11868" s="4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hidden="1" x14ac:dyDescent="0.3">
      <c r="A11869" s="4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hidden="1" x14ac:dyDescent="0.3">
      <c r="A11870" s="4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hidden="1" x14ac:dyDescent="0.3">
      <c r="A11871" s="4" t="s">
        <v>484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hidden="1" x14ac:dyDescent="0.3">
      <c r="A11872" s="4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hidden="1" x14ac:dyDescent="0.3">
      <c r="A11873" s="4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hidden="1" x14ac:dyDescent="0.3">
      <c r="A11874" s="4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hidden="1" x14ac:dyDescent="0.3">
      <c r="A11875" s="4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hidden="1" x14ac:dyDescent="0.3">
      <c r="A11876" s="4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hidden="1" x14ac:dyDescent="0.3">
      <c r="A11877" s="4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hidden="1" x14ac:dyDescent="0.3">
      <c r="A11878" s="4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hidden="1" x14ac:dyDescent="0.3">
      <c r="A11879" s="4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hidden="1" x14ac:dyDescent="0.3">
      <c r="A11880" s="4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hidden="1" x14ac:dyDescent="0.3">
      <c r="A11881" s="4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hidden="1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hidden="1" x14ac:dyDescent="0.3">
      <c r="A11883" s="4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hidden="1" x14ac:dyDescent="0.3">
      <c r="A11884" s="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hidden="1" x14ac:dyDescent="0.3">
      <c r="A11885" s="4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hidden="1" x14ac:dyDescent="0.3">
      <c r="A11886" s="4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hidden="1" x14ac:dyDescent="0.3">
      <c r="A11887" s="4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hidden="1" x14ac:dyDescent="0.3">
      <c r="A11888" s="4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hidden="1" x14ac:dyDescent="0.3">
      <c r="A11889" s="4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hidden="1" x14ac:dyDescent="0.3">
      <c r="A11890" s="4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hidden="1" x14ac:dyDescent="0.3">
      <c r="A11891" s="4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hidden="1" x14ac:dyDescent="0.3">
      <c r="A11892" s="4" t="s">
        <v>484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hidden="1" x14ac:dyDescent="0.3">
      <c r="A11893" s="4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hidden="1" x14ac:dyDescent="0.3">
      <c r="A11894" s="4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hidden="1" x14ac:dyDescent="0.3">
      <c r="A11895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3" t="s">
        <v>9</v>
      </c>
    </row>
    <row r="11896" spans="1:10" hidden="1" x14ac:dyDescent="0.3">
      <c r="A11896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3" t="s">
        <v>9</v>
      </c>
    </row>
    <row r="11897" spans="1:10" hidden="1" x14ac:dyDescent="0.3">
      <c r="A11897" s="4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hidden="1" x14ac:dyDescent="0.3">
      <c r="A11898" s="4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hidden="1" x14ac:dyDescent="0.3">
      <c r="A11899" s="4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hidden="1" x14ac:dyDescent="0.3">
      <c r="A11900" s="4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hidden="1" x14ac:dyDescent="0.3">
      <c r="A11901" s="4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x14ac:dyDescent="0.3">
      <c r="A11902" t="s">
        <v>496</v>
      </c>
      <c r="B11902" t="s">
        <v>16</v>
      </c>
      <c r="C11902" t="s">
        <v>12</v>
      </c>
      <c r="D11902" t="s">
        <v>13</v>
      </c>
      <c r="E11902" t="s">
        <v>83</v>
      </c>
      <c r="F11902" s="1">
        <v>46853637.350000001</v>
      </c>
      <c r="G11902" s="1">
        <f>F11902/I11902</f>
        <v>1906999.2775536953</v>
      </c>
      <c r="H11902">
        <v>2023</v>
      </c>
      <c r="I11902">
        <v>24.569299999999998</v>
      </c>
      <c r="J11902" s="37" t="s">
        <v>9</v>
      </c>
    </row>
    <row r="11903" spans="1:10" ht="15.6" x14ac:dyDescent="0.3">
      <c r="A11903" s="9" t="s">
        <v>172</v>
      </c>
      <c r="B11903" t="s">
        <v>138</v>
      </c>
      <c r="C11903" t="s">
        <v>12</v>
      </c>
      <c r="D11903" t="s">
        <v>13</v>
      </c>
      <c r="F11903" s="1">
        <v>70061120</v>
      </c>
      <c r="G11903" s="1">
        <f>F11903/I11903</f>
        <v>1915305.7988605672</v>
      </c>
      <c r="H11903">
        <v>2023</v>
      </c>
      <c r="I11903">
        <v>36.579599999999999</v>
      </c>
      <c r="J11903" s="37" t="s">
        <v>18</v>
      </c>
    </row>
    <row r="11904" spans="1:10" x14ac:dyDescent="0.3">
      <c r="A11904" t="s">
        <v>236</v>
      </c>
      <c r="B11904" s="2" t="s">
        <v>11</v>
      </c>
      <c r="C11904" t="s">
        <v>12</v>
      </c>
      <c r="D11904" s="2" t="s">
        <v>22</v>
      </c>
      <c r="E11904" s="2"/>
      <c r="F11904" s="1">
        <v>1760174622</v>
      </c>
      <c r="G11904" s="1">
        <f>F11904/I11904</f>
        <v>1922700.704851137</v>
      </c>
      <c r="H11904" s="2">
        <v>2024</v>
      </c>
      <c r="I11904" s="2">
        <v>915.46990000000005</v>
      </c>
      <c r="J11904" s="37" t="s">
        <v>18</v>
      </c>
    </row>
    <row r="11905" spans="1:10" x14ac:dyDescent="0.3">
      <c r="A11905" t="s">
        <v>663</v>
      </c>
      <c r="B11905" t="s">
        <v>33</v>
      </c>
      <c r="C11905" t="s">
        <v>12</v>
      </c>
      <c r="D11905" t="s">
        <v>28</v>
      </c>
      <c r="E11905" t="s">
        <v>90</v>
      </c>
      <c r="F11905" s="1">
        <v>9615003</v>
      </c>
      <c r="G11905" s="1">
        <f>F11905/I11905</f>
        <v>1924694.3310112902</v>
      </c>
      <c r="H11905">
        <v>2023</v>
      </c>
      <c r="I11905">
        <v>4.9955999999999996</v>
      </c>
      <c r="J11905" s="37" t="s">
        <v>9</v>
      </c>
    </row>
    <row r="11906" spans="1:10" hidden="1" x14ac:dyDescent="0.3">
      <c r="A11906" t="s">
        <v>484</v>
      </c>
      <c r="B11906" t="s">
        <v>46</v>
      </c>
      <c r="C11906" s="2" t="s">
        <v>23</v>
      </c>
      <c r="D11906" t="s">
        <v>22</v>
      </c>
      <c r="F11906" s="1">
        <f>G11906*I11906</f>
        <v>12964896</v>
      </c>
      <c r="G11906" s="1">
        <v>14868</v>
      </c>
      <c r="H11906">
        <v>2022</v>
      </c>
      <c r="I11906" s="8">
        <v>872</v>
      </c>
      <c r="J11906" t="s">
        <v>9</v>
      </c>
    </row>
    <row r="11907" spans="1:10" hidden="1" x14ac:dyDescent="0.3">
      <c r="A11907" t="s">
        <v>484</v>
      </c>
      <c r="B11907" t="s">
        <v>46</v>
      </c>
      <c r="C11907" s="2" t="s">
        <v>23</v>
      </c>
      <c r="D11907" t="s">
        <v>13</v>
      </c>
      <c r="E11907" t="s">
        <v>47</v>
      </c>
      <c r="F11907" s="1">
        <f>G11907*I11907</f>
        <v>3107244285.6976652</v>
      </c>
      <c r="G11907" s="1">
        <v>3563353.5386441112</v>
      </c>
      <c r="H11907">
        <v>2022</v>
      </c>
      <c r="I11907" s="8">
        <v>872</v>
      </c>
      <c r="J11907" t="s">
        <v>9</v>
      </c>
    </row>
    <row r="11908" spans="1:10" hidden="1" x14ac:dyDescent="0.3">
      <c r="A11908" t="s">
        <v>484</v>
      </c>
      <c r="B11908" t="s">
        <v>46</v>
      </c>
      <c r="C11908" s="2" t="s">
        <v>23</v>
      </c>
      <c r="D11908" t="s">
        <v>13</v>
      </c>
      <c r="E11908" t="s">
        <v>42</v>
      </c>
      <c r="F11908" s="1">
        <f>G11908*I11908</f>
        <v>1324586576.0724134</v>
      </c>
      <c r="G11908" s="1">
        <v>1519021.3028353364</v>
      </c>
      <c r="H11908">
        <v>2022</v>
      </c>
      <c r="I11908" s="8">
        <v>872</v>
      </c>
      <c r="J11908" t="s">
        <v>9</v>
      </c>
    </row>
    <row r="11909" spans="1:10" hidden="1" x14ac:dyDescent="0.3">
      <c r="A11909" t="s">
        <v>484</v>
      </c>
      <c r="B11909" t="s">
        <v>46</v>
      </c>
      <c r="C11909" s="2" t="s">
        <v>23</v>
      </c>
      <c r="D11909" t="s">
        <v>13</v>
      </c>
      <c r="E11909" t="s">
        <v>109</v>
      </c>
      <c r="F11909" s="1">
        <f>G11909*I11909</f>
        <v>26393037.893683612</v>
      </c>
      <c r="G11909" s="1">
        <v>30267.245290921572</v>
      </c>
      <c r="H11909">
        <v>2022</v>
      </c>
      <c r="I11909" s="8">
        <v>872</v>
      </c>
      <c r="J11909" t="s">
        <v>9</v>
      </c>
    </row>
    <row r="11910" spans="1:10" hidden="1" x14ac:dyDescent="0.3">
      <c r="A11910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 t="shared" ref="G11910:G11940" si="303">F11910/I11910</f>
        <v>5848712.3685165029</v>
      </c>
      <c r="H11910">
        <v>2021</v>
      </c>
      <c r="I11910" s="8">
        <v>2.7570000000000001E-2</v>
      </c>
      <c r="J11910" t="s">
        <v>9</v>
      </c>
    </row>
    <row r="11911" spans="1:10" hidden="1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 t="shared" si="303"/>
        <v>3126586.8697859994</v>
      </c>
      <c r="H11911">
        <v>2021</v>
      </c>
      <c r="I11911" s="8">
        <v>2.7570000000000001E-2</v>
      </c>
      <c r="J11911" t="s">
        <v>9</v>
      </c>
    </row>
    <row r="11912" spans="1:10" hidden="1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 t="shared" si="303"/>
        <v>135836.05368153789</v>
      </c>
      <c r="H11912">
        <v>2021</v>
      </c>
      <c r="I11912" s="8">
        <v>2.7570000000000001E-2</v>
      </c>
      <c r="J11912" t="s">
        <v>9</v>
      </c>
    </row>
    <row r="11913" spans="1:10" hidden="1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 t="shared" si="303"/>
        <v>0</v>
      </c>
      <c r="H11913">
        <v>2021</v>
      </c>
      <c r="I11913" s="8">
        <v>2.7570000000000001E-2</v>
      </c>
      <c r="J11913" t="s">
        <v>9</v>
      </c>
    </row>
    <row r="11914" spans="1:10" hidden="1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 t="shared" si="303"/>
        <v>0</v>
      </c>
      <c r="H11914">
        <v>2021</v>
      </c>
      <c r="I11914" s="8">
        <v>2.7570000000000001E-2</v>
      </c>
      <c r="J11914" t="s">
        <v>9</v>
      </c>
    </row>
    <row r="11915" spans="1:10" hidden="1" x14ac:dyDescent="0.3">
      <c r="A1191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 t="shared" si="303"/>
        <v>0</v>
      </c>
      <c r="H11915">
        <v>2021</v>
      </c>
      <c r="I11915" s="8">
        <v>2.7570000000000001E-2</v>
      </c>
      <c r="J11915" t="s">
        <v>9</v>
      </c>
    </row>
    <row r="11916" spans="1:10" hidden="1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 t="shared" si="303"/>
        <v>5356952.8932100758</v>
      </c>
      <c r="H11916">
        <v>2021</v>
      </c>
      <c r="I11916" s="8">
        <v>2.7570000000000001E-2</v>
      </c>
      <c r="J11916" t="s">
        <v>9</v>
      </c>
    </row>
    <row r="11917" spans="1:10" hidden="1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 t="shared" si="303"/>
        <v>76367.421226254111</v>
      </c>
      <c r="H11917">
        <v>2020</v>
      </c>
      <c r="I11917">
        <v>791.19</v>
      </c>
      <c r="J11917" t="s">
        <v>9</v>
      </c>
    </row>
    <row r="11918" spans="1:10" hidden="1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 t="shared" si="303"/>
        <v>5844622.2135327794</v>
      </c>
      <c r="H11918">
        <v>2020</v>
      </c>
      <c r="I11918">
        <v>791.19</v>
      </c>
      <c r="J11918" t="s">
        <v>9</v>
      </c>
    </row>
    <row r="11919" spans="1:10" hidden="1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f t="shared" si="303"/>
        <v>900399.9972825743</v>
      </c>
      <c r="H11919">
        <v>2020</v>
      </c>
      <c r="I11919">
        <v>791.19</v>
      </c>
      <c r="J11919" t="s">
        <v>9</v>
      </c>
    </row>
    <row r="11920" spans="1:10" hidden="1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f t="shared" si="303"/>
        <v>188492.91928613858</v>
      </c>
      <c r="H11920">
        <v>2020</v>
      </c>
      <c r="I11920">
        <v>791.19</v>
      </c>
      <c r="J11920" t="s">
        <v>9</v>
      </c>
    </row>
    <row r="11921" spans="1:10" hidden="1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 t="shared" si="303"/>
        <v>23215.696052781252</v>
      </c>
      <c r="H11921">
        <v>2020</v>
      </c>
      <c r="I11921">
        <v>791.19</v>
      </c>
      <c r="J11921" t="s">
        <v>9</v>
      </c>
    </row>
    <row r="11922" spans="1:10" hidden="1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 t="shared" si="303"/>
        <v>4009410.8384834873</v>
      </c>
      <c r="H11922">
        <v>2020</v>
      </c>
      <c r="I11922">
        <v>791.19</v>
      </c>
      <c r="J11922" t="s">
        <v>9</v>
      </c>
    </row>
    <row r="11923" spans="1:10" hidden="1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f t="shared" si="303"/>
        <v>479913.19855161215</v>
      </c>
      <c r="H11923">
        <v>2020</v>
      </c>
      <c r="I11923">
        <v>791.19</v>
      </c>
      <c r="J11923" t="s">
        <v>9</v>
      </c>
    </row>
    <row r="11924" spans="1:10" hidden="1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f t="shared" si="303"/>
        <v>0</v>
      </c>
      <c r="H11924">
        <v>2020</v>
      </c>
      <c r="I11924">
        <v>791.19</v>
      </c>
      <c r="J11924" t="s">
        <v>9</v>
      </c>
    </row>
    <row r="11925" spans="1:10" hidden="1" x14ac:dyDescent="0.3">
      <c r="A11925" s="6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 t="shared" si="303"/>
        <v>10022207.344425976</v>
      </c>
      <c r="H11925">
        <v>2019</v>
      </c>
      <c r="I11925">
        <v>703.33</v>
      </c>
      <c r="J11925" t="s">
        <v>9</v>
      </c>
    </row>
    <row r="11926" spans="1:10" hidden="1" x14ac:dyDescent="0.3">
      <c r="A11926" s="6" t="s">
        <v>484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 t="shared" si="303"/>
        <v>4049326.2444734708</v>
      </c>
      <c r="H11926">
        <v>2019</v>
      </c>
      <c r="I11926">
        <v>703.33</v>
      </c>
      <c r="J11926" t="s">
        <v>9</v>
      </c>
    </row>
    <row r="11927" spans="1:10" hidden="1" x14ac:dyDescent="0.3">
      <c r="A11927" s="6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 t="shared" si="303"/>
        <v>4604512.0582941333</v>
      </c>
      <c r="H11927">
        <v>2019</v>
      </c>
      <c r="I11927">
        <v>703.33</v>
      </c>
      <c r="J11927" t="s">
        <v>9</v>
      </c>
    </row>
    <row r="11928" spans="1:10" hidden="1" x14ac:dyDescent="0.3">
      <c r="A11928" s="6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 t="shared" si="303"/>
        <v>6707010.8704709606</v>
      </c>
      <c r="H11928">
        <v>2019</v>
      </c>
      <c r="I11928">
        <v>703.33</v>
      </c>
      <c r="J11928" t="s">
        <v>9</v>
      </c>
    </row>
    <row r="11929" spans="1:10" hidden="1" x14ac:dyDescent="0.3">
      <c r="A11929" s="6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 t="shared" si="303"/>
        <v>-780744.8705855622</v>
      </c>
      <c r="H11929">
        <v>2019</v>
      </c>
      <c r="I11929">
        <v>703.33</v>
      </c>
      <c r="J11929" t="s">
        <v>9</v>
      </c>
    </row>
    <row r="11930" spans="1:10" hidden="1" x14ac:dyDescent="0.3">
      <c r="A11930" s="6" t="s">
        <v>484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 t="shared" si="303"/>
        <v>9638463.0330188535</v>
      </c>
      <c r="H11930">
        <v>2019</v>
      </c>
      <c r="I11930">
        <v>703.33</v>
      </c>
      <c r="J11930" t="s">
        <v>9</v>
      </c>
    </row>
    <row r="11931" spans="1:10" hidden="1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 t="shared" si="303"/>
        <v>12935404.319914991</v>
      </c>
      <c r="H11931">
        <v>2018</v>
      </c>
      <c r="I11931">
        <v>644.64</v>
      </c>
      <c r="J11931" t="s">
        <v>9</v>
      </c>
    </row>
    <row r="11932" spans="1:10" hidden="1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f t="shared" si="303"/>
        <v>5539670.1460039718</v>
      </c>
      <c r="H11932">
        <v>2018</v>
      </c>
      <c r="I11932">
        <v>644.64</v>
      </c>
      <c r="J11932" t="s">
        <v>9</v>
      </c>
    </row>
    <row r="11933" spans="1:10" hidden="1" x14ac:dyDescent="0.3">
      <c r="A11933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f t="shared" si="303"/>
        <v>60037.182241250935</v>
      </c>
      <c r="H11933">
        <v>2018</v>
      </c>
      <c r="I11933">
        <v>644.64</v>
      </c>
      <c r="J11933" t="s">
        <v>9</v>
      </c>
    </row>
    <row r="11934" spans="1:10" hidden="1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f t="shared" si="303"/>
        <v>4767311.4667721521</v>
      </c>
      <c r="H11934">
        <v>2018</v>
      </c>
      <c r="I11934">
        <v>644.64</v>
      </c>
      <c r="J11934" t="s">
        <v>9</v>
      </c>
    </row>
    <row r="11935" spans="1:10" hidden="1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 t="shared" si="303"/>
        <v>8092404.9524540836</v>
      </c>
      <c r="H11935">
        <v>2018</v>
      </c>
      <c r="I11935">
        <v>644.64</v>
      </c>
      <c r="J11935" t="s">
        <v>9</v>
      </c>
    </row>
    <row r="11936" spans="1:10" hidden="1" x14ac:dyDescent="0.3">
      <c r="A11936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f t="shared" si="303"/>
        <v>148425.25609642593</v>
      </c>
      <c r="H11936">
        <v>2018</v>
      </c>
      <c r="I11936">
        <v>644.64</v>
      </c>
      <c r="J11936" t="s">
        <v>9</v>
      </c>
    </row>
    <row r="11937" spans="1:10" hidden="1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f t="shared" si="303"/>
        <v>24331.308187515511</v>
      </c>
      <c r="H11937">
        <v>2018</v>
      </c>
      <c r="I11937">
        <v>644.64</v>
      </c>
      <c r="J11937" t="s">
        <v>9</v>
      </c>
    </row>
    <row r="11938" spans="1:10" hidden="1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f t="shared" si="303"/>
        <v>392935.66069434106</v>
      </c>
      <c r="H11938">
        <v>2018</v>
      </c>
      <c r="I11938">
        <v>644.64</v>
      </c>
      <c r="J11938" t="s">
        <v>9</v>
      </c>
    </row>
    <row r="11939" spans="1:10" hidden="1" x14ac:dyDescent="0.3">
      <c r="A11939" s="10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 t="shared" si="303"/>
        <v>10642733.54203908</v>
      </c>
      <c r="H11939">
        <v>2017</v>
      </c>
      <c r="I11939">
        <v>648.91999999999996</v>
      </c>
      <c r="J11939" t="s">
        <v>9</v>
      </c>
    </row>
    <row r="11940" spans="1:10" hidden="1" x14ac:dyDescent="0.3">
      <c r="A11940" s="1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f t="shared" si="303"/>
        <v>4868653.6326511744</v>
      </c>
      <c r="H11940">
        <v>2017</v>
      </c>
      <c r="I11940">
        <v>648.91999999999996</v>
      </c>
      <c r="J11940" t="s">
        <v>9</v>
      </c>
    </row>
    <row r="11941" spans="1:10" hidden="1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hidden="1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3" t="s">
        <v>9</v>
      </c>
    </row>
    <row r="11943" spans="1:10" hidden="1" x14ac:dyDescent="0.3">
      <c r="A11943" s="10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f t="shared" ref="G11943:G11948" si="304"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hidden="1" x14ac:dyDescent="0.3">
      <c r="A11944" s="10" t="s">
        <v>484</v>
      </c>
      <c r="B11944" t="s">
        <v>46</v>
      </c>
      <c r="C11944" t="s">
        <v>12</v>
      </c>
      <c r="D11944" t="s">
        <v>22</v>
      </c>
      <c r="E11944" t="s">
        <v>61</v>
      </c>
      <c r="F11944" s="1">
        <v>1677617160.28</v>
      </c>
      <c r="G11944" s="1">
        <f t="shared" si="304"/>
        <v>2585244.9612895274</v>
      </c>
      <c r="H11944">
        <v>2017</v>
      </c>
      <c r="I11944">
        <v>648.91999999999996</v>
      </c>
      <c r="J11944" t="s">
        <v>9</v>
      </c>
    </row>
    <row r="11945" spans="1:10" hidden="1" x14ac:dyDescent="0.3">
      <c r="A11945" s="10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 t="shared" si="304"/>
        <v>6323364.9678542819</v>
      </c>
      <c r="H11945">
        <v>2017</v>
      </c>
      <c r="I11945">
        <v>648.91999999999996</v>
      </c>
      <c r="J11945" t="s">
        <v>9</v>
      </c>
    </row>
    <row r="11946" spans="1:10" hidden="1" x14ac:dyDescent="0.3">
      <c r="A11946" s="10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f t="shared" si="304"/>
        <v>3117061.5903347102</v>
      </c>
      <c r="H11946">
        <v>2017</v>
      </c>
      <c r="I11946">
        <v>648.91999999999996</v>
      </c>
      <c r="J11946" t="s">
        <v>9</v>
      </c>
    </row>
    <row r="11947" spans="1:10" hidden="1" x14ac:dyDescent="0.3">
      <c r="A11947" s="10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f t="shared" si="304"/>
        <v>41998.56435307896</v>
      </c>
      <c r="H11947">
        <v>2017</v>
      </c>
      <c r="I11947">
        <v>648.91999999999996</v>
      </c>
      <c r="J11947" t="s">
        <v>9</v>
      </c>
    </row>
    <row r="11948" spans="1:10" hidden="1" x14ac:dyDescent="0.3">
      <c r="A11948" s="10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f t="shared" si="304"/>
        <v>2800730.2206743513</v>
      </c>
      <c r="H11948">
        <v>2017</v>
      </c>
      <c r="I11948">
        <v>648.91999999999996</v>
      </c>
      <c r="J11948" t="s">
        <v>9</v>
      </c>
    </row>
    <row r="11949" spans="1:10" hidden="1" x14ac:dyDescent="0.3">
      <c r="A11949" s="4" t="s">
        <v>484</v>
      </c>
      <c r="B11949" t="s">
        <v>46</v>
      </c>
      <c r="C11949" t="s">
        <v>12</v>
      </c>
      <c r="D11949" t="s">
        <v>13</v>
      </c>
      <c r="E11949" t="s">
        <v>47</v>
      </c>
      <c r="F11949" s="1">
        <f t="shared" ref="F11949:F11988" si="305"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hidden="1" x14ac:dyDescent="0.3">
      <c r="A11950" s="4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f t="shared" si="305"/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hidden="1" x14ac:dyDescent="0.3">
      <c r="A11951" s="4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f t="shared" si="305"/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hidden="1" x14ac:dyDescent="0.3">
      <c r="A11952" s="4" t="s">
        <v>484</v>
      </c>
      <c r="B11952" t="s">
        <v>46</v>
      </c>
      <c r="C11952" t="s">
        <v>12</v>
      </c>
      <c r="D11952" t="s">
        <v>22</v>
      </c>
      <c r="F11952" s="1">
        <f t="shared" si="305"/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hidden="1" x14ac:dyDescent="0.3">
      <c r="A11953" s="4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f t="shared" si="305"/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hidden="1" x14ac:dyDescent="0.3">
      <c r="A11954" s="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f t="shared" si="305"/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hidden="1" x14ac:dyDescent="0.3">
      <c r="A11955" s="4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f t="shared" si="305"/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hidden="1" x14ac:dyDescent="0.3">
      <c r="A11956" s="4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f t="shared" si="305"/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hidden="1" x14ac:dyDescent="0.3">
      <c r="A11957" s="4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f t="shared" si="305"/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hidden="1" x14ac:dyDescent="0.3">
      <c r="A11958" s="4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f t="shared" si="305"/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hidden="1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f t="shared" si="305"/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hidden="1" x14ac:dyDescent="0.3">
      <c r="A11960" s="4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f t="shared" si="305"/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hidden="1" x14ac:dyDescent="0.3">
      <c r="A11961" s="4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f t="shared" si="305"/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hidden="1" x14ac:dyDescent="0.3">
      <c r="A11962" s="4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f t="shared" si="305"/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hidden="1" x14ac:dyDescent="0.3">
      <c r="A11963" s="4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f t="shared" si="305"/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hidden="1" x14ac:dyDescent="0.3">
      <c r="A11964" s="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f t="shared" si="305"/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hidden="1" x14ac:dyDescent="0.3">
      <c r="A11965" s="4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f t="shared" si="305"/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hidden="1" x14ac:dyDescent="0.3">
      <c r="A11966" s="4" t="s">
        <v>484</v>
      </c>
      <c r="B11966" t="s">
        <v>46</v>
      </c>
      <c r="C11966" t="s">
        <v>23</v>
      </c>
      <c r="D11966" t="s">
        <v>22</v>
      </c>
      <c r="F11966" s="1">
        <f t="shared" si="305"/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hidden="1" x14ac:dyDescent="0.3">
      <c r="A11967" s="4" t="s">
        <v>484</v>
      </c>
      <c r="B11967" t="s">
        <v>46</v>
      </c>
      <c r="C11967" t="s">
        <v>12</v>
      </c>
      <c r="D11967" t="s">
        <v>13</v>
      </c>
      <c r="E11967" t="s">
        <v>47</v>
      </c>
      <c r="F11967" s="1">
        <f t="shared" si="305"/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hidden="1" x14ac:dyDescent="0.3">
      <c r="A11968" s="4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f t="shared" si="305"/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hidden="1" x14ac:dyDescent="0.3">
      <c r="A11969" s="4" t="s">
        <v>484</v>
      </c>
      <c r="B11969" t="s">
        <v>46</v>
      </c>
      <c r="C11969" t="s">
        <v>12</v>
      </c>
      <c r="D11969" t="s">
        <v>13</v>
      </c>
      <c r="E11969" t="s">
        <v>48</v>
      </c>
      <c r="F11969" s="1">
        <f t="shared" si="305"/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hidden="1" x14ac:dyDescent="0.3">
      <c r="A11970" s="4" t="s">
        <v>484</v>
      </c>
      <c r="B11970" t="s">
        <v>46</v>
      </c>
      <c r="C11970" t="s">
        <v>12</v>
      </c>
      <c r="D11970" t="s">
        <v>22</v>
      </c>
      <c r="F11970" s="1">
        <f t="shared" si="305"/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hidden="1" x14ac:dyDescent="0.3">
      <c r="A11971" s="4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f t="shared" si="305"/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hidden="1" x14ac:dyDescent="0.3">
      <c r="A11972" s="4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f t="shared" si="305"/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hidden="1" x14ac:dyDescent="0.3">
      <c r="A11973" s="4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f t="shared" si="305"/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hidden="1" x14ac:dyDescent="0.3">
      <c r="A11974" s="4" t="s">
        <v>484</v>
      </c>
      <c r="B11974" t="s">
        <v>46</v>
      </c>
      <c r="C11974" t="s">
        <v>23</v>
      </c>
      <c r="D11974" t="s">
        <v>22</v>
      </c>
      <c r="F11974" s="1">
        <f t="shared" si="305"/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hidden="1" x14ac:dyDescent="0.3">
      <c r="A11975" s="4" t="s">
        <v>484</v>
      </c>
      <c r="B11975" t="s">
        <v>46</v>
      </c>
      <c r="C11975" t="s">
        <v>12</v>
      </c>
      <c r="D11975" t="s">
        <v>13</v>
      </c>
      <c r="F11975" s="1">
        <f t="shared" si="305"/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hidden="1" x14ac:dyDescent="0.3">
      <c r="A11976" s="4" t="s">
        <v>484</v>
      </c>
      <c r="B11976" t="s">
        <v>46</v>
      </c>
      <c r="C11976" t="s">
        <v>12</v>
      </c>
      <c r="D11976" t="s">
        <v>22</v>
      </c>
      <c r="F11976" s="1">
        <f t="shared" si="305"/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hidden="1" x14ac:dyDescent="0.3">
      <c r="A11977" s="4" t="s">
        <v>484</v>
      </c>
      <c r="B11977" t="s">
        <v>46</v>
      </c>
      <c r="C11977" t="s">
        <v>23</v>
      </c>
      <c r="D11977" t="s">
        <v>13</v>
      </c>
      <c r="F11977" s="1">
        <f t="shared" si="305"/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hidden="1" x14ac:dyDescent="0.3">
      <c r="A11978" s="4" t="s">
        <v>484</v>
      </c>
      <c r="B11978" t="s">
        <v>46</v>
      </c>
      <c r="C11978" t="s">
        <v>23</v>
      </c>
      <c r="D11978" t="s">
        <v>22</v>
      </c>
      <c r="F11978" s="1">
        <f t="shared" si="305"/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hidden="1" x14ac:dyDescent="0.3">
      <c r="A11979" s="4" t="s">
        <v>484</v>
      </c>
      <c r="B11979" t="s">
        <v>46</v>
      </c>
      <c r="C11979" t="s">
        <v>12</v>
      </c>
      <c r="D11979" t="s">
        <v>13</v>
      </c>
      <c r="F11979" s="1">
        <f t="shared" si="305"/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hidden="1" x14ac:dyDescent="0.3">
      <c r="A11980" s="4" t="s">
        <v>484</v>
      </c>
      <c r="B11980" t="s">
        <v>46</v>
      </c>
      <c r="C11980" t="s">
        <v>12</v>
      </c>
      <c r="D11980" t="s">
        <v>22</v>
      </c>
      <c r="F11980" s="1">
        <f t="shared" si="305"/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hidden="1" x14ac:dyDescent="0.3">
      <c r="A11981" s="4" t="s">
        <v>484</v>
      </c>
      <c r="B11981" t="s">
        <v>46</v>
      </c>
      <c r="C11981" t="s">
        <v>23</v>
      </c>
      <c r="D11981" t="s">
        <v>13</v>
      </c>
      <c r="F11981" s="1">
        <f t="shared" si="305"/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hidden="1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f t="shared" si="305"/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hidden="1" x14ac:dyDescent="0.3">
      <c r="A11983" s="4" t="s">
        <v>484</v>
      </c>
      <c r="B11983" t="s">
        <v>46</v>
      </c>
      <c r="C11983" t="s">
        <v>12</v>
      </c>
      <c r="D11983" t="s">
        <v>13</v>
      </c>
      <c r="F11983" s="1">
        <f t="shared" si="305"/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hidden="1" x14ac:dyDescent="0.3">
      <c r="A11984" s="4" t="s">
        <v>484</v>
      </c>
      <c r="B11984" t="s">
        <v>46</v>
      </c>
      <c r="C11984" t="s">
        <v>12</v>
      </c>
      <c r="D11984" t="s">
        <v>22</v>
      </c>
      <c r="F11984" s="1">
        <f t="shared" si="305"/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hidden="1" x14ac:dyDescent="0.3">
      <c r="A11985" s="4" t="s">
        <v>484</v>
      </c>
      <c r="B11985" t="s">
        <v>46</v>
      </c>
      <c r="C11985" t="s">
        <v>23</v>
      </c>
      <c r="D11985" t="s">
        <v>13</v>
      </c>
      <c r="F11985" s="1">
        <f t="shared" si="305"/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hidden="1" x14ac:dyDescent="0.3">
      <c r="A11986" s="4" t="s">
        <v>484</v>
      </c>
      <c r="B11986" t="s">
        <v>46</v>
      </c>
      <c r="C11986" t="s">
        <v>12</v>
      </c>
      <c r="D11986" t="s">
        <v>13</v>
      </c>
      <c r="F11986" s="1">
        <f t="shared" si="305"/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hidden="1" x14ac:dyDescent="0.3">
      <c r="A11987" s="4" t="s">
        <v>484</v>
      </c>
      <c r="B11987" t="s">
        <v>46</v>
      </c>
      <c r="C11987" t="s">
        <v>12</v>
      </c>
      <c r="D11987" t="s">
        <v>22</v>
      </c>
      <c r="F11987" s="1">
        <f t="shared" si="305"/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hidden="1" x14ac:dyDescent="0.3">
      <c r="A11988" s="4" t="s">
        <v>484</v>
      </c>
      <c r="B11988" t="s">
        <v>46</v>
      </c>
      <c r="C11988" t="s">
        <v>23</v>
      </c>
      <c r="D11988" t="s">
        <v>13</v>
      </c>
      <c r="F11988" s="1">
        <f t="shared" si="305"/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x14ac:dyDescent="0.3">
      <c r="A11989" t="s">
        <v>590</v>
      </c>
      <c r="B11989" t="s">
        <v>46</v>
      </c>
      <c r="C11989" t="s">
        <v>12</v>
      </c>
      <c r="D11989" t="s">
        <v>22</v>
      </c>
      <c r="E11989" t="s">
        <v>175</v>
      </c>
      <c r="F11989" s="1">
        <v>1825021000</v>
      </c>
      <c r="G11989" s="1">
        <f>F11989/I11989</f>
        <v>1934514.5219419124</v>
      </c>
      <c r="H11989">
        <v>2024</v>
      </c>
      <c r="I11989">
        <v>943.4</v>
      </c>
      <c r="J11989" s="37" t="s">
        <v>18</v>
      </c>
    </row>
    <row r="11990" spans="1:10" x14ac:dyDescent="0.3">
      <c r="A11990" t="s">
        <v>172</v>
      </c>
      <c r="B11990" t="s">
        <v>65</v>
      </c>
      <c r="C11990" t="s">
        <v>12</v>
      </c>
      <c r="D11990" t="s">
        <v>13</v>
      </c>
      <c r="E11990" t="s">
        <v>55</v>
      </c>
      <c r="F11990" s="1">
        <v>1938209</v>
      </c>
      <c r="G11990" s="1">
        <f>F11990/I11990</f>
        <v>1938209</v>
      </c>
      <c r="H11990">
        <v>2023</v>
      </c>
      <c r="I11990">
        <v>1</v>
      </c>
      <c r="J11990" s="37" t="s">
        <v>18</v>
      </c>
    </row>
    <row r="11991" spans="1:10" hidden="1" x14ac:dyDescent="0.3">
      <c r="A11991" t="s">
        <v>484</v>
      </c>
      <c r="B11991" t="s">
        <v>49</v>
      </c>
      <c r="C11991" s="2" t="s">
        <v>23</v>
      </c>
      <c r="D11991" t="s">
        <v>13</v>
      </c>
      <c r="E11991" t="s">
        <v>69</v>
      </c>
      <c r="F11991" s="1">
        <v>971670000</v>
      </c>
      <c r="G11991" s="1">
        <f>F11991/I11991</f>
        <v>224955.89644810135</v>
      </c>
      <c r="H11991">
        <v>2023</v>
      </c>
      <c r="I11991">
        <v>4319.38</v>
      </c>
      <c r="J11991" t="s">
        <v>9</v>
      </c>
    </row>
    <row r="11992" spans="1:10" x14ac:dyDescent="0.3">
      <c r="A11992" t="s">
        <v>663</v>
      </c>
      <c r="B11992" t="s">
        <v>33</v>
      </c>
      <c r="C11992" t="s">
        <v>12</v>
      </c>
      <c r="D11992" t="s">
        <v>28</v>
      </c>
      <c r="E11992" t="s">
        <v>91</v>
      </c>
      <c r="F11992" s="1">
        <v>10453493</v>
      </c>
      <c r="G11992" s="1">
        <f>F11992/I11992</f>
        <v>1939099.7792576377</v>
      </c>
      <c r="H11992">
        <v>2024</v>
      </c>
      <c r="I11992">
        <v>5.3909000000000002</v>
      </c>
      <c r="J11992" s="37" t="s">
        <v>9</v>
      </c>
    </row>
    <row r="11993" spans="1:10" x14ac:dyDescent="0.3">
      <c r="A11993" t="s">
        <v>265</v>
      </c>
      <c r="B11993" t="s">
        <v>50</v>
      </c>
      <c r="C11993" t="s">
        <v>12</v>
      </c>
      <c r="D11993" t="s">
        <v>13</v>
      </c>
      <c r="F11993" s="1">
        <v>1950347.09</v>
      </c>
      <c r="G11993" s="1">
        <f>F11993/I11993</f>
        <v>1950347.09</v>
      </c>
      <c r="H11993">
        <v>2022</v>
      </c>
      <c r="I11993">
        <v>1</v>
      </c>
      <c r="J11993" s="37" t="s">
        <v>18</v>
      </c>
    </row>
    <row r="11994" spans="1:10" hidden="1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3" t="s">
        <v>9</v>
      </c>
    </row>
    <row r="11995" spans="1:10" hidden="1" x14ac:dyDescent="0.3">
      <c r="A11995" t="s">
        <v>463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" t="s">
        <v>9</v>
      </c>
    </row>
    <row r="11996" spans="1:10" hidden="1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3" t="s">
        <v>9</v>
      </c>
    </row>
    <row r="11997" spans="1:10" hidden="1" x14ac:dyDescent="0.3">
      <c r="A11997" t="s">
        <v>484</v>
      </c>
      <c r="B11997" t="s">
        <v>49</v>
      </c>
      <c r="C11997" s="2" t="s">
        <v>23</v>
      </c>
      <c r="D11997" t="s">
        <v>13</v>
      </c>
      <c r="F11997" s="1">
        <v>842350000</v>
      </c>
      <c r="G11997" s="1">
        <f t="shared" ref="G11997:G12018" si="306">F11997/I11997</f>
        <v>197967.09753231492</v>
      </c>
      <c r="H11997">
        <v>2022</v>
      </c>
      <c r="I11997" s="8">
        <v>4255</v>
      </c>
      <c r="J11997" t="s">
        <v>9</v>
      </c>
    </row>
    <row r="11998" spans="1:10" hidden="1" x14ac:dyDescent="0.3">
      <c r="A11998" t="s">
        <v>484</v>
      </c>
      <c r="B11998" t="s">
        <v>49</v>
      </c>
      <c r="C11998" s="2" t="s">
        <v>23</v>
      </c>
      <c r="D11998" t="s">
        <v>22</v>
      </c>
      <c r="F11998" s="1">
        <v>51370000</v>
      </c>
      <c r="G11998" s="1">
        <f t="shared" si="306"/>
        <v>12072.855464159811</v>
      </c>
      <c r="H11998">
        <v>2022</v>
      </c>
      <c r="I11998" s="8">
        <v>4255</v>
      </c>
      <c r="J11998" t="s">
        <v>9</v>
      </c>
    </row>
    <row r="11999" spans="1:10" hidden="1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 t="shared" si="306"/>
        <v>1329029.5043482902</v>
      </c>
      <c r="H11999">
        <v>2021</v>
      </c>
      <c r="I11999" s="8">
        <v>3748.6</v>
      </c>
      <c r="J11999" t="s">
        <v>9</v>
      </c>
    </row>
    <row r="12000" spans="1:10" hidden="1" x14ac:dyDescent="0.3">
      <c r="A12000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 t="shared" si="306"/>
        <v>135784.02603638693</v>
      </c>
      <c r="H12000">
        <v>2021</v>
      </c>
      <c r="I12000" s="8">
        <v>3748.6</v>
      </c>
      <c r="J12000" t="s">
        <v>9</v>
      </c>
    </row>
    <row r="12001" spans="1:10" hidden="1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 t="shared" si="306"/>
        <v>372672.46438670438</v>
      </c>
      <c r="H12001">
        <v>2021</v>
      </c>
      <c r="I12001" s="8">
        <v>3748.6</v>
      </c>
      <c r="J12001" t="s">
        <v>9</v>
      </c>
    </row>
    <row r="12002" spans="1:10" hidden="1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 t="shared" si="306"/>
        <v>2134.1300752280854</v>
      </c>
      <c r="H12002">
        <v>2021</v>
      </c>
      <c r="I12002" s="8">
        <v>3748.6</v>
      </c>
      <c r="J12002" t="s">
        <v>9</v>
      </c>
    </row>
    <row r="12003" spans="1:10" hidden="1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 t="shared" si="306"/>
        <v>1187936.8710344508</v>
      </c>
      <c r="H12003">
        <v>2020</v>
      </c>
      <c r="I12003">
        <v>3689.59</v>
      </c>
      <c r="J12003" t="s">
        <v>9</v>
      </c>
    </row>
    <row r="12004" spans="1:10" hidden="1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 t="shared" si="306"/>
        <v>174545.13916180388</v>
      </c>
      <c r="H12004">
        <v>2020</v>
      </c>
      <c r="I12004">
        <v>3689.59</v>
      </c>
      <c r="J12004" t="s">
        <v>9</v>
      </c>
    </row>
    <row r="12005" spans="1:10" hidden="1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 t="shared" si="306"/>
        <v>235256.49191373566</v>
      </c>
      <c r="H12005">
        <v>2020</v>
      </c>
      <c r="I12005">
        <v>3689.59</v>
      </c>
      <c r="J12005" t="s">
        <v>9</v>
      </c>
    </row>
    <row r="12006" spans="1:10" hidden="1" x14ac:dyDescent="0.3">
      <c r="A12006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 t="shared" si="306"/>
        <v>10570.280166630981</v>
      </c>
      <c r="H12006">
        <v>2020</v>
      </c>
      <c r="I12006">
        <v>3689.59</v>
      </c>
      <c r="J12006" t="s">
        <v>9</v>
      </c>
    </row>
    <row r="12007" spans="1:10" hidden="1" x14ac:dyDescent="0.3">
      <c r="A12007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 t="shared" si="306"/>
        <v>1934581.9446898478</v>
      </c>
      <c r="H12007">
        <v>2019</v>
      </c>
      <c r="I12007">
        <v>3282.58</v>
      </c>
      <c r="J12007" t="s">
        <v>9</v>
      </c>
    </row>
    <row r="12008" spans="1:10" hidden="1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 t="shared" si="306"/>
        <v>131299.16102577851</v>
      </c>
      <c r="H12008">
        <v>2019</v>
      </c>
      <c r="I12008">
        <v>3282.58</v>
      </c>
      <c r="J12008" t="s">
        <v>9</v>
      </c>
    </row>
    <row r="12009" spans="1:10" hidden="1" x14ac:dyDescent="0.3">
      <c r="A12009" t="s">
        <v>484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 t="shared" si="306"/>
        <v>227385.16654582677</v>
      </c>
      <c r="H12009">
        <v>2019</v>
      </c>
      <c r="I12009">
        <v>3282.58</v>
      </c>
      <c r="J12009" t="s">
        <v>9</v>
      </c>
    </row>
    <row r="12010" spans="1:10" hidden="1" x14ac:dyDescent="0.3">
      <c r="A12010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 t="shared" si="306"/>
        <v>21604.957076445968</v>
      </c>
      <c r="H12010">
        <v>2019</v>
      </c>
      <c r="I12010">
        <v>3282.58</v>
      </c>
      <c r="J12010" t="s">
        <v>9</v>
      </c>
    </row>
    <row r="12011" spans="1:10" hidden="1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 t="shared" si="306"/>
        <v>3637122.2109110327</v>
      </c>
      <c r="H12011">
        <v>2018</v>
      </c>
      <c r="I12011">
        <v>2996.05</v>
      </c>
      <c r="J12011" t="s">
        <v>9</v>
      </c>
    </row>
    <row r="12012" spans="1:10" hidden="1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f t="shared" si="306"/>
        <v>260009.01186562306</v>
      </c>
      <c r="H12012">
        <v>2018</v>
      </c>
      <c r="I12012">
        <v>2996.05</v>
      </c>
      <c r="J12012" t="s">
        <v>9</v>
      </c>
    </row>
    <row r="12013" spans="1:10" hidden="1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 t="shared" si="306"/>
        <v>1050359.6401929206</v>
      </c>
      <c r="H12013">
        <v>2018</v>
      </c>
      <c r="I12013">
        <v>2996.05</v>
      </c>
      <c r="J12013" t="s">
        <v>9</v>
      </c>
    </row>
    <row r="12014" spans="1:10" hidden="1" x14ac:dyDescent="0.3">
      <c r="A12014" t="s">
        <v>484</v>
      </c>
      <c r="B12014" t="s">
        <v>49</v>
      </c>
      <c r="C12014" t="s">
        <v>23</v>
      </c>
      <c r="D12014" t="s">
        <v>22</v>
      </c>
      <c r="E12014" t="s">
        <v>61</v>
      </c>
      <c r="F12014" s="1">
        <v>660000</v>
      </c>
      <c r="G12014" s="1">
        <f t="shared" si="306"/>
        <v>220.29004856394252</v>
      </c>
      <c r="H12014">
        <v>2018</v>
      </c>
      <c r="I12014">
        <v>2996.05</v>
      </c>
      <c r="J12014" t="s">
        <v>9</v>
      </c>
    </row>
    <row r="12015" spans="1:10" hidden="1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 t="shared" si="306"/>
        <v>4342292.7089451971</v>
      </c>
      <c r="H12015">
        <v>2017</v>
      </c>
      <c r="I12015">
        <v>2962.26</v>
      </c>
      <c r="J12015" t="s">
        <v>9</v>
      </c>
    </row>
    <row r="12016" spans="1:10" hidden="1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f t="shared" si="306"/>
        <v>107720.6579767486</v>
      </c>
      <c r="H12016">
        <v>2017</v>
      </c>
      <c r="I12016">
        <v>2952.08</v>
      </c>
      <c r="J12016" t="s">
        <v>9</v>
      </c>
    </row>
    <row r="12017" spans="1:10" hidden="1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 t="shared" si="306"/>
        <v>1494777.6359941396</v>
      </c>
      <c r="H12017">
        <v>2017</v>
      </c>
      <c r="I12017">
        <v>2962.26</v>
      </c>
      <c r="J12017" t="s">
        <v>9</v>
      </c>
    </row>
    <row r="12018" spans="1:10" hidden="1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f t="shared" si="306"/>
        <v>26422.048182976072</v>
      </c>
      <c r="H12018">
        <v>2017</v>
      </c>
      <c r="I12018">
        <v>2952.08</v>
      </c>
      <c r="J12018" t="s">
        <v>9</v>
      </c>
    </row>
    <row r="12019" spans="1:10" hidden="1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f t="shared" ref="F12019:F12046" si="307"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hidden="1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f t="shared" si="307"/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hidden="1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f t="shared" si="307"/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hidden="1" x14ac:dyDescent="0.3">
      <c r="A12022" t="s">
        <v>484</v>
      </c>
      <c r="B12022" t="s">
        <v>49</v>
      </c>
      <c r="C12022" t="s">
        <v>23</v>
      </c>
      <c r="D12022" t="s">
        <v>22</v>
      </c>
      <c r="F12022" s="1">
        <f t="shared" si="307"/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hidden="1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f t="shared" si="307"/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hidden="1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f t="shared" si="307"/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hidden="1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f t="shared" si="307"/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hidden="1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f t="shared" si="307"/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hidden="1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f t="shared" si="307"/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hidden="1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f t="shared" si="307"/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hidden="1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f t="shared" si="307"/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hidden="1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f t="shared" si="307"/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hidden="1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f t="shared" si="307"/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hidden="1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f t="shared" si="307"/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hidden="1" x14ac:dyDescent="0.3">
      <c r="A12033" t="s">
        <v>484</v>
      </c>
      <c r="B12033" t="s">
        <v>49</v>
      </c>
      <c r="C12033" t="s">
        <v>23</v>
      </c>
      <c r="D12033" t="s">
        <v>13</v>
      </c>
      <c r="F12033" s="1">
        <f t="shared" si="307"/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hidden="1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f t="shared" si="307"/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hidden="1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f t="shared" si="307"/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hidden="1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f t="shared" si="307"/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hidden="1" x14ac:dyDescent="0.3">
      <c r="A12037" t="s">
        <v>484</v>
      </c>
      <c r="B12037" t="s">
        <v>49</v>
      </c>
      <c r="C12037" t="s">
        <v>23</v>
      </c>
      <c r="D12037" t="s">
        <v>13</v>
      </c>
      <c r="F12037" s="1">
        <f t="shared" si="307"/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hidden="1" x14ac:dyDescent="0.3">
      <c r="A12038" t="s">
        <v>484</v>
      </c>
      <c r="B12038" t="s">
        <v>49</v>
      </c>
      <c r="C12038" t="s">
        <v>23</v>
      </c>
      <c r="D12038" t="s">
        <v>22</v>
      </c>
      <c r="F12038" s="1">
        <f t="shared" si="307"/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hidden="1" x14ac:dyDescent="0.3">
      <c r="A12039" t="s">
        <v>484</v>
      </c>
      <c r="B12039" t="s">
        <v>49</v>
      </c>
      <c r="C12039" t="s">
        <v>12</v>
      </c>
      <c r="D12039" t="s">
        <v>13</v>
      </c>
      <c r="F12039" s="1">
        <f t="shared" si="307"/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hidden="1" x14ac:dyDescent="0.3">
      <c r="A12040" t="s">
        <v>484</v>
      </c>
      <c r="B12040" t="s">
        <v>49</v>
      </c>
      <c r="C12040" t="s">
        <v>12</v>
      </c>
      <c r="D12040" t="s">
        <v>22</v>
      </c>
      <c r="F12040" s="1">
        <f t="shared" si="307"/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hidden="1" x14ac:dyDescent="0.3">
      <c r="A12041" t="s">
        <v>484</v>
      </c>
      <c r="B12041" t="s">
        <v>49</v>
      </c>
      <c r="C12041" t="s">
        <v>23</v>
      </c>
      <c r="D12041" t="s">
        <v>13</v>
      </c>
      <c r="F12041" s="1">
        <f t="shared" si="307"/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hidden="1" x14ac:dyDescent="0.3">
      <c r="A12042" t="s">
        <v>484</v>
      </c>
      <c r="B12042" t="s">
        <v>49</v>
      </c>
      <c r="C12042" t="s">
        <v>23</v>
      </c>
      <c r="D12042" t="s">
        <v>22</v>
      </c>
      <c r="F12042" s="1">
        <f t="shared" si="307"/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hidden="1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f t="shared" si="307"/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hidden="1" x14ac:dyDescent="0.3">
      <c r="A12044" t="s">
        <v>484</v>
      </c>
      <c r="B12044" t="s">
        <v>49</v>
      </c>
      <c r="C12044" t="s">
        <v>12</v>
      </c>
      <c r="D12044" t="s">
        <v>22</v>
      </c>
      <c r="F12044" s="1">
        <f t="shared" si="307"/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hidden="1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f t="shared" si="307"/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hidden="1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f t="shared" si="307"/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hidden="1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3" t="s">
        <v>9</v>
      </c>
    </row>
    <row r="12048" spans="1:10" hidden="1" x14ac:dyDescent="0.3">
      <c r="A12048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3" t="s">
        <v>9</v>
      </c>
    </row>
    <row r="12049" spans="1:10" hidden="1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s="3" t="s">
        <v>9</v>
      </c>
    </row>
    <row r="12050" spans="1:10" x14ac:dyDescent="0.3">
      <c r="A12050" t="s">
        <v>328</v>
      </c>
      <c r="B12050" t="s">
        <v>33</v>
      </c>
      <c r="C12050" t="s">
        <v>12</v>
      </c>
      <c r="D12050" t="s">
        <v>13</v>
      </c>
      <c r="E12050" t="s">
        <v>35</v>
      </c>
      <c r="F12050" s="1">
        <v>10101137</v>
      </c>
      <c r="G12050" s="1">
        <f>F12050/I12050</f>
        <v>1957015.7899835319</v>
      </c>
      <c r="H12050">
        <v>2022</v>
      </c>
      <c r="I12050" s="8">
        <v>5.1615000000000002</v>
      </c>
      <c r="J12050" s="37" t="s">
        <v>18</v>
      </c>
    </row>
    <row r="12051" spans="1:10" x14ac:dyDescent="0.3">
      <c r="A12051" t="s">
        <v>265</v>
      </c>
      <c r="B12051" t="s">
        <v>50</v>
      </c>
      <c r="C12051" t="s">
        <v>12</v>
      </c>
      <c r="D12051" t="s">
        <v>22</v>
      </c>
      <c r="F12051" s="1">
        <v>1963145.33</v>
      </c>
      <c r="G12051" s="1">
        <f>F12051/I12051</f>
        <v>1963145.33</v>
      </c>
      <c r="H12051">
        <v>2022</v>
      </c>
      <c r="I12051">
        <v>1</v>
      </c>
      <c r="J12051" s="37" t="s">
        <v>18</v>
      </c>
    </row>
    <row r="12052" spans="1:10" hidden="1" x14ac:dyDescent="0.3">
      <c r="A12052" t="s">
        <v>484</v>
      </c>
      <c r="B12052" t="s">
        <v>50</v>
      </c>
      <c r="C12052" s="2" t="s">
        <v>23</v>
      </c>
      <c r="D12052" t="s">
        <v>13</v>
      </c>
      <c r="F12052" s="1">
        <v>327154.7</v>
      </c>
      <c r="G12052" s="1">
        <f>F12052/I12052</f>
        <v>327154.7</v>
      </c>
      <c r="H12052">
        <v>2022</v>
      </c>
      <c r="I12052">
        <v>1</v>
      </c>
      <c r="J12052" t="s">
        <v>9</v>
      </c>
    </row>
    <row r="12053" spans="1:10" hidden="1" x14ac:dyDescent="0.3">
      <c r="A12053" t="s">
        <v>484</v>
      </c>
      <c r="B12053" t="s">
        <v>50</v>
      </c>
      <c r="C12053" s="2" t="s">
        <v>23</v>
      </c>
      <c r="D12053" t="s">
        <v>22</v>
      </c>
      <c r="F12053" s="1">
        <v>-21334.38</v>
      </c>
      <c r="G12053" s="1">
        <f>F12053/I12053</f>
        <v>-21334.38</v>
      </c>
      <c r="H12053">
        <v>2022</v>
      </c>
      <c r="I12053">
        <v>1</v>
      </c>
      <c r="J12053" t="s">
        <v>9</v>
      </c>
    </row>
    <row r="12054" spans="1:10" hidden="1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hidden="1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hidden="1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hidden="1" x14ac:dyDescent="0.3">
      <c r="A12057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hidden="1" x14ac:dyDescent="0.3">
      <c r="A12058" s="4" t="s">
        <v>484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hidden="1" x14ac:dyDescent="0.3">
      <c r="A12059" s="4" t="s">
        <v>484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hidden="1" x14ac:dyDescent="0.3">
      <c r="A12060" s="4" t="s">
        <v>484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hidden="1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hidden="1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hidden="1" x14ac:dyDescent="0.3">
      <c r="A12063" t="s">
        <v>484</v>
      </c>
      <c r="B12063" t="s">
        <v>50</v>
      </c>
      <c r="C12063" t="s">
        <v>12</v>
      </c>
      <c r="D12063" t="s">
        <v>22</v>
      </c>
      <c r="E12063" t="s">
        <v>61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hidden="1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hidden="1" x14ac:dyDescent="0.3">
      <c r="A12065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hidden="1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hidden="1" x14ac:dyDescent="0.3">
      <c r="A12067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hidden="1" x14ac:dyDescent="0.3">
      <c r="A12068" t="s">
        <v>484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hidden="1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hidden="1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hidden="1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hidden="1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hidden="1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hidden="1" x14ac:dyDescent="0.3">
      <c r="A12074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hidden="1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hidden="1" x14ac:dyDescent="0.3">
      <c r="A12076" t="s">
        <v>484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hidden="1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hidden="1" x14ac:dyDescent="0.3">
      <c r="A12078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hidden="1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hidden="1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hidden="1" x14ac:dyDescent="0.3">
      <c r="A12081" t="s">
        <v>484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hidden="1" x14ac:dyDescent="0.3">
      <c r="A12082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hidden="1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hidden="1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hidden="1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x14ac:dyDescent="0.3">
      <c r="A12086" t="s">
        <v>265</v>
      </c>
      <c r="B12086" t="s">
        <v>50</v>
      </c>
      <c r="C12086" t="s">
        <v>12</v>
      </c>
      <c r="D12086" t="s">
        <v>22</v>
      </c>
      <c r="E12086" t="s">
        <v>55</v>
      </c>
      <c r="F12086" s="1">
        <v>1966531.41</v>
      </c>
      <c r="G12086" s="1">
        <f t="shared" ref="G12086:G12102" si="308">F12086/I12086</f>
        <v>1966531.41</v>
      </c>
      <c r="H12086">
        <v>2024</v>
      </c>
      <c r="I12086">
        <v>1</v>
      </c>
      <c r="J12086" s="37" t="s">
        <v>18</v>
      </c>
    </row>
    <row r="12087" spans="1:10" x14ac:dyDescent="0.3">
      <c r="A12087" t="s">
        <v>126</v>
      </c>
      <c r="B12087" t="s">
        <v>50</v>
      </c>
      <c r="C12087" t="s">
        <v>12</v>
      </c>
      <c r="D12087" t="s">
        <v>22</v>
      </c>
      <c r="E12087" t="s">
        <v>55</v>
      </c>
      <c r="F12087" s="1">
        <v>1970386.12</v>
      </c>
      <c r="G12087" s="1">
        <f t="shared" si="308"/>
        <v>1970386.12</v>
      </c>
      <c r="H12087">
        <v>2023</v>
      </c>
      <c r="I12087">
        <v>1</v>
      </c>
      <c r="J12087" s="37" t="s">
        <v>18</v>
      </c>
    </row>
    <row r="12088" spans="1:10" hidden="1" x14ac:dyDescent="0.3">
      <c r="A12088" t="s">
        <v>484</v>
      </c>
      <c r="B12088" t="s">
        <v>52</v>
      </c>
      <c r="C12088" s="2" t="s">
        <v>23</v>
      </c>
      <c r="D12088" t="s">
        <v>13</v>
      </c>
      <c r="E12088" t="s">
        <v>69</v>
      </c>
      <c r="F12088" s="1">
        <v>1848790</v>
      </c>
      <c r="G12088" s="1">
        <f t="shared" si="308"/>
        <v>494091.07915976265</v>
      </c>
      <c r="H12088">
        <v>2024</v>
      </c>
      <c r="I12088">
        <v>3.7418</v>
      </c>
      <c r="J12088" t="s">
        <v>9</v>
      </c>
    </row>
    <row r="12089" spans="1:10" hidden="1" x14ac:dyDescent="0.3">
      <c r="A12089" t="s">
        <v>484</v>
      </c>
      <c r="B12089" t="s">
        <v>52</v>
      </c>
      <c r="C12089" s="2" t="s">
        <v>23</v>
      </c>
      <c r="D12089" t="s">
        <v>22</v>
      </c>
      <c r="E12089" t="s">
        <v>175</v>
      </c>
      <c r="F12089" s="1">
        <v>-58630</v>
      </c>
      <c r="G12089" s="1">
        <f t="shared" si="308"/>
        <v>-15668.929392271099</v>
      </c>
      <c r="H12089">
        <v>2024</v>
      </c>
      <c r="I12089">
        <v>3.7418</v>
      </c>
      <c r="J12089" t="s">
        <v>9</v>
      </c>
    </row>
    <row r="12090" spans="1:10" x14ac:dyDescent="0.3">
      <c r="A12090" t="s">
        <v>510</v>
      </c>
      <c r="B12090" t="s">
        <v>33</v>
      </c>
      <c r="C12090" t="s">
        <v>12</v>
      </c>
      <c r="D12090" t="s">
        <v>28</v>
      </c>
      <c r="E12090" t="s">
        <v>91</v>
      </c>
      <c r="F12090" s="1">
        <v>9867296</v>
      </c>
      <c r="G12090" s="1">
        <f t="shared" si="308"/>
        <v>1975197.3736888464</v>
      </c>
      <c r="H12090">
        <v>2023</v>
      </c>
      <c r="I12090">
        <v>4.9955999999999996</v>
      </c>
      <c r="J12090" s="37" t="s">
        <v>18</v>
      </c>
    </row>
    <row r="12091" spans="1:10" ht="15.6" hidden="1" x14ac:dyDescent="0.3">
      <c r="A12091" s="9" t="s">
        <v>484</v>
      </c>
      <c r="B12091" t="s">
        <v>52</v>
      </c>
      <c r="C12091" s="2" t="s">
        <v>23</v>
      </c>
      <c r="D12091" t="s">
        <v>13</v>
      </c>
      <c r="E12091" t="s">
        <v>131</v>
      </c>
      <c r="F12091" s="1">
        <v>1541610</v>
      </c>
      <c r="G12091" s="1">
        <f t="shared" si="308"/>
        <v>413566.36978216551</v>
      </c>
      <c r="H12091">
        <v>2023</v>
      </c>
      <c r="I12091">
        <v>3.7275999999999998</v>
      </c>
      <c r="J12091" t="s">
        <v>9</v>
      </c>
    </row>
    <row r="12092" spans="1:10" ht="15.6" hidden="1" x14ac:dyDescent="0.3">
      <c r="A12092" s="9" t="s">
        <v>484</v>
      </c>
      <c r="B12092" t="s">
        <v>52</v>
      </c>
      <c r="C12092" s="2" t="s">
        <v>23</v>
      </c>
      <c r="D12092" t="s">
        <v>22</v>
      </c>
      <c r="F12092" s="1">
        <v>83190</v>
      </c>
      <c r="G12092" s="1">
        <f t="shared" si="308"/>
        <v>22317.30872411203</v>
      </c>
      <c r="H12092">
        <v>2023</v>
      </c>
      <c r="I12092">
        <v>3.7275999999999998</v>
      </c>
      <c r="J12092" t="s">
        <v>9</v>
      </c>
    </row>
    <row r="12093" spans="1:10" x14ac:dyDescent="0.3">
      <c r="A12093" t="s">
        <v>172</v>
      </c>
      <c r="B12093" t="s">
        <v>138</v>
      </c>
      <c r="C12093" t="s">
        <v>12</v>
      </c>
      <c r="D12093" t="s">
        <v>13</v>
      </c>
      <c r="F12093" s="1">
        <v>71097924</v>
      </c>
      <c r="G12093" s="1">
        <f t="shared" si="308"/>
        <v>1986869.0668149642</v>
      </c>
      <c r="H12093">
        <v>2022</v>
      </c>
      <c r="I12093">
        <v>35.783900000000003</v>
      </c>
      <c r="J12093" s="37" t="s">
        <v>18</v>
      </c>
    </row>
    <row r="12094" spans="1:10" x14ac:dyDescent="0.3">
      <c r="A12094" t="s">
        <v>82</v>
      </c>
      <c r="B12094" t="s">
        <v>65</v>
      </c>
      <c r="C12094" t="s">
        <v>12</v>
      </c>
      <c r="D12094" t="s">
        <v>13</v>
      </c>
      <c r="E12094" t="s">
        <v>17</v>
      </c>
      <c r="F12094" s="1">
        <v>2010978</v>
      </c>
      <c r="G12094" s="1">
        <f t="shared" si="308"/>
        <v>2010978</v>
      </c>
      <c r="H12094">
        <v>2024</v>
      </c>
      <c r="I12094">
        <v>1</v>
      </c>
      <c r="J12094" s="37" t="s">
        <v>18</v>
      </c>
    </row>
    <row r="12095" spans="1:10" hidden="1" x14ac:dyDescent="0.3">
      <c r="A12095" t="s">
        <v>484</v>
      </c>
      <c r="B12095" t="s">
        <v>52</v>
      </c>
      <c r="C12095" s="2" t="s">
        <v>23</v>
      </c>
      <c r="D12095" t="s">
        <v>13</v>
      </c>
      <c r="F12095" s="1">
        <v>1374180</v>
      </c>
      <c r="G12095" s="1">
        <f t="shared" si="308"/>
        <v>359347.2974033106</v>
      </c>
      <c r="H12095">
        <v>2022</v>
      </c>
      <c r="I12095" s="8">
        <v>3.8241000000000001</v>
      </c>
      <c r="J12095" t="s">
        <v>9</v>
      </c>
    </row>
    <row r="12096" spans="1:10" hidden="1" x14ac:dyDescent="0.3">
      <c r="A12096" t="s">
        <v>484</v>
      </c>
      <c r="B12096" t="s">
        <v>52</v>
      </c>
      <c r="C12096" s="2" t="s">
        <v>23</v>
      </c>
      <c r="D12096" t="s">
        <v>22</v>
      </c>
      <c r="F12096" s="1">
        <v>176530</v>
      </c>
      <c r="G12096" s="1">
        <f t="shared" si="308"/>
        <v>46162.495750634138</v>
      </c>
      <c r="H12096">
        <v>2022</v>
      </c>
      <c r="I12096" s="8">
        <v>3.8241000000000001</v>
      </c>
      <c r="J12096" t="s">
        <v>9</v>
      </c>
    </row>
    <row r="12097" spans="1:10" hidden="1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 t="shared" si="308"/>
        <v>526044.35275915416</v>
      </c>
      <c r="H12097">
        <v>2021</v>
      </c>
      <c r="I12097" s="8">
        <v>3.8780000000000001</v>
      </c>
      <c r="J12097" t="s">
        <v>9</v>
      </c>
    </row>
    <row r="12098" spans="1:10" hidden="1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 t="shared" si="308"/>
        <v>66787.003610108295</v>
      </c>
      <c r="H12098">
        <v>2021</v>
      </c>
      <c r="I12098" s="8">
        <v>3.8780000000000001</v>
      </c>
      <c r="J12098" t="s">
        <v>9</v>
      </c>
    </row>
    <row r="12099" spans="1:10" hidden="1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 t="shared" si="308"/>
        <v>281846.31253223307</v>
      </c>
      <c r="H12099">
        <v>2021</v>
      </c>
      <c r="I12099" s="8">
        <v>3.8780000000000001</v>
      </c>
      <c r="J12099" t="s">
        <v>9</v>
      </c>
    </row>
    <row r="12100" spans="1:10" hidden="1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 t="shared" si="308"/>
        <v>47447.137699845276</v>
      </c>
      <c r="H12100">
        <v>2021</v>
      </c>
      <c r="I12100" s="8">
        <v>3.8780000000000001</v>
      </c>
      <c r="J12100" t="s">
        <v>9</v>
      </c>
    </row>
    <row r="12101" spans="1:10" hidden="1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 t="shared" si="308"/>
        <v>491798.58586436894</v>
      </c>
      <c r="H12101">
        <v>2020</v>
      </c>
      <c r="I12101">
        <v>3.4933000000000001</v>
      </c>
      <c r="J12101" t="s">
        <v>9</v>
      </c>
    </row>
    <row r="12102" spans="1:10" hidden="1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 t="shared" si="308"/>
        <v>14885.638221738756</v>
      </c>
      <c r="H12102">
        <v>2020</v>
      </c>
      <c r="I12102">
        <v>3.4933000000000001</v>
      </c>
      <c r="J12102" t="s">
        <v>9</v>
      </c>
    </row>
    <row r="12103" spans="1:10" hidden="1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hidden="1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3" t="s">
        <v>9</v>
      </c>
    </row>
    <row r="12105" spans="1:10" hidden="1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hidden="1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hidden="1" x14ac:dyDescent="0.3">
      <c r="A12107" s="4" t="s">
        <v>484</v>
      </c>
      <c r="B12107" t="s">
        <v>52</v>
      </c>
      <c r="C12107" t="s">
        <v>12</v>
      </c>
      <c r="D12107" t="s">
        <v>13</v>
      </c>
      <c r="E12107" t="s">
        <v>131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hidden="1" x14ac:dyDescent="0.3">
      <c r="A12108" s="4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hidden="1" x14ac:dyDescent="0.3">
      <c r="A12109" s="4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hidden="1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hidden="1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hidden="1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hidden="1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hidden="1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hidden="1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hidden="1" x14ac:dyDescent="0.3">
      <c r="A12116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hidden="1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hidden="1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hidden="1" x14ac:dyDescent="0.3">
      <c r="A12119" t="s">
        <v>484</v>
      </c>
      <c r="B12119" t="s">
        <v>76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hidden="1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hidden="1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hidden="1" x14ac:dyDescent="0.3">
      <c r="A12122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hidden="1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hidden="1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hidden="1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hidden="1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hidden="1" x14ac:dyDescent="0.3">
      <c r="A12127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hidden="1" x14ac:dyDescent="0.3">
      <c r="A12128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hidden="1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hidden="1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hidden="1" x14ac:dyDescent="0.3">
      <c r="A12131" t="s">
        <v>484</v>
      </c>
      <c r="B12131" t="s">
        <v>76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hidden="1" x14ac:dyDescent="0.3">
      <c r="A12132" t="s">
        <v>484</v>
      </c>
      <c r="B12132" t="s">
        <v>76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hidden="1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hidden="1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x14ac:dyDescent="0.3">
      <c r="A12135" t="s">
        <v>492</v>
      </c>
      <c r="B12135" t="s">
        <v>16</v>
      </c>
      <c r="C12135" t="s">
        <v>12</v>
      </c>
      <c r="D12135" t="s">
        <v>13</v>
      </c>
      <c r="F12135" s="1">
        <v>49407798.720000006</v>
      </c>
      <c r="G12135" s="1">
        <f>F12135/I12135</f>
        <v>2011390.6008793358</v>
      </c>
      <c r="H12135">
        <v>2022</v>
      </c>
      <c r="I12135">
        <v>24.564</v>
      </c>
      <c r="J12135" s="37" t="s">
        <v>9</v>
      </c>
    </row>
    <row r="12136" spans="1:10" x14ac:dyDescent="0.3">
      <c r="A12136" t="s">
        <v>189</v>
      </c>
      <c r="B12136" t="s">
        <v>33</v>
      </c>
      <c r="C12136" t="s">
        <v>12</v>
      </c>
      <c r="D12136" t="s">
        <v>28</v>
      </c>
      <c r="E12136" t="s">
        <v>91</v>
      </c>
      <c r="F12136" s="1">
        <v>10410275</v>
      </c>
      <c r="G12136" s="1">
        <f>F12136/I12136</f>
        <v>2016908.844328199</v>
      </c>
      <c r="H12136">
        <v>2022</v>
      </c>
      <c r="I12136" s="8">
        <v>5.1615000000000002</v>
      </c>
      <c r="J12136" s="37" t="s">
        <v>18</v>
      </c>
    </row>
    <row r="12137" spans="1:10" x14ac:dyDescent="0.3">
      <c r="A12137" t="s">
        <v>443</v>
      </c>
      <c r="B12137" t="s">
        <v>73</v>
      </c>
      <c r="C12137" t="s">
        <v>12</v>
      </c>
      <c r="D12137" t="s">
        <v>22</v>
      </c>
      <c r="E12137" t="s">
        <v>173</v>
      </c>
      <c r="F12137" s="1">
        <v>1090235230</v>
      </c>
      <c r="G12137" s="1">
        <f>F12137/I12137</f>
        <v>2018542.9449556572</v>
      </c>
      <c r="H12137">
        <v>2023</v>
      </c>
      <c r="I12137">
        <v>540.11</v>
      </c>
      <c r="J12137" s="37" t="s">
        <v>9</v>
      </c>
    </row>
    <row r="12138" spans="1:10" ht="15.6" hidden="1" x14ac:dyDescent="0.3">
      <c r="A12138" s="9" t="s">
        <v>485</v>
      </c>
      <c r="B12138" t="s">
        <v>46</v>
      </c>
      <c r="C12138" s="2" t="s">
        <v>23</v>
      </c>
      <c r="D12138" t="s">
        <v>13</v>
      </c>
      <c r="E12138" t="s">
        <v>83</v>
      </c>
      <c r="F12138" s="1">
        <f>G12138*I12138</f>
        <v>1050686968.7651905</v>
      </c>
      <c r="G12138" s="1">
        <v>1251488.2600978983</v>
      </c>
      <c r="H12138">
        <v>2023</v>
      </c>
      <c r="I12138">
        <v>839.55</v>
      </c>
      <c r="J12138" t="s">
        <v>9</v>
      </c>
    </row>
    <row r="12139" spans="1:10" ht="15.6" hidden="1" x14ac:dyDescent="0.3">
      <c r="A12139" s="9" t="s">
        <v>485</v>
      </c>
      <c r="B12139" t="s">
        <v>46</v>
      </c>
      <c r="C12139" s="2" t="s">
        <v>23</v>
      </c>
      <c r="D12139" t="s">
        <v>13</v>
      </c>
      <c r="E12139" t="s">
        <v>179</v>
      </c>
      <c r="F12139" s="1">
        <f>G12139*I12139</f>
        <v>1575713459.1731761</v>
      </c>
      <c r="G12139" s="1">
        <v>1876854.8140946652</v>
      </c>
      <c r="H12139">
        <v>2023</v>
      </c>
      <c r="I12139">
        <v>839.55</v>
      </c>
      <c r="J12139" t="s">
        <v>9</v>
      </c>
    </row>
    <row r="12140" spans="1:10" ht="15.6" hidden="1" x14ac:dyDescent="0.3">
      <c r="A12140" s="9" t="s">
        <v>485</v>
      </c>
      <c r="B12140" t="s">
        <v>46</v>
      </c>
      <c r="C12140" s="2" t="s">
        <v>23</v>
      </c>
      <c r="D12140" t="s">
        <v>22</v>
      </c>
      <c r="E12140" t="s">
        <v>175</v>
      </c>
      <c r="F12140" s="1">
        <f>G12140*I12140</f>
        <v>6250665.6191003732</v>
      </c>
      <c r="G12140" s="1">
        <v>7445.2571247696669</v>
      </c>
      <c r="H12140">
        <v>2023</v>
      </c>
      <c r="I12140">
        <v>839.55</v>
      </c>
      <c r="J12140" t="s">
        <v>9</v>
      </c>
    </row>
    <row r="12141" spans="1:10" hidden="1" x14ac:dyDescent="0.3">
      <c r="A12141" t="s">
        <v>485</v>
      </c>
      <c r="B12141" t="s">
        <v>50</v>
      </c>
      <c r="C12141" s="2" t="s">
        <v>23</v>
      </c>
      <c r="D12141" t="s">
        <v>13</v>
      </c>
      <c r="E12141" t="s">
        <v>69</v>
      </c>
      <c r="F12141" s="1">
        <v>97749.82</v>
      </c>
      <c r="G12141" s="1">
        <f t="shared" ref="G12141:G12153" si="309">F12141/I12141</f>
        <v>97749.82</v>
      </c>
      <c r="H12141">
        <v>2023</v>
      </c>
      <c r="I12141">
        <v>1</v>
      </c>
      <c r="J12141" t="s">
        <v>9</v>
      </c>
    </row>
    <row r="12142" spans="1:10" hidden="1" x14ac:dyDescent="0.3">
      <c r="A12142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f t="shared" si="309"/>
        <v>473896.05</v>
      </c>
      <c r="H12142">
        <v>2021</v>
      </c>
      <c r="I12142">
        <v>1</v>
      </c>
      <c r="J12142" t="s">
        <v>9</v>
      </c>
    </row>
    <row r="12143" spans="1:10" hidden="1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f t="shared" si="309"/>
        <v>-1062.5</v>
      </c>
      <c r="H12143">
        <v>2021</v>
      </c>
      <c r="I12143">
        <v>1</v>
      </c>
      <c r="J12143" t="s">
        <v>9</v>
      </c>
    </row>
    <row r="12144" spans="1:10" x14ac:dyDescent="0.3">
      <c r="A12144" t="s">
        <v>198</v>
      </c>
      <c r="B12144" t="s">
        <v>33</v>
      </c>
      <c r="C12144" t="s">
        <v>12</v>
      </c>
      <c r="D12144" t="s">
        <v>28</v>
      </c>
      <c r="E12144" t="s">
        <v>34</v>
      </c>
      <c r="F12144" s="1">
        <v>10084845</v>
      </c>
      <c r="G12144" s="1">
        <f t="shared" si="309"/>
        <v>2018745.4960365123</v>
      </c>
      <c r="H12144">
        <v>2023</v>
      </c>
      <c r="I12144">
        <v>4.9955999999999996</v>
      </c>
      <c r="J12144" s="37" t="s">
        <v>18</v>
      </c>
    </row>
    <row r="12145" spans="1:10" hidden="1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f t="shared" si="309"/>
        <v>1226464.3</v>
      </c>
      <c r="H12145">
        <v>2021</v>
      </c>
      <c r="I12145">
        <v>1</v>
      </c>
      <c r="J12145" t="s">
        <v>9</v>
      </c>
    </row>
    <row r="12146" spans="1:10" hidden="1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f t="shared" si="309"/>
        <v>5337.51</v>
      </c>
      <c r="H12146">
        <v>2021</v>
      </c>
      <c r="I12146">
        <v>1</v>
      </c>
      <c r="J12146" t="s">
        <v>9</v>
      </c>
    </row>
    <row r="12147" spans="1:10" x14ac:dyDescent="0.3">
      <c r="A12147" t="s">
        <v>277</v>
      </c>
      <c r="B12147" t="s">
        <v>46</v>
      </c>
      <c r="C12147" t="s">
        <v>12</v>
      </c>
      <c r="D12147" t="s">
        <v>22</v>
      </c>
      <c r="E12147" t="s">
        <v>175</v>
      </c>
      <c r="F12147" s="1">
        <v>1904727000</v>
      </c>
      <c r="G12147" s="1">
        <f t="shared" si="309"/>
        <v>2019002.5439898241</v>
      </c>
      <c r="H12147">
        <v>2024</v>
      </c>
      <c r="I12147">
        <v>943.4</v>
      </c>
      <c r="J12147" s="37" t="s">
        <v>18</v>
      </c>
    </row>
    <row r="12148" spans="1:10" x14ac:dyDescent="0.3">
      <c r="A12148" t="s">
        <v>10</v>
      </c>
      <c r="B12148" t="s">
        <v>33</v>
      </c>
      <c r="C12148" t="s">
        <v>12</v>
      </c>
      <c r="D12148" t="s">
        <v>28</v>
      </c>
      <c r="E12148" t="s">
        <v>34</v>
      </c>
      <c r="F12148" s="1">
        <v>10434752</v>
      </c>
      <c r="G12148" s="1">
        <f t="shared" si="309"/>
        <v>2021651.0704252638</v>
      </c>
      <c r="H12148">
        <v>2022</v>
      </c>
      <c r="I12148" s="8">
        <v>5.1615000000000002</v>
      </c>
      <c r="J12148" s="37" t="s">
        <v>9</v>
      </c>
    </row>
    <row r="12149" spans="1:10" hidden="1" x14ac:dyDescent="0.3">
      <c r="A12149" t="s">
        <v>487</v>
      </c>
      <c r="B12149" s="2" t="s">
        <v>11</v>
      </c>
      <c r="C12149" s="2" t="s">
        <v>23</v>
      </c>
      <c r="D12149" s="2" t="s">
        <v>13</v>
      </c>
      <c r="E12149" s="2" t="s">
        <v>14</v>
      </c>
      <c r="F12149" s="1">
        <v>-134257</v>
      </c>
      <c r="G12149" s="1">
        <f t="shared" si="309"/>
        <v>-146.65364748748155</v>
      </c>
      <c r="H12149" s="2">
        <v>2024</v>
      </c>
      <c r="I12149" s="2">
        <v>915.46990000000005</v>
      </c>
      <c r="J12149" t="s">
        <v>18</v>
      </c>
    </row>
    <row r="12150" spans="1:10" hidden="1" x14ac:dyDescent="0.3">
      <c r="A12150" t="s">
        <v>487</v>
      </c>
      <c r="B12150" s="2" t="s">
        <v>11</v>
      </c>
      <c r="C12150" s="2" t="s">
        <v>23</v>
      </c>
      <c r="D12150" s="2" t="s">
        <v>22</v>
      </c>
      <c r="E12150" s="2"/>
      <c r="F12150" s="1">
        <v>-74017</v>
      </c>
      <c r="G12150" s="1">
        <f t="shared" si="309"/>
        <v>-80.851374796702757</v>
      </c>
      <c r="H12150" s="2">
        <v>2024</v>
      </c>
      <c r="I12150" s="2">
        <v>915.46990000000005</v>
      </c>
      <c r="J12150" t="s">
        <v>18</v>
      </c>
    </row>
    <row r="12151" spans="1:10" x14ac:dyDescent="0.3">
      <c r="A12151" t="s">
        <v>481</v>
      </c>
      <c r="B12151" t="s">
        <v>50</v>
      </c>
      <c r="C12151" t="s">
        <v>12</v>
      </c>
      <c r="D12151" t="s">
        <v>13</v>
      </c>
      <c r="E12151" t="s">
        <v>69</v>
      </c>
      <c r="F12151" s="1">
        <v>2035400.8</v>
      </c>
      <c r="G12151" s="1">
        <f t="shared" si="309"/>
        <v>2035400.8</v>
      </c>
      <c r="H12151">
        <v>2024</v>
      </c>
      <c r="I12151">
        <v>1</v>
      </c>
      <c r="J12151" s="37" t="s">
        <v>18</v>
      </c>
    </row>
    <row r="12152" spans="1:10" x14ac:dyDescent="0.3">
      <c r="A12152" t="s">
        <v>30</v>
      </c>
      <c r="B12152" t="s">
        <v>33</v>
      </c>
      <c r="C12152" t="s">
        <v>12</v>
      </c>
      <c r="D12152" t="s">
        <v>13</v>
      </c>
      <c r="E12152" t="s">
        <v>35</v>
      </c>
      <c r="F12152" s="1">
        <v>10556655</v>
      </c>
      <c r="G12152" s="1">
        <f t="shared" si="309"/>
        <v>2045268.817204301</v>
      </c>
      <c r="H12152">
        <v>2022</v>
      </c>
      <c r="I12152" s="8">
        <v>5.1615000000000002</v>
      </c>
      <c r="J12152" s="37" t="s">
        <v>9</v>
      </c>
    </row>
    <row r="12153" spans="1:10" hidden="1" x14ac:dyDescent="0.3">
      <c r="A12153" t="s">
        <v>488</v>
      </c>
      <c r="B12153" s="2" t="s">
        <v>11</v>
      </c>
      <c r="C12153" s="2" t="s">
        <v>23</v>
      </c>
      <c r="D12153" s="2" t="s">
        <v>13</v>
      </c>
      <c r="E12153" s="2"/>
      <c r="F12153" s="1">
        <v>65716</v>
      </c>
      <c r="G12153" s="1">
        <f t="shared" si="309"/>
        <v>222.02919057460474</v>
      </c>
      <c r="H12153" s="2">
        <v>2023</v>
      </c>
      <c r="I12153" s="2">
        <v>295.97910000000002</v>
      </c>
      <c r="J12153" t="s">
        <v>18</v>
      </c>
    </row>
    <row r="12154" spans="1:10" hidden="1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3" t="s">
        <v>9</v>
      </c>
    </row>
    <row r="12155" spans="1:10" hidden="1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3" t="s">
        <v>9</v>
      </c>
    </row>
    <row r="12156" spans="1:10" hidden="1" x14ac:dyDescent="0.3">
      <c r="A12156" t="s">
        <v>488</v>
      </c>
      <c r="B12156" s="2" t="s">
        <v>11</v>
      </c>
      <c r="C12156" s="2" t="s">
        <v>23</v>
      </c>
      <c r="D12156" s="2" t="s">
        <v>22</v>
      </c>
      <c r="E12156" s="2"/>
      <c r="F12156" s="1">
        <v>-1719</v>
      </c>
      <c r="G12156" s="1">
        <f t="shared" ref="G12156:G12164" si="310">F12156/I12156</f>
        <v>-5.8078425132044798</v>
      </c>
      <c r="H12156" s="2">
        <v>2023</v>
      </c>
      <c r="I12156" s="2">
        <v>295.97910000000002</v>
      </c>
      <c r="J12156" t="s">
        <v>18</v>
      </c>
    </row>
    <row r="12157" spans="1:10" x14ac:dyDescent="0.3">
      <c r="A12157" t="s">
        <v>159</v>
      </c>
      <c r="B12157" t="s">
        <v>50</v>
      </c>
      <c r="C12157" t="s">
        <v>12</v>
      </c>
      <c r="D12157" t="s">
        <v>13</v>
      </c>
      <c r="E12157" t="s">
        <v>69</v>
      </c>
      <c r="F12157" s="1">
        <v>2045419.6</v>
      </c>
      <c r="G12157" s="1">
        <f t="shared" si="310"/>
        <v>2045419.6</v>
      </c>
      <c r="H12157">
        <v>2024</v>
      </c>
      <c r="I12157">
        <v>1</v>
      </c>
      <c r="J12157" s="37" t="s">
        <v>18</v>
      </c>
    </row>
    <row r="12158" spans="1:10" ht="15.6" x14ac:dyDescent="0.3">
      <c r="A12158" s="9" t="s">
        <v>370</v>
      </c>
      <c r="B12158" t="s">
        <v>21</v>
      </c>
      <c r="C12158" t="s">
        <v>12</v>
      </c>
      <c r="D12158" t="s">
        <v>22</v>
      </c>
      <c r="F12158" s="1">
        <v>36366465</v>
      </c>
      <c r="G12158" s="1">
        <f t="shared" si="310"/>
        <v>2051727.8051092257</v>
      </c>
      <c r="H12158">
        <v>2023</v>
      </c>
      <c r="I12158">
        <v>17.724799999999998</v>
      </c>
      <c r="J12158" s="37" t="s">
        <v>9</v>
      </c>
    </row>
    <row r="12159" spans="1:10" hidden="1" x14ac:dyDescent="0.3">
      <c r="A12159" s="5" t="s">
        <v>488</v>
      </c>
      <c r="B12159" t="s">
        <v>11</v>
      </c>
      <c r="C12159" s="2" t="s">
        <v>23</v>
      </c>
      <c r="D12159" t="s">
        <v>13</v>
      </c>
      <c r="F12159" s="1">
        <v>40713</v>
      </c>
      <c r="G12159" s="1">
        <f t="shared" si="310"/>
        <v>311.08642231893975</v>
      </c>
      <c r="H12159">
        <v>2022</v>
      </c>
      <c r="I12159">
        <v>130.87360000000001</v>
      </c>
      <c r="J12159" t="s">
        <v>18</v>
      </c>
    </row>
    <row r="12160" spans="1:10" hidden="1" x14ac:dyDescent="0.3">
      <c r="A12160" s="5" t="s">
        <v>488</v>
      </c>
      <c r="B12160" t="s">
        <v>11</v>
      </c>
      <c r="C12160" s="2" t="s">
        <v>23</v>
      </c>
      <c r="D12160" t="s">
        <v>22</v>
      </c>
      <c r="F12160" s="1">
        <v>1553</v>
      </c>
      <c r="G12160" s="1">
        <f t="shared" si="310"/>
        <v>11.866411560467503</v>
      </c>
      <c r="H12160">
        <v>2022</v>
      </c>
      <c r="I12160">
        <v>130.87360000000001</v>
      </c>
      <c r="J12160" t="s">
        <v>18</v>
      </c>
    </row>
    <row r="12161" spans="1:10" hidden="1" x14ac:dyDescent="0.3">
      <c r="A12161" s="5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f t="shared" si="310"/>
        <v>13404.397411950797</v>
      </c>
      <c r="H12161">
        <v>2021</v>
      </c>
      <c r="I12161">
        <v>95.083200000000005</v>
      </c>
      <c r="J12161" t="s">
        <v>18</v>
      </c>
    </row>
    <row r="12162" spans="1:10" hidden="1" x14ac:dyDescent="0.3">
      <c r="A12162" s="5" t="s">
        <v>488</v>
      </c>
      <c r="B12162" t="s">
        <v>11</v>
      </c>
      <c r="C12162" t="s">
        <v>12</v>
      </c>
      <c r="D12162" t="s">
        <v>22</v>
      </c>
      <c r="E12162" t="s">
        <v>81</v>
      </c>
      <c r="F12162" s="1">
        <v>219984</v>
      </c>
      <c r="G12162" s="1">
        <f t="shared" si="310"/>
        <v>2313.5948306325408</v>
      </c>
      <c r="H12162">
        <v>2021</v>
      </c>
      <c r="I12162">
        <v>95.083200000000005</v>
      </c>
      <c r="J12162" t="s">
        <v>18</v>
      </c>
    </row>
    <row r="12163" spans="1:10" hidden="1" x14ac:dyDescent="0.3">
      <c r="A12163" s="5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f t="shared" si="310"/>
        <v>2200.8093964023087</v>
      </c>
      <c r="H12163">
        <v>2021</v>
      </c>
      <c r="I12163">
        <v>95.083200000000005</v>
      </c>
      <c r="J12163" t="s">
        <v>18</v>
      </c>
    </row>
    <row r="12164" spans="1:10" hidden="1" x14ac:dyDescent="0.3">
      <c r="A12164" s="5" t="s">
        <v>488</v>
      </c>
      <c r="B12164" t="s">
        <v>11</v>
      </c>
      <c r="C12164" t="s">
        <v>23</v>
      </c>
      <c r="D12164" t="s">
        <v>22</v>
      </c>
      <c r="E12164" t="s">
        <v>81</v>
      </c>
      <c r="F12164" s="1">
        <v>4245</v>
      </c>
      <c r="G12164" s="1">
        <f t="shared" si="310"/>
        <v>44.645110808218483</v>
      </c>
      <c r="H12164">
        <v>2021</v>
      </c>
      <c r="I12164">
        <v>95.083200000000005</v>
      </c>
      <c r="J12164" t="s">
        <v>18</v>
      </c>
    </row>
    <row r="12165" spans="1:10" hidden="1" x14ac:dyDescent="0.3">
      <c r="A12165" t="s">
        <v>488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hidden="1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hidden="1" x14ac:dyDescent="0.3">
      <c r="A12167" t="s">
        <v>488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hidden="1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hidden="1" x14ac:dyDescent="0.3">
      <c r="A12169" s="12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f t="shared" ref="G12169:G12176" si="311"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hidden="1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 t="shared" si="311"/>
        <v>2913.7446969100042</v>
      </c>
      <c r="H12170">
        <v>2019</v>
      </c>
      <c r="I12170">
        <v>48.226599999999998</v>
      </c>
      <c r="J12170" t="s">
        <v>18</v>
      </c>
    </row>
    <row r="12171" spans="1:10" hidden="1" x14ac:dyDescent="0.3">
      <c r="A12171" s="12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f t="shared" si="311"/>
        <v>-5004.3959142879658</v>
      </c>
      <c r="H12171">
        <v>2019</v>
      </c>
      <c r="I12171">
        <v>48.226599999999998</v>
      </c>
      <c r="J12171" t="s">
        <v>18</v>
      </c>
    </row>
    <row r="12172" spans="1:10" hidden="1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f t="shared" si="311"/>
        <v>121.94515060153526</v>
      </c>
      <c r="H12172">
        <v>2019</v>
      </c>
      <c r="I12172">
        <v>48.226599999999998</v>
      </c>
      <c r="J12172" t="s">
        <v>18</v>
      </c>
    </row>
    <row r="12173" spans="1:10" hidden="1" x14ac:dyDescent="0.3">
      <c r="A12173" s="1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 t="shared" si="311"/>
        <v>25631.587770583181</v>
      </c>
      <c r="H12173">
        <v>2018</v>
      </c>
      <c r="I12173">
        <v>28.6326</v>
      </c>
      <c r="J12173" t="s">
        <v>18</v>
      </c>
    </row>
    <row r="12174" spans="1:10" hidden="1" x14ac:dyDescent="0.3">
      <c r="A12174" s="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 t="shared" si="311"/>
        <v>4644.5659842277682</v>
      </c>
      <c r="H12174">
        <v>2018</v>
      </c>
      <c r="I12174">
        <v>28.6326</v>
      </c>
      <c r="J12174" t="s">
        <v>18</v>
      </c>
    </row>
    <row r="12175" spans="1:10" hidden="1" x14ac:dyDescent="0.3">
      <c r="A12175" s="4" t="s">
        <v>488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 t="shared" si="311"/>
        <v>12257.741176141881</v>
      </c>
      <c r="H12175">
        <v>2018</v>
      </c>
      <c r="I12175">
        <v>28.6326</v>
      </c>
      <c r="J12175" t="s">
        <v>18</v>
      </c>
    </row>
    <row r="12176" spans="1:10" hidden="1" x14ac:dyDescent="0.3">
      <c r="A12176" s="4" t="s">
        <v>488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 t="shared" si="311"/>
        <v>73.273122245272873</v>
      </c>
      <c r="H12176">
        <v>2018</v>
      </c>
      <c r="I12176">
        <v>28.6326</v>
      </c>
      <c r="J12176" t="s">
        <v>18</v>
      </c>
    </row>
    <row r="12177" spans="1:10" hidden="1" x14ac:dyDescent="0.3">
      <c r="A12177" s="12" t="s">
        <v>488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hidden="1" x14ac:dyDescent="0.3">
      <c r="A12178" s="12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hidden="1" x14ac:dyDescent="0.3">
      <c r="A12179" s="12" t="s">
        <v>488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hidden="1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hidden="1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hidden="1" x14ac:dyDescent="0.3">
      <c r="A12182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hidden="1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hidden="1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hidden="1" x14ac:dyDescent="0.3">
      <c r="A12185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hidden="1" x14ac:dyDescent="0.3">
      <c r="A12186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hidden="1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hidden="1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hidden="1" x14ac:dyDescent="0.3">
      <c r="A12189" t="s">
        <v>488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hidden="1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hidden="1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hidden="1" x14ac:dyDescent="0.3">
      <c r="A12192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hidden="1" x14ac:dyDescent="0.3">
      <c r="A12193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hidden="1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hidden="1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hidden="1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hidden="1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hidden="1" x14ac:dyDescent="0.3">
      <c r="A12198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hidden="1" x14ac:dyDescent="0.3">
      <c r="A12199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hidden="1" x14ac:dyDescent="0.3">
      <c r="A12200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hidden="1" x14ac:dyDescent="0.3">
      <c r="A12201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hidden="1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hidden="1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hidden="1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hidden="1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hidden="1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hidden="1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3" t="s">
        <v>9</v>
      </c>
    </row>
    <row r="12208" spans="1:10" hidden="1" x14ac:dyDescent="0.3">
      <c r="A12208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3" t="s">
        <v>9</v>
      </c>
    </row>
    <row r="12209" spans="1:10" hidden="1" x14ac:dyDescent="0.3">
      <c r="A12209" t="s">
        <v>489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hidden="1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hidden="1" x14ac:dyDescent="0.3">
      <c r="A12211" t="s">
        <v>489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hidden="1" x14ac:dyDescent="0.3">
      <c r="A12212" t="s">
        <v>489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hidden="1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hidden="1" x14ac:dyDescent="0.3">
      <c r="A12214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hidden="1" x14ac:dyDescent="0.3">
      <c r="A12215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hidden="1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hidden="1" x14ac:dyDescent="0.3">
      <c r="A12217" s="13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hidden="1" x14ac:dyDescent="0.3">
      <c r="A12218" s="4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hidden="1" x14ac:dyDescent="0.3">
      <c r="A12219" s="12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hidden="1" x14ac:dyDescent="0.3">
      <c r="A12220" s="12" t="s">
        <v>490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hidden="1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hidden="1" x14ac:dyDescent="0.3">
      <c r="A12222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hidden="1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hidden="1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hidden="1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hidden="1" x14ac:dyDescent="0.3">
      <c r="A12226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hidden="1" x14ac:dyDescent="0.3">
      <c r="A12227" s="4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f t="shared" ref="F12227:F12260" si="312"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hidden="1" x14ac:dyDescent="0.3">
      <c r="A12228" s="4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f t="shared" si="312"/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hidden="1" x14ac:dyDescent="0.3">
      <c r="A12229" s="4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f t="shared" si="312"/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hidden="1" x14ac:dyDescent="0.3">
      <c r="A12230" s="4" t="s">
        <v>491</v>
      </c>
      <c r="B12230" t="s">
        <v>46</v>
      </c>
      <c r="C12230" t="s">
        <v>12</v>
      </c>
      <c r="D12230" t="s">
        <v>22</v>
      </c>
      <c r="F12230" s="1">
        <f t="shared" si="312"/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hidden="1" x14ac:dyDescent="0.3">
      <c r="A12231" s="4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f t="shared" si="312"/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hidden="1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f t="shared" si="312"/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hidden="1" x14ac:dyDescent="0.3">
      <c r="A12233" s="4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f t="shared" si="312"/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hidden="1" x14ac:dyDescent="0.3">
      <c r="A12234" s="4" t="s">
        <v>491</v>
      </c>
      <c r="B12234" t="s">
        <v>46</v>
      </c>
      <c r="C12234" t="s">
        <v>23</v>
      </c>
      <c r="D12234" t="s">
        <v>22</v>
      </c>
      <c r="F12234" s="1">
        <f t="shared" si="312"/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hidden="1" x14ac:dyDescent="0.3">
      <c r="A12235" s="4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f t="shared" si="312"/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hidden="1" x14ac:dyDescent="0.3">
      <c r="A12236" s="4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f t="shared" si="312"/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hidden="1" x14ac:dyDescent="0.3">
      <c r="A12237" s="4" t="s">
        <v>491</v>
      </c>
      <c r="B12237" t="s">
        <v>46</v>
      </c>
      <c r="C12237" t="s">
        <v>12</v>
      </c>
      <c r="D12237" t="s">
        <v>13</v>
      </c>
      <c r="E12237" t="s">
        <v>48</v>
      </c>
      <c r="F12237" s="1">
        <f t="shared" si="312"/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hidden="1" x14ac:dyDescent="0.3">
      <c r="A12238" s="4" t="s">
        <v>491</v>
      </c>
      <c r="B12238" t="s">
        <v>46</v>
      </c>
      <c r="C12238" t="s">
        <v>12</v>
      </c>
      <c r="D12238" t="s">
        <v>22</v>
      </c>
      <c r="F12238" s="1">
        <f t="shared" si="312"/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hidden="1" x14ac:dyDescent="0.3">
      <c r="A12239" s="4" t="s">
        <v>491</v>
      </c>
      <c r="B12239" t="s">
        <v>46</v>
      </c>
      <c r="C12239" t="s">
        <v>23</v>
      </c>
      <c r="D12239" t="s">
        <v>13</v>
      </c>
      <c r="E12239" t="s">
        <v>47</v>
      </c>
      <c r="F12239" s="1">
        <f t="shared" si="312"/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hidden="1" x14ac:dyDescent="0.3">
      <c r="A12240" s="4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f t="shared" si="312"/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hidden="1" x14ac:dyDescent="0.3">
      <c r="A12241" s="4" t="s">
        <v>491</v>
      </c>
      <c r="B12241" t="s">
        <v>46</v>
      </c>
      <c r="C12241" t="s">
        <v>23</v>
      </c>
      <c r="D12241" t="s">
        <v>13</v>
      </c>
      <c r="E12241" t="s">
        <v>48</v>
      </c>
      <c r="F12241" s="1">
        <f t="shared" si="312"/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hidden="1" x14ac:dyDescent="0.3">
      <c r="A12242" s="4" t="s">
        <v>491</v>
      </c>
      <c r="B12242" t="s">
        <v>46</v>
      </c>
      <c r="C12242" t="s">
        <v>23</v>
      </c>
      <c r="D12242" t="s">
        <v>22</v>
      </c>
      <c r="F12242" s="1">
        <f t="shared" si="312"/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hidden="1" x14ac:dyDescent="0.3">
      <c r="A12243" s="4" t="s">
        <v>491</v>
      </c>
      <c r="B12243" t="s">
        <v>46</v>
      </c>
      <c r="C12243" t="s">
        <v>12</v>
      </c>
      <c r="D12243" t="s">
        <v>13</v>
      </c>
      <c r="F12243" s="1">
        <f t="shared" si="312"/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hidden="1" x14ac:dyDescent="0.3">
      <c r="A12244" s="4" t="s">
        <v>491</v>
      </c>
      <c r="B12244" t="s">
        <v>46</v>
      </c>
      <c r="C12244" t="s">
        <v>12</v>
      </c>
      <c r="D12244" t="s">
        <v>13</v>
      </c>
      <c r="F12244" s="1">
        <f t="shared" si="312"/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hidden="1" x14ac:dyDescent="0.3">
      <c r="A12245" s="4" t="s">
        <v>491</v>
      </c>
      <c r="B12245" t="s">
        <v>46</v>
      </c>
      <c r="C12245" t="s">
        <v>12</v>
      </c>
      <c r="D12245" t="s">
        <v>22</v>
      </c>
      <c r="F12245" s="1">
        <f t="shared" si="312"/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hidden="1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f t="shared" si="312"/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hidden="1" x14ac:dyDescent="0.3">
      <c r="A12247" s="4" t="s">
        <v>491</v>
      </c>
      <c r="B12247" t="s">
        <v>46</v>
      </c>
      <c r="C12247" t="s">
        <v>23</v>
      </c>
      <c r="D12247" t="s">
        <v>13</v>
      </c>
      <c r="F12247" s="1">
        <f t="shared" si="312"/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hidden="1" x14ac:dyDescent="0.3">
      <c r="A12248" s="4" t="s">
        <v>491</v>
      </c>
      <c r="B12248" t="s">
        <v>46</v>
      </c>
      <c r="C12248" t="s">
        <v>23</v>
      </c>
      <c r="D12248" t="s">
        <v>13</v>
      </c>
      <c r="F12248" s="1">
        <f t="shared" si="312"/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hidden="1" x14ac:dyDescent="0.3">
      <c r="A12249" s="4" t="s">
        <v>491</v>
      </c>
      <c r="B12249" t="s">
        <v>46</v>
      </c>
      <c r="C12249" t="s">
        <v>23</v>
      </c>
      <c r="D12249" t="s">
        <v>22</v>
      </c>
      <c r="F12249" s="1">
        <f t="shared" si="312"/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hidden="1" x14ac:dyDescent="0.3">
      <c r="A12250" s="4" t="s">
        <v>491</v>
      </c>
      <c r="B12250" t="s">
        <v>46</v>
      </c>
      <c r="C12250" t="s">
        <v>23</v>
      </c>
      <c r="D12250" t="s">
        <v>22</v>
      </c>
      <c r="F12250" s="1">
        <f t="shared" si="312"/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hidden="1" x14ac:dyDescent="0.3">
      <c r="A12251" s="4" t="s">
        <v>491</v>
      </c>
      <c r="B12251" t="s">
        <v>46</v>
      </c>
      <c r="C12251" t="s">
        <v>12</v>
      </c>
      <c r="D12251" t="s">
        <v>13</v>
      </c>
      <c r="F12251" s="1">
        <f t="shared" si="312"/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hidden="1" x14ac:dyDescent="0.3">
      <c r="A12252" s="4" t="s">
        <v>491</v>
      </c>
      <c r="B12252" t="s">
        <v>46</v>
      </c>
      <c r="C12252" t="s">
        <v>12</v>
      </c>
      <c r="D12252" t="s">
        <v>22</v>
      </c>
      <c r="F12252" s="1">
        <f t="shared" si="312"/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hidden="1" x14ac:dyDescent="0.3">
      <c r="A12253" s="4" t="s">
        <v>491</v>
      </c>
      <c r="B12253" t="s">
        <v>46</v>
      </c>
      <c r="C12253" t="s">
        <v>23</v>
      </c>
      <c r="D12253" t="s">
        <v>13</v>
      </c>
      <c r="F12253" s="1">
        <f t="shared" si="312"/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hidden="1" x14ac:dyDescent="0.3">
      <c r="A12254" s="4" t="s">
        <v>491</v>
      </c>
      <c r="B12254" t="s">
        <v>46</v>
      </c>
      <c r="C12254" t="s">
        <v>23</v>
      </c>
      <c r="D12254" t="s">
        <v>22</v>
      </c>
      <c r="F12254" s="1">
        <f t="shared" si="312"/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hidden="1" x14ac:dyDescent="0.3">
      <c r="A12255" s="4" t="s">
        <v>491</v>
      </c>
      <c r="B12255" t="s">
        <v>46</v>
      </c>
      <c r="C12255" t="s">
        <v>12</v>
      </c>
      <c r="D12255" t="s">
        <v>13</v>
      </c>
      <c r="F12255" s="1">
        <f t="shared" si="312"/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hidden="1" x14ac:dyDescent="0.3">
      <c r="A12256" s="4" t="s">
        <v>491</v>
      </c>
      <c r="B12256" t="s">
        <v>46</v>
      </c>
      <c r="C12256" t="s">
        <v>12</v>
      </c>
      <c r="D12256" t="s">
        <v>22</v>
      </c>
      <c r="F12256" s="1">
        <f t="shared" si="312"/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hidden="1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f t="shared" si="312"/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hidden="1" x14ac:dyDescent="0.3">
      <c r="A12258" s="4" t="s">
        <v>491</v>
      </c>
      <c r="B12258" t="s">
        <v>46</v>
      </c>
      <c r="C12258" t="s">
        <v>12</v>
      </c>
      <c r="D12258" t="s">
        <v>13</v>
      </c>
      <c r="F12258" s="1">
        <f t="shared" si="312"/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hidden="1" x14ac:dyDescent="0.3">
      <c r="A12259" s="4" t="s">
        <v>491</v>
      </c>
      <c r="B12259" t="s">
        <v>46</v>
      </c>
      <c r="C12259" t="s">
        <v>12</v>
      </c>
      <c r="D12259" t="s">
        <v>22</v>
      </c>
      <c r="F12259" s="1">
        <f t="shared" si="312"/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hidden="1" x14ac:dyDescent="0.3">
      <c r="A12260" s="4" t="s">
        <v>491</v>
      </c>
      <c r="B12260" t="s">
        <v>46</v>
      </c>
      <c r="C12260" t="s">
        <v>23</v>
      </c>
      <c r="D12260" t="s">
        <v>13</v>
      </c>
      <c r="F12260" s="1">
        <f t="shared" si="312"/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hidden="1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hidden="1" x14ac:dyDescent="0.3">
      <c r="A12262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x14ac:dyDescent="0.3">
      <c r="A12263" t="s">
        <v>650</v>
      </c>
      <c r="B12263" t="s">
        <v>21</v>
      </c>
      <c r="C12263" t="s">
        <v>12</v>
      </c>
      <c r="D12263" t="s">
        <v>22</v>
      </c>
      <c r="F12263" s="1">
        <v>37713260.079999998</v>
      </c>
      <c r="G12263" s="1">
        <f>F12263/I12263</f>
        <v>2059730.8588843134</v>
      </c>
      <c r="H12263">
        <v>2024</v>
      </c>
      <c r="I12263">
        <v>18.309799999999999</v>
      </c>
      <c r="J12263" s="37" t="s">
        <v>18</v>
      </c>
    </row>
    <row r="12264" spans="1:10" x14ac:dyDescent="0.3">
      <c r="A12264" t="s">
        <v>403</v>
      </c>
      <c r="B12264" t="s">
        <v>49</v>
      </c>
      <c r="C12264" t="s">
        <v>12</v>
      </c>
      <c r="D12264" t="s">
        <v>13</v>
      </c>
      <c r="E12264" t="s">
        <v>69</v>
      </c>
      <c r="F12264" s="1">
        <v>8801854118</v>
      </c>
      <c r="G12264" s="1">
        <v>2061324.14941452</v>
      </c>
      <c r="H12264">
        <v>2024</v>
      </c>
      <c r="I12264" s="14">
        <v>4270</v>
      </c>
      <c r="J12264" s="37" t="s">
        <v>9</v>
      </c>
    </row>
    <row r="12265" spans="1:10" hidden="1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3" t="s">
        <v>9</v>
      </c>
    </row>
    <row r="12266" spans="1:10" hidden="1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3" t="s">
        <v>9</v>
      </c>
    </row>
    <row r="12267" spans="1:10" hidden="1" x14ac:dyDescent="0.3">
      <c r="A12267" t="s">
        <v>492</v>
      </c>
      <c r="B12267" s="2" t="s">
        <v>11</v>
      </c>
      <c r="C12267" s="2" t="s">
        <v>23</v>
      </c>
      <c r="D12267" s="2" t="s">
        <v>13</v>
      </c>
      <c r="E12267" s="2" t="s">
        <v>14</v>
      </c>
      <c r="F12267" s="1">
        <v>955607733</v>
      </c>
      <c r="G12267" s="1">
        <f>F12267/I12267</f>
        <v>1043843.9679993847</v>
      </c>
      <c r="H12267" s="2">
        <v>2024</v>
      </c>
      <c r="I12267" s="2">
        <v>915.46990000000005</v>
      </c>
      <c r="J12267" t="s">
        <v>9</v>
      </c>
    </row>
    <row r="12268" spans="1:10" hidden="1" x14ac:dyDescent="0.3">
      <c r="A12268" t="s">
        <v>492</v>
      </c>
      <c r="B12268" s="2" t="s">
        <v>11</v>
      </c>
      <c r="C12268" s="2" t="s">
        <v>23</v>
      </c>
      <c r="D12268" s="2" t="s">
        <v>22</v>
      </c>
      <c r="E12268" s="2"/>
      <c r="F12268" s="1">
        <v>17133820</v>
      </c>
      <c r="G12268" s="1">
        <f>F12268/I12268</f>
        <v>18715.874765516593</v>
      </c>
      <c r="H12268" s="2">
        <v>2024</v>
      </c>
      <c r="I12268" s="2">
        <v>915.46990000000005</v>
      </c>
      <c r="J12268" t="s">
        <v>9</v>
      </c>
    </row>
    <row r="12269" spans="1:10" x14ac:dyDescent="0.3">
      <c r="A12269" t="s">
        <v>200</v>
      </c>
      <c r="B12269" t="s">
        <v>33</v>
      </c>
      <c r="C12269" t="s">
        <v>12</v>
      </c>
      <c r="D12269" t="s">
        <v>13</v>
      </c>
      <c r="E12269" t="s">
        <v>34</v>
      </c>
      <c r="F12269" s="1">
        <v>10650589</v>
      </c>
      <c r="G12269" s="1">
        <f>F12269/I12269</f>
        <v>2063467.7903710161</v>
      </c>
      <c r="H12269">
        <v>2022</v>
      </c>
      <c r="I12269" s="8">
        <v>5.1615000000000002</v>
      </c>
      <c r="J12269" s="37" t="s">
        <v>18</v>
      </c>
    </row>
    <row r="12270" spans="1:10" x14ac:dyDescent="0.3">
      <c r="A12270" t="s">
        <v>735</v>
      </c>
      <c r="B12270" t="s">
        <v>11</v>
      </c>
      <c r="C12270" t="s">
        <v>12</v>
      </c>
      <c r="D12270" t="s">
        <v>22</v>
      </c>
      <c r="F12270" s="14"/>
      <c r="G12270" s="34">
        <v>2065295</v>
      </c>
      <c r="H12270">
        <v>2024</v>
      </c>
      <c r="I12270" s="2">
        <v>915.46990000000005</v>
      </c>
      <c r="J12270" s="37" t="s">
        <v>9</v>
      </c>
    </row>
    <row r="12271" spans="1:10" hidden="1" x14ac:dyDescent="0.3">
      <c r="A12271" t="s">
        <v>492</v>
      </c>
      <c r="B12271" s="2" t="s">
        <v>11</v>
      </c>
      <c r="C12271" s="2" t="s">
        <v>23</v>
      </c>
      <c r="D12271" s="2" t="s">
        <v>13</v>
      </c>
      <c r="E12271" s="2"/>
      <c r="F12271" s="1">
        <v>520874846</v>
      </c>
      <c r="G12271" s="1">
        <f t="shared" ref="G12271:G12278" si="313">F12271/I12271</f>
        <v>1759836.5762987994</v>
      </c>
      <c r="H12271" s="2">
        <v>2023</v>
      </c>
      <c r="I12271" s="2">
        <v>295.97910000000002</v>
      </c>
      <c r="J12271" t="s">
        <v>9</v>
      </c>
    </row>
    <row r="12272" spans="1:10" hidden="1" x14ac:dyDescent="0.3">
      <c r="A12272" t="s">
        <v>492</v>
      </c>
      <c r="B12272" s="2" t="s">
        <v>11</v>
      </c>
      <c r="C12272" s="2" t="s">
        <v>23</v>
      </c>
      <c r="D12272" s="2" t="s">
        <v>22</v>
      </c>
      <c r="E12272" s="2"/>
      <c r="F12272" s="1">
        <v>20982332.5</v>
      </c>
      <c r="G12272" s="1">
        <f t="shared" si="313"/>
        <v>70891.263943974423</v>
      </c>
      <c r="H12272" s="2">
        <v>2023</v>
      </c>
      <c r="I12272" s="2">
        <v>295.97910000000002</v>
      </c>
      <c r="J12272" t="s">
        <v>9</v>
      </c>
    </row>
    <row r="12273" spans="1:10" x14ac:dyDescent="0.3">
      <c r="A12273" t="s">
        <v>650</v>
      </c>
      <c r="B12273" t="s">
        <v>68</v>
      </c>
      <c r="C12273" t="s">
        <v>12</v>
      </c>
      <c r="D12273" t="s">
        <v>22</v>
      </c>
      <c r="E12273" t="s">
        <v>70</v>
      </c>
      <c r="F12273" s="1">
        <v>122881815.84000002</v>
      </c>
      <c r="G12273" s="1">
        <f t="shared" si="313"/>
        <v>2067986.3321048117</v>
      </c>
      <c r="H12273">
        <v>2024</v>
      </c>
      <c r="I12273">
        <v>59.420999999999999</v>
      </c>
      <c r="J12273" s="37" t="s">
        <v>18</v>
      </c>
    </row>
    <row r="12274" spans="1:10" x14ac:dyDescent="0.3">
      <c r="A12274" t="s">
        <v>562</v>
      </c>
      <c r="B12274" t="s">
        <v>33</v>
      </c>
      <c r="C12274" t="s">
        <v>12</v>
      </c>
      <c r="D12274" t="s">
        <v>13</v>
      </c>
      <c r="E12274" t="s">
        <v>34</v>
      </c>
      <c r="F12274" s="1">
        <v>11182764</v>
      </c>
      <c r="G12274" s="1">
        <f t="shared" si="313"/>
        <v>2074377.9331836984</v>
      </c>
      <c r="H12274">
        <v>2024</v>
      </c>
      <c r="I12274">
        <v>5.3909000000000002</v>
      </c>
      <c r="J12274" s="37" t="s">
        <v>18</v>
      </c>
    </row>
    <row r="12275" spans="1:10" hidden="1" x14ac:dyDescent="0.3">
      <c r="A12275" s="5" t="s">
        <v>492</v>
      </c>
      <c r="B12275" t="s">
        <v>11</v>
      </c>
      <c r="C12275" s="2" t="s">
        <v>23</v>
      </c>
      <c r="D12275" t="s">
        <v>13</v>
      </c>
      <c r="F12275" s="1">
        <v>74414529</v>
      </c>
      <c r="G12275" s="1">
        <f t="shared" si="313"/>
        <v>568598.47211355076</v>
      </c>
      <c r="H12275">
        <v>2022</v>
      </c>
      <c r="I12275">
        <v>130.87360000000001</v>
      </c>
      <c r="J12275" t="s">
        <v>9</v>
      </c>
    </row>
    <row r="12276" spans="1:10" hidden="1" x14ac:dyDescent="0.3">
      <c r="A12276" s="5" t="s">
        <v>492</v>
      </c>
      <c r="B12276" t="s">
        <v>11</v>
      </c>
      <c r="C12276" s="2" t="s">
        <v>23</v>
      </c>
      <c r="D12276" t="s">
        <v>22</v>
      </c>
      <c r="F12276" s="1">
        <v>1977533</v>
      </c>
      <c r="G12276" s="1">
        <f t="shared" si="313"/>
        <v>15110.251418162256</v>
      </c>
      <c r="H12276">
        <v>2022</v>
      </c>
      <c r="I12276">
        <v>130.87360000000001</v>
      </c>
      <c r="J12276" t="s">
        <v>9</v>
      </c>
    </row>
    <row r="12277" spans="1:10" hidden="1" x14ac:dyDescent="0.3">
      <c r="A12277" s="5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f t="shared" si="313"/>
        <v>258285.16499234355</v>
      </c>
      <c r="H12277">
        <v>2021</v>
      </c>
      <c r="I12277">
        <v>95.083200000000005</v>
      </c>
      <c r="J12277" t="s">
        <v>18</v>
      </c>
    </row>
    <row r="12278" spans="1:10" hidden="1" x14ac:dyDescent="0.3">
      <c r="A12278" s="5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f t="shared" si="313"/>
        <v>-382596.2630622444</v>
      </c>
      <c r="H12278">
        <v>2021</v>
      </c>
      <c r="I12278">
        <v>95.083200000000005</v>
      </c>
      <c r="J12278" t="s">
        <v>18</v>
      </c>
    </row>
    <row r="12279" spans="1:10" hidden="1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hidden="1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hidden="1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hidden="1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hidden="1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f t="shared" ref="G12283:G12290" si="314"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hidden="1" x14ac:dyDescent="0.3">
      <c r="A12284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 t="shared" si="314"/>
        <v>468020.32488294842</v>
      </c>
      <c r="H12284">
        <v>2019</v>
      </c>
      <c r="I12284">
        <v>48.226599999999998</v>
      </c>
      <c r="J12284" t="s">
        <v>18</v>
      </c>
    </row>
    <row r="12285" spans="1:10" hidden="1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f t="shared" si="314"/>
        <v>209282.6572887162</v>
      </c>
      <c r="H12285">
        <v>2019</v>
      </c>
      <c r="I12285">
        <v>48.226599999999998</v>
      </c>
      <c r="J12285" t="s">
        <v>18</v>
      </c>
    </row>
    <row r="12286" spans="1:10" hidden="1" x14ac:dyDescent="0.3">
      <c r="A1228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 t="shared" si="314"/>
        <v>542180.80893117085</v>
      </c>
      <c r="H12286">
        <v>2019</v>
      </c>
      <c r="I12286">
        <v>48.226599999999998</v>
      </c>
      <c r="J12286" t="s">
        <v>18</v>
      </c>
    </row>
    <row r="12287" spans="1:10" hidden="1" x14ac:dyDescent="0.3">
      <c r="A12287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 t="shared" si="314"/>
        <v>3440164.9867633395</v>
      </c>
      <c r="H12287">
        <v>2018</v>
      </c>
      <c r="I12287">
        <v>28.6326</v>
      </c>
      <c r="J12287" t="s">
        <v>18</v>
      </c>
    </row>
    <row r="12288" spans="1:10" hidden="1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 t="shared" si="314"/>
        <v>1782718.4398203446</v>
      </c>
      <c r="H12288">
        <v>2018</v>
      </c>
      <c r="I12288">
        <v>28.6326</v>
      </c>
      <c r="J12288" t="s">
        <v>18</v>
      </c>
    </row>
    <row r="12289" spans="1:10" hidden="1" x14ac:dyDescent="0.3">
      <c r="A12289" t="s">
        <v>492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 t="shared" si="314"/>
        <v>211680.1827287777</v>
      </c>
      <c r="H12289">
        <v>2018</v>
      </c>
      <c r="I12289">
        <v>28.6326</v>
      </c>
      <c r="J12289" t="s">
        <v>18</v>
      </c>
    </row>
    <row r="12290" spans="1:10" hidden="1" x14ac:dyDescent="0.3">
      <c r="A12290" t="s">
        <v>492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 t="shared" si="314"/>
        <v>967594.03616856306</v>
      </c>
      <c r="H12290">
        <v>2018</v>
      </c>
      <c r="I12290">
        <v>28.6326</v>
      </c>
      <c r="J12290" t="s">
        <v>18</v>
      </c>
    </row>
    <row r="12291" spans="1:10" hidden="1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hidden="1" x14ac:dyDescent="0.3">
      <c r="A12292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hidden="1" x14ac:dyDescent="0.3">
      <c r="A12293" t="s">
        <v>492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hidden="1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hidden="1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hidden="1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hidden="1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hidden="1" x14ac:dyDescent="0.3">
      <c r="A12298" t="s">
        <v>492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hidden="1" x14ac:dyDescent="0.3">
      <c r="A12299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hidden="1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hidden="1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hidden="1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hidden="1" x14ac:dyDescent="0.3">
      <c r="A12303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hidden="1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hidden="1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hidden="1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hidden="1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hidden="1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hidden="1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hidden="1" x14ac:dyDescent="0.3">
      <c r="A12310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hidden="1" x14ac:dyDescent="0.3">
      <c r="A12311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hidden="1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hidden="1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hidden="1" x14ac:dyDescent="0.3">
      <c r="A12314" t="s">
        <v>492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hidden="1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hidden="1" x14ac:dyDescent="0.3">
      <c r="A12316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hidden="1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hidden="1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hidden="1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hidden="1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hidden="1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hidden="1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hidden="1" x14ac:dyDescent="0.3">
      <c r="A1232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3" t="s">
        <v>9</v>
      </c>
    </row>
    <row r="12324" spans="1:10" hidden="1" x14ac:dyDescent="0.3">
      <c r="A12324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" t="s">
        <v>9</v>
      </c>
    </row>
    <row r="12325" spans="1:10" x14ac:dyDescent="0.3">
      <c r="A12325" t="s">
        <v>193</v>
      </c>
      <c r="B12325" t="s">
        <v>33</v>
      </c>
      <c r="C12325" t="s">
        <v>12</v>
      </c>
      <c r="D12325" t="s">
        <v>28</v>
      </c>
      <c r="E12325" t="s">
        <v>34</v>
      </c>
      <c r="F12325" s="1">
        <v>11213309</v>
      </c>
      <c r="G12325" s="1">
        <f>F12325/I12325</f>
        <v>2080043.9629746424</v>
      </c>
      <c r="H12325">
        <v>2024</v>
      </c>
      <c r="I12325">
        <v>5.3909000000000002</v>
      </c>
      <c r="J12325" s="37" t="s">
        <v>18</v>
      </c>
    </row>
    <row r="12326" spans="1:10" hidden="1" x14ac:dyDescent="0.3">
      <c r="A12326" s="11" t="s">
        <v>492</v>
      </c>
      <c r="B12326" t="s">
        <v>33</v>
      </c>
      <c r="C12326" s="2" t="s">
        <v>23</v>
      </c>
      <c r="D12326" t="s">
        <v>13</v>
      </c>
      <c r="E12326" t="s">
        <v>35</v>
      </c>
      <c r="F12326" s="1">
        <v>19052191</v>
      </c>
      <c r="G12326" s="1">
        <f>F12326/I12326</f>
        <v>3534139.1975365891</v>
      </c>
      <c r="H12326">
        <v>2024</v>
      </c>
      <c r="I12326">
        <v>5.3909000000000002</v>
      </c>
      <c r="J12326" t="s">
        <v>9</v>
      </c>
    </row>
    <row r="12327" spans="1:10" x14ac:dyDescent="0.3">
      <c r="A12327" t="s">
        <v>225</v>
      </c>
      <c r="B12327" t="s">
        <v>127</v>
      </c>
      <c r="C12327" t="s">
        <v>12</v>
      </c>
      <c r="D12327" t="s">
        <v>13</v>
      </c>
      <c r="E12327" t="s">
        <v>69</v>
      </c>
      <c r="F12327" s="1">
        <f>G12327*I12327</f>
        <v>14440244.4</v>
      </c>
      <c r="G12327" s="1">
        <v>2084000</v>
      </c>
      <c r="H12327">
        <v>2024</v>
      </c>
      <c r="I12327">
        <v>6.9291</v>
      </c>
      <c r="J12327" s="37" t="s">
        <v>18</v>
      </c>
    </row>
    <row r="12328" spans="1:10" hidden="1" x14ac:dyDescent="0.3">
      <c r="A12328" t="s">
        <v>492</v>
      </c>
      <c r="B12328" t="s">
        <v>33</v>
      </c>
      <c r="C12328" s="2" t="s">
        <v>23</v>
      </c>
      <c r="D12328" t="s">
        <v>13</v>
      </c>
      <c r="E12328" t="s">
        <v>34</v>
      </c>
      <c r="F12328" s="1">
        <v>5830592</v>
      </c>
      <c r="G12328" s="1">
        <f t="shared" ref="G12328:G12359" si="315">F12328/I12328</f>
        <v>1081561.8913353984</v>
      </c>
      <c r="H12328">
        <v>2024</v>
      </c>
      <c r="I12328">
        <v>5.3909000000000002</v>
      </c>
      <c r="J12328" t="s">
        <v>9</v>
      </c>
    </row>
    <row r="12329" spans="1:10" x14ac:dyDescent="0.3">
      <c r="A12329" t="s">
        <v>508</v>
      </c>
      <c r="B12329" t="s">
        <v>33</v>
      </c>
      <c r="C12329" t="s">
        <v>12</v>
      </c>
      <c r="D12329" t="s">
        <v>28</v>
      </c>
      <c r="E12329" t="s">
        <v>91</v>
      </c>
      <c r="F12329" s="1">
        <v>10767556</v>
      </c>
      <c r="G12329" s="1">
        <f t="shared" si="315"/>
        <v>2086129.2260001937</v>
      </c>
      <c r="H12329">
        <v>2022</v>
      </c>
      <c r="I12329" s="8">
        <v>5.1615000000000002</v>
      </c>
      <c r="J12329" s="37" t="s">
        <v>18</v>
      </c>
    </row>
    <row r="12330" spans="1:10" hidden="1" x14ac:dyDescent="0.3">
      <c r="A12330" t="s">
        <v>492</v>
      </c>
      <c r="B12330" t="s">
        <v>33</v>
      </c>
      <c r="C12330" s="2" t="s">
        <v>23</v>
      </c>
      <c r="D12330" t="s">
        <v>22</v>
      </c>
      <c r="F12330" s="1">
        <v>55452753</v>
      </c>
      <c r="G12330" s="1">
        <f t="shared" si="315"/>
        <v>10286362.759465024</v>
      </c>
      <c r="H12330">
        <v>2024</v>
      </c>
      <c r="I12330">
        <v>5.3909000000000002</v>
      </c>
      <c r="J12330" t="s">
        <v>9</v>
      </c>
    </row>
    <row r="12331" spans="1:10" x14ac:dyDescent="0.3">
      <c r="A12331" t="s">
        <v>258</v>
      </c>
      <c r="B12331" t="s">
        <v>21</v>
      </c>
      <c r="C12331" t="s">
        <v>12</v>
      </c>
      <c r="D12331" t="s">
        <v>22</v>
      </c>
      <c r="F12331" s="1">
        <v>38253132.119999997</v>
      </c>
      <c r="G12331" s="1">
        <f t="shared" si="315"/>
        <v>2089216.273252575</v>
      </c>
      <c r="H12331">
        <v>2024</v>
      </c>
      <c r="I12331">
        <v>18.309799999999999</v>
      </c>
      <c r="J12331" s="37" t="s">
        <v>9</v>
      </c>
    </row>
    <row r="12332" spans="1:10" hidden="1" x14ac:dyDescent="0.3">
      <c r="A12332" t="s">
        <v>492</v>
      </c>
      <c r="B12332" t="s">
        <v>33</v>
      </c>
      <c r="C12332" s="2" t="s">
        <v>23</v>
      </c>
      <c r="D12332" t="s">
        <v>28</v>
      </c>
      <c r="E12332" t="s">
        <v>34</v>
      </c>
      <c r="F12332" s="1">
        <v>1736976</v>
      </c>
      <c r="G12332" s="1">
        <f t="shared" si="315"/>
        <v>322205.1976478881</v>
      </c>
      <c r="H12332">
        <v>2024</v>
      </c>
      <c r="I12332">
        <v>5.3909000000000002</v>
      </c>
      <c r="J12332" t="s">
        <v>9</v>
      </c>
    </row>
    <row r="12333" spans="1:10" x14ac:dyDescent="0.3">
      <c r="A12333" t="s">
        <v>440</v>
      </c>
      <c r="B12333" t="s">
        <v>68</v>
      </c>
      <c r="C12333" t="s">
        <v>12</v>
      </c>
      <c r="D12333" t="s">
        <v>22</v>
      </c>
      <c r="E12333" t="s">
        <v>70</v>
      </c>
      <c r="F12333" s="1">
        <v>124535347.91000001</v>
      </c>
      <c r="G12333" s="1">
        <f t="shared" si="315"/>
        <v>2095813.7343700042</v>
      </c>
      <c r="H12333">
        <v>2024</v>
      </c>
      <c r="I12333">
        <v>59.420999999999999</v>
      </c>
      <c r="J12333" s="37" t="s">
        <v>18</v>
      </c>
    </row>
    <row r="12334" spans="1:10" hidden="1" x14ac:dyDescent="0.3">
      <c r="A12334" t="s">
        <v>492</v>
      </c>
      <c r="B12334" t="s">
        <v>33</v>
      </c>
      <c r="C12334" s="2" t="s">
        <v>23</v>
      </c>
      <c r="D12334" t="s">
        <v>28</v>
      </c>
      <c r="E12334" t="s">
        <v>90</v>
      </c>
      <c r="F12334" s="1">
        <v>23925</v>
      </c>
      <c r="G12334" s="1">
        <f t="shared" si="315"/>
        <v>4438.0344654881374</v>
      </c>
      <c r="H12334">
        <v>2024</v>
      </c>
      <c r="I12334">
        <v>5.3909000000000002</v>
      </c>
      <c r="J12334" t="s">
        <v>9</v>
      </c>
    </row>
    <row r="12335" spans="1:10" ht="15.6" x14ac:dyDescent="0.3">
      <c r="A12335" s="9" t="s">
        <v>594</v>
      </c>
      <c r="B12335" t="s">
        <v>88</v>
      </c>
      <c r="C12335" t="s">
        <v>12</v>
      </c>
      <c r="D12335" t="s">
        <v>13</v>
      </c>
      <c r="F12335" s="1">
        <v>15290041584</v>
      </c>
      <c r="G12335" s="1">
        <f t="shared" si="315"/>
        <v>2099501.775989674</v>
      </c>
      <c r="H12335">
        <v>2023</v>
      </c>
      <c r="I12335">
        <v>7282.7</v>
      </c>
      <c r="J12335" s="37" t="s">
        <v>18</v>
      </c>
    </row>
    <row r="12336" spans="1:10" hidden="1" x14ac:dyDescent="0.3">
      <c r="A12336" t="s">
        <v>492</v>
      </c>
      <c r="B12336" t="s">
        <v>33</v>
      </c>
      <c r="C12336" s="2" t="s">
        <v>23</v>
      </c>
      <c r="D12336" t="s">
        <v>28</v>
      </c>
      <c r="E12336" t="s">
        <v>109</v>
      </c>
      <c r="F12336" s="1">
        <v>-24395</v>
      </c>
      <c r="G12336" s="1">
        <f t="shared" si="315"/>
        <v>-4525.2184236398371</v>
      </c>
      <c r="H12336">
        <v>2024</v>
      </c>
      <c r="I12336">
        <v>5.3909000000000002</v>
      </c>
      <c r="J12336" t="s">
        <v>9</v>
      </c>
    </row>
    <row r="12337" spans="1:10" x14ac:dyDescent="0.3">
      <c r="A12337" t="s">
        <v>206</v>
      </c>
      <c r="B12337" t="s">
        <v>33</v>
      </c>
      <c r="C12337" t="s">
        <v>12</v>
      </c>
      <c r="D12337" t="s">
        <v>13</v>
      </c>
      <c r="E12337" t="s">
        <v>34</v>
      </c>
      <c r="F12337" s="1">
        <v>10532655</v>
      </c>
      <c r="G12337" s="1">
        <f t="shared" si="315"/>
        <v>2108386.380014413</v>
      </c>
      <c r="H12337">
        <v>2023</v>
      </c>
      <c r="I12337">
        <v>4.9955999999999996</v>
      </c>
      <c r="J12337" s="37" t="s">
        <v>9</v>
      </c>
    </row>
    <row r="12338" spans="1:10" hidden="1" x14ac:dyDescent="0.3">
      <c r="A12338" t="s">
        <v>492</v>
      </c>
      <c r="B12338" t="s">
        <v>33</v>
      </c>
      <c r="C12338" s="2" t="s">
        <v>23</v>
      </c>
      <c r="D12338" t="s">
        <v>28</v>
      </c>
      <c r="E12338" t="s">
        <v>47</v>
      </c>
      <c r="F12338" s="1">
        <v>46219337</v>
      </c>
      <c r="G12338" s="1">
        <f t="shared" si="315"/>
        <v>8573584.5591645185</v>
      </c>
      <c r="H12338">
        <v>2024</v>
      </c>
      <c r="I12338">
        <v>5.3909000000000002</v>
      </c>
      <c r="J12338" t="s">
        <v>9</v>
      </c>
    </row>
    <row r="12339" spans="1:10" x14ac:dyDescent="0.3">
      <c r="A12339" t="s">
        <v>119</v>
      </c>
      <c r="B12339" t="s">
        <v>51</v>
      </c>
      <c r="C12339" t="s">
        <v>12</v>
      </c>
      <c r="D12339" t="s">
        <v>13</v>
      </c>
      <c r="E12339" t="s">
        <v>47</v>
      </c>
      <c r="F12339" s="1">
        <v>2117103</v>
      </c>
      <c r="G12339" s="1">
        <f t="shared" si="315"/>
        <v>2117103</v>
      </c>
      <c r="H12339">
        <v>2023</v>
      </c>
      <c r="I12339">
        <v>1</v>
      </c>
      <c r="J12339" s="37" t="s">
        <v>18</v>
      </c>
    </row>
    <row r="12340" spans="1:10" hidden="1" x14ac:dyDescent="0.3">
      <c r="A12340" t="s">
        <v>492</v>
      </c>
      <c r="B12340" t="s">
        <v>33</v>
      </c>
      <c r="C12340" s="2" t="s">
        <v>23</v>
      </c>
      <c r="D12340" t="s">
        <v>28</v>
      </c>
      <c r="E12340" t="s">
        <v>91</v>
      </c>
      <c r="F12340" s="1">
        <v>23066903</v>
      </c>
      <c r="G12340" s="1">
        <f t="shared" si="315"/>
        <v>4278859.3741304791</v>
      </c>
      <c r="H12340">
        <v>2024</v>
      </c>
      <c r="I12340">
        <v>5.3909000000000002</v>
      </c>
      <c r="J12340" t="s">
        <v>9</v>
      </c>
    </row>
    <row r="12341" spans="1:10" x14ac:dyDescent="0.3">
      <c r="A12341" t="s">
        <v>168</v>
      </c>
      <c r="B12341" t="s">
        <v>88</v>
      </c>
      <c r="C12341" t="s">
        <v>12</v>
      </c>
      <c r="D12341" t="s">
        <v>13</v>
      </c>
      <c r="F12341" s="1">
        <v>16028834553</v>
      </c>
      <c r="G12341" s="1">
        <f t="shared" si="315"/>
        <v>2121737.3504549558</v>
      </c>
      <c r="H12341">
        <v>2024</v>
      </c>
      <c r="I12341" s="15">
        <v>7554.58</v>
      </c>
      <c r="J12341" s="37" t="s">
        <v>18</v>
      </c>
    </row>
    <row r="12342" spans="1:10" hidden="1" x14ac:dyDescent="0.3">
      <c r="A12342" t="s">
        <v>492</v>
      </c>
      <c r="B12342" t="s">
        <v>33</v>
      </c>
      <c r="C12342" s="2" t="s">
        <v>23</v>
      </c>
      <c r="D12342" t="s">
        <v>28</v>
      </c>
      <c r="E12342" t="s">
        <v>92</v>
      </c>
      <c r="F12342" s="1">
        <v>-1525</v>
      </c>
      <c r="G12342" s="1">
        <f t="shared" si="315"/>
        <v>-282.88411953477157</v>
      </c>
      <c r="H12342">
        <v>2024</v>
      </c>
      <c r="I12342">
        <v>5.3909000000000002</v>
      </c>
      <c r="J12342" t="s">
        <v>9</v>
      </c>
    </row>
    <row r="12343" spans="1:10" hidden="1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f t="shared" si="315"/>
        <v>8379119.4420226673</v>
      </c>
      <c r="H12343">
        <v>2024</v>
      </c>
      <c r="I12343">
        <v>5.3909000000000002</v>
      </c>
      <c r="J12343" t="s">
        <v>18</v>
      </c>
    </row>
    <row r="12344" spans="1:10" hidden="1" x14ac:dyDescent="0.3">
      <c r="A1234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f t="shared" si="315"/>
        <v>26497389.489695597</v>
      </c>
      <c r="H12344">
        <v>2024</v>
      </c>
      <c r="I12344">
        <v>5.3909000000000002</v>
      </c>
      <c r="J12344" t="s">
        <v>18</v>
      </c>
    </row>
    <row r="12345" spans="1:10" hidden="1" x14ac:dyDescent="0.3">
      <c r="A12345" t="s">
        <v>492</v>
      </c>
      <c r="B12345" t="s">
        <v>33</v>
      </c>
      <c r="C12345" t="s">
        <v>12</v>
      </c>
      <c r="D12345" t="s">
        <v>94</v>
      </c>
      <c r="F12345" s="1">
        <v>156256862</v>
      </c>
      <c r="G12345" s="1">
        <f t="shared" si="315"/>
        <v>28985301.526646756</v>
      </c>
      <c r="H12345">
        <v>2024</v>
      </c>
      <c r="I12345">
        <v>5.3909000000000002</v>
      </c>
      <c r="J12345" t="s">
        <v>18</v>
      </c>
    </row>
    <row r="12346" spans="1:10" hidden="1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f t="shared" si="315"/>
        <v>33761.338552004301</v>
      </c>
      <c r="H12346">
        <v>2024</v>
      </c>
      <c r="I12346">
        <v>5.3909000000000002</v>
      </c>
      <c r="J12346" t="s">
        <v>18</v>
      </c>
    </row>
    <row r="12347" spans="1:10" hidden="1" x14ac:dyDescent="0.3">
      <c r="A12347" t="s">
        <v>492</v>
      </c>
      <c r="B12347" t="s">
        <v>33</v>
      </c>
      <c r="C12347" s="2" t="s">
        <v>23</v>
      </c>
      <c r="D12347" t="s">
        <v>28</v>
      </c>
      <c r="E12347" t="s">
        <v>47</v>
      </c>
      <c r="F12347" s="1">
        <v>50609957</v>
      </c>
      <c r="G12347" s="1">
        <f t="shared" si="315"/>
        <v>10130906.59780607</v>
      </c>
      <c r="H12347">
        <v>2023</v>
      </c>
      <c r="I12347">
        <v>4.9955999999999996</v>
      </c>
      <c r="J12347" t="s">
        <v>9</v>
      </c>
    </row>
    <row r="12348" spans="1:10" hidden="1" x14ac:dyDescent="0.3">
      <c r="A12348" t="s">
        <v>492</v>
      </c>
      <c r="B12348" t="s">
        <v>33</v>
      </c>
      <c r="C12348" s="2" t="s">
        <v>23</v>
      </c>
      <c r="D12348" t="s">
        <v>28</v>
      </c>
      <c r="E12348" t="s">
        <v>91</v>
      </c>
      <c r="F12348" s="1">
        <v>18062983</v>
      </c>
      <c r="G12348" s="1">
        <f t="shared" si="315"/>
        <v>3615778.4850668591</v>
      </c>
      <c r="H12348">
        <v>2023</v>
      </c>
      <c r="I12348">
        <v>4.9955999999999996</v>
      </c>
      <c r="J12348" t="s">
        <v>9</v>
      </c>
    </row>
    <row r="12349" spans="1:10" x14ac:dyDescent="0.3">
      <c r="A12349" t="s">
        <v>89</v>
      </c>
      <c r="B12349" t="s">
        <v>33</v>
      </c>
      <c r="C12349" t="s">
        <v>12</v>
      </c>
      <c r="D12349" t="s">
        <v>28</v>
      </c>
      <c r="E12349" t="s">
        <v>91</v>
      </c>
      <c r="F12349" s="1">
        <v>11010284</v>
      </c>
      <c r="G12349" s="1">
        <f t="shared" si="315"/>
        <v>2133155.8655429622</v>
      </c>
      <c r="H12349">
        <v>2022</v>
      </c>
      <c r="I12349" s="8">
        <v>5.1615000000000002</v>
      </c>
      <c r="J12349" s="37" t="s">
        <v>9</v>
      </c>
    </row>
    <row r="12350" spans="1:10" x14ac:dyDescent="0.3">
      <c r="A12350" t="s">
        <v>258</v>
      </c>
      <c r="B12350" t="s">
        <v>33</v>
      </c>
      <c r="C12350" t="s">
        <v>12</v>
      </c>
      <c r="D12350" t="s">
        <v>28</v>
      </c>
      <c r="E12350" t="s">
        <v>34</v>
      </c>
      <c r="F12350" s="1">
        <v>11613576</v>
      </c>
      <c r="G12350" s="1">
        <f t="shared" si="315"/>
        <v>2154292.6042033797</v>
      </c>
      <c r="H12350">
        <v>2024</v>
      </c>
      <c r="I12350">
        <v>5.3909000000000002</v>
      </c>
      <c r="J12350" s="37" t="s">
        <v>9</v>
      </c>
    </row>
    <row r="12351" spans="1:10" x14ac:dyDescent="0.3">
      <c r="A12351" t="s">
        <v>27</v>
      </c>
      <c r="B12351" s="2" t="s">
        <v>11</v>
      </c>
      <c r="C12351" t="s">
        <v>12</v>
      </c>
      <c r="D12351" s="2" t="s">
        <v>22</v>
      </c>
      <c r="E12351" s="2"/>
      <c r="F12351" s="1">
        <v>1974284183</v>
      </c>
      <c r="G12351" s="1">
        <f t="shared" si="315"/>
        <v>2156580.1158508868</v>
      </c>
      <c r="H12351" s="2">
        <v>2024</v>
      </c>
      <c r="I12351" s="2">
        <v>915.46990000000005</v>
      </c>
      <c r="J12351" s="37" t="s">
        <v>9</v>
      </c>
    </row>
    <row r="12352" spans="1:10" x14ac:dyDescent="0.3">
      <c r="A12352" t="s">
        <v>492</v>
      </c>
      <c r="B12352" t="s">
        <v>68</v>
      </c>
      <c r="C12352" t="s">
        <v>12</v>
      </c>
      <c r="D12352" t="s">
        <v>13</v>
      </c>
      <c r="F12352" s="1">
        <v>118604152.59999999</v>
      </c>
      <c r="G12352" s="1">
        <f t="shared" si="315"/>
        <v>2159776.9753255029</v>
      </c>
      <c r="H12352">
        <v>2022</v>
      </c>
      <c r="I12352" s="8">
        <v>54.914999999999999</v>
      </c>
      <c r="J12352" s="37" t="s">
        <v>9</v>
      </c>
    </row>
    <row r="12353" spans="1:10" x14ac:dyDescent="0.3">
      <c r="A12353" t="s">
        <v>378</v>
      </c>
      <c r="B12353" t="s">
        <v>50</v>
      </c>
      <c r="C12353" t="s">
        <v>12</v>
      </c>
      <c r="D12353" t="s">
        <v>13</v>
      </c>
      <c r="F12353" s="1">
        <v>2172871.4300000002</v>
      </c>
      <c r="G12353" s="1">
        <f t="shared" si="315"/>
        <v>2172871.4300000002</v>
      </c>
      <c r="H12353">
        <v>2022</v>
      </c>
      <c r="I12353">
        <v>1</v>
      </c>
      <c r="J12353" s="37" t="s">
        <v>18</v>
      </c>
    </row>
    <row r="12354" spans="1:10" x14ac:dyDescent="0.3">
      <c r="A12354" t="s">
        <v>329</v>
      </c>
      <c r="B12354" t="s">
        <v>33</v>
      </c>
      <c r="C12354" t="s">
        <v>12</v>
      </c>
      <c r="D12354" t="s">
        <v>13</v>
      </c>
      <c r="E12354" t="s">
        <v>35</v>
      </c>
      <c r="F12354" s="1">
        <v>10886518</v>
      </c>
      <c r="G12354" s="1">
        <f t="shared" si="315"/>
        <v>2179221.3147569862</v>
      </c>
      <c r="H12354">
        <v>2023</v>
      </c>
      <c r="I12354">
        <v>4.9955999999999996</v>
      </c>
      <c r="J12354" s="37" t="s">
        <v>18</v>
      </c>
    </row>
    <row r="12355" spans="1:10" x14ac:dyDescent="0.3">
      <c r="A12355" t="s">
        <v>663</v>
      </c>
      <c r="B12355" t="s">
        <v>33</v>
      </c>
      <c r="C12355" t="s">
        <v>12</v>
      </c>
      <c r="D12355" t="s">
        <v>28</v>
      </c>
      <c r="E12355" t="s">
        <v>47</v>
      </c>
      <c r="F12355" s="1">
        <v>11774050</v>
      </c>
      <c r="G12355" s="1">
        <f t="shared" si="315"/>
        <v>2184060.1754809031</v>
      </c>
      <c r="H12355">
        <v>2024</v>
      </c>
      <c r="I12355">
        <v>5.3909000000000002</v>
      </c>
      <c r="J12355" s="37" t="s">
        <v>9</v>
      </c>
    </row>
    <row r="12356" spans="1:10" x14ac:dyDescent="0.3">
      <c r="A12356" t="s">
        <v>172</v>
      </c>
      <c r="B12356" t="s">
        <v>16</v>
      </c>
      <c r="C12356" t="s">
        <v>12</v>
      </c>
      <c r="D12356" t="s">
        <v>13</v>
      </c>
      <c r="F12356" s="1">
        <v>53739006.32</v>
      </c>
      <c r="G12356" s="1">
        <f t="shared" si="315"/>
        <v>2187713.9846930467</v>
      </c>
      <c r="H12356">
        <v>2022</v>
      </c>
      <c r="I12356">
        <v>24.564</v>
      </c>
      <c r="J12356" s="37" t="s">
        <v>18</v>
      </c>
    </row>
    <row r="12357" spans="1:10" hidden="1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f t="shared" si="315"/>
        <v>257988.56921437566</v>
      </c>
      <c r="H12357">
        <v>2022</v>
      </c>
      <c r="I12357" s="8">
        <v>5.1615000000000002</v>
      </c>
      <c r="J12357" t="s">
        <v>18</v>
      </c>
    </row>
    <row r="12358" spans="1:10" x14ac:dyDescent="0.3">
      <c r="A12358" t="s">
        <v>265</v>
      </c>
      <c r="B12358" t="s">
        <v>50</v>
      </c>
      <c r="C12358" t="s">
        <v>12</v>
      </c>
      <c r="D12358" t="s">
        <v>13</v>
      </c>
      <c r="E12358" t="s">
        <v>69</v>
      </c>
      <c r="F12358" s="1">
        <v>2197870.29</v>
      </c>
      <c r="G12358" s="1">
        <f t="shared" si="315"/>
        <v>2197870.29</v>
      </c>
      <c r="H12358">
        <v>2024</v>
      </c>
      <c r="I12358">
        <v>1</v>
      </c>
      <c r="J12358" s="37" t="s">
        <v>18</v>
      </c>
    </row>
    <row r="12359" spans="1:10" hidden="1" x14ac:dyDescent="0.3">
      <c r="A12359" t="s">
        <v>492</v>
      </c>
      <c r="B12359" t="s">
        <v>33</v>
      </c>
      <c r="C12359" t="s">
        <v>12</v>
      </c>
      <c r="D12359" t="s">
        <v>94</v>
      </c>
      <c r="F12359" s="1">
        <v>221008051</v>
      </c>
      <c r="G12359" s="1">
        <f t="shared" si="315"/>
        <v>42818570.37682844</v>
      </c>
      <c r="H12359">
        <v>2022</v>
      </c>
      <c r="I12359" s="8">
        <v>5.1615000000000002</v>
      </c>
      <c r="J12359" t="s">
        <v>18</v>
      </c>
    </row>
    <row r="12360" spans="1:10" hidden="1" x14ac:dyDescent="0.3">
      <c r="A12360" t="s">
        <v>492</v>
      </c>
      <c r="B12360" t="s">
        <v>33</v>
      </c>
      <c r="C12360" s="2" t="s">
        <v>23</v>
      </c>
      <c r="D12360" t="s">
        <v>13</v>
      </c>
      <c r="E12360" t="s">
        <v>35</v>
      </c>
      <c r="F12360" s="1">
        <v>29268878</v>
      </c>
      <c r="G12360" s="1">
        <f t="shared" ref="G12360:G12382" si="316">F12360/I12360</f>
        <v>5670614.7437760336</v>
      </c>
      <c r="H12360">
        <v>2022</v>
      </c>
      <c r="I12360" s="8">
        <v>5.1615000000000002</v>
      </c>
      <c r="J12360" t="s">
        <v>9</v>
      </c>
    </row>
    <row r="12361" spans="1:10" hidden="1" x14ac:dyDescent="0.3">
      <c r="A12361" t="s">
        <v>492</v>
      </c>
      <c r="B12361" t="s">
        <v>33</v>
      </c>
      <c r="C12361" s="2" t="s">
        <v>23</v>
      </c>
      <c r="D12361" t="s">
        <v>13</v>
      </c>
      <c r="E12361" t="s">
        <v>34</v>
      </c>
      <c r="F12361" s="1">
        <v>6169641</v>
      </c>
      <c r="G12361" s="1">
        <f t="shared" si="316"/>
        <v>1195319.3839000291</v>
      </c>
      <c r="H12361">
        <v>2022</v>
      </c>
      <c r="I12361" s="8">
        <v>5.1615000000000002</v>
      </c>
      <c r="J12361" t="s">
        <v>9</v>
      </c>
    </row>
    <row r="12362" spans="1:10" hidden="1" x14ac:dyDescent="0.3">
      <c r="A12362" t="s">
        <v>492</v>
      </c>
      <c r="B12362" t="s">
        <v>33</v>
      </c>
      <c r="C12362" s="2" t="s">
        <v>23</v>
      </c>
      <c r="D12362" t="s">
        <v>28</v>
      </c>
      <c r="E12362" t="s">
        <v>34</v>
      </c>
      <c r="F12362" s="1">
        <v>3875809</v>
      </c>
      <c r="G12362" s="1">
        <f t="shared" si="316"/>
        <v>750907.48813329451</v>
      </c>
      <c r="H12362">
        <v>2022</v>
      </c>
      <c r="I12362" s="8">
        <v>5.1615000000000002</v>
      </c>
      <c r="J12362" t="s">
        <v>9</v>
      </c>
    </row>
    <row r="12363" spans="1:10" hidden="1" x14ac:dyDescent="0.3">
      <c r="A12363" t="s">
        <v>492</v>
      </c>
      <c r="B12363" t="s">
        <v>33</v>
      </c>
      <c r="C12363" s="2" t="s">
        <v>23</v>
      </c>
      <c r="D12363" t="s">
        <v>28</v>
      </c>
      <c r="E12363" t="s">
        <v>90</v>
      </c>
      <c r="F12363" s="1">
        <v>-174820</v>
      </c>
      <c r="G12363" s="1">
        <f t="shared" si="316"/>
        <v>-33869.99903128935</v>
      </c>
      <c r="H12363">
        <v>2022</v>
      </c>
      <c r="I12363" s="8">
        <v>5.1615000000000002</v>
      </c>
      <c r="J12363" t="s">
        <v>9</v>
      </c>
    </row>
    <row r="12364" spans="1:10" hidden="1" x14ac:dyDescent="0.3">
      <c r="A12364" t="s">
        <v>492</v>
      </c>
      <c r="B12364" t="s">
        <v>33</v>
      </c>
      <c r="C12364" s="2" t="s">
        <v>23</v>
      </c>
      <c r="D12364" t="s">
        <v>28</v>
      </c>
      <c r="E12364" t="s">
        <v>109</v>
      </c>
      <c r="F12364" s="1">
        <v>-65127</v>
      </c>
      <c r="G12364" s="1">
        <f t="shared" si="316"/>
        <v>-12617.843650101715</v>
      </c>
      <c r="H12364">
        <v>2022</v>
      </c>
      <c r="I12364" s="8">
        <v>5.1615000000000002</v>
      </c>
      <c r="J12364" t="s">
        <v>9</v>
      </c>
    </row>
    <row r="12365" spans="1:10" hidden="1" x14ac:dyDescent="0.3">
      <c r="A12365" t="s">
        <v>492</v>
      </c>
      <c r="B12365" t="s">
        <v>33</v>
      </c>
      <c r="C12365" s="2" t="s">
        <v>23</v>
      </c>
      <c r="D12365" t="s">
        <v>28</v>
      </c>
      <c r="E12365" t="s">
        <v>47</v>
      </c>
      <c r="F12365" s="1">
        <v>94912358</v>
      </c>
      <c r="G12365" s="1">
        <f t="shared" si="316"/>
        <v>18388522.328780394</v>
      </c>
      <c r="H12365">
        <v>2022</v>
      </c>
      <c r="I12365" s="8">
        <v>5.1615000000000002</v>
      </c>
      <c r="J12365" t="s">
        <v>9</v>
      </c>
    </row>
    <row r="12366" spans="1:10" hidden="1" x14ac:dyDescent="0.3">
      <c r="A12366" t="s">
        <v>492</v>
      </c>
      <c r="B12366" t="s">
        <v>33</v>
      </c>
      <c r="C12366" s="2" t="s">
        <v>23</v>
      </c>
      <c r="D12366" t="s">
        <v>28</v>
      </c>
      <c r="E12366" t="s">
        <v>91</v>
      </c>
      <c r="F12366" s="1">
        <v>25980053</v>
      </c>
      <c r="G12366" s="1">
        <f t="shared" si="316"/>
        <v>5033430.7856243337</v>
      </c>
      <c r="H12366">
        <v>2022</v>
      </c>
      <c r="I12366" s="8">
        <v>5.1615000000000002</v>
      </c>
      <c r="J12366" t="s">
        <v>9</v>
      </c>
    </row>
    <row r="12367" spans="1:10" hidden="1" x14ac:dyDescent="0.3">
      <c r="A12367" t="s">
        <v>492</v>
      </c>
      <c r="B12367" t="s">
        <v>33</v>
      </c>
      <c r="C12367" s="2" t="s">
        <v>23</v>
      </c>
      <c r="D12367" t="s">
        <v>28</v>
      </c>
      <c r="E12367" t="s">
        <v>92</v>
      </c>
      <c r="F12367" s="1">
        <v>-184040</v>
      </c>
      <c r="G12367" s="1">
        <f t="shared" si="316"/>
        <v>-35656.301462753072</v>
      </c>
      <c r="H12367">
        <v>2022</v>
      </c>
      <c r="I12367" s="8">
        <v>5.1615000000000002</v>
      </c>
      <c r="J12367" t="s">
        <v>9</v>
      </c>
    </row>
    <row r="12368" spans="1:10" hidden="1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f t="shared" si="316"/>
        <v>2282654.6546546547</v>
      </c>
      <c r="H12368">
        <v>2022</v>
      </c>
      <c r="I12368" s="8">
        <v>5.1615000000000002</v>
      </c>
      <c r="J12368" t="s">
        <v>18</v>
      </c>
    </row>
    <row r="12369" spans="1:10" hidden="1" x14ac:dyDescent="0.3">
      <c r="A12369" t="s">
        <v>492</v>
      </c>
      <c r="B12369" t="s">
        <v>33</v>
      </c>
      <c r="C12369" s="2" t="s">
        <v>23</v>
      </c>
      <c r="D12369" t="s">
        <v>22</v>
      </c>
      <c r="F12369" s="1">
        <v>52219966</v>
      </c>
      <c r="G12369" s="1">
        <f t="shared" si="316"/>
        <v>10117207.400949337</v>
      </c>
      <c r="H12369">
        <v>2022</v>
      </c>
      <c r="I12369" s="8">
        <v>5.1615000000000002</v>
      </c>
      <c r="J12369" t="s">
        <v>9</v>
      </c>
    </row>
    <row r="12370" spans="1:10" hidden="1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f t="shared" si="316"/>
        <v>1172706.3838031581</v>
      </c>
      <c r="H12370">
        <v>2022</v>
      </c>
      <c r="I12370" s="8">
        <v>5.1615000000000002</v>
      </c>
      <c r="J12370" t="s">
        <v>18</v>
      </c>
    </row>
    <row r="12371" spans="1:10" hidden="1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f t="shared" si="316"/>
        <v>8624118.8023419548</v>
      </c>
      <c r="H12371">
        <v>2021</v>
      </c>
      <c r="I12371" s="8">
        <v>5.3971999999999998</v>
      </c>
      <c r="J12371" t="s">
        <v>18</v>
      </c>
    </row>
    <row r="12372" spans="1:10" hidden="1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f t="shared" si="316"/>
        <v>4811493.3669310017</v>
      </c>
      <c r="H12372">
        <v>2021</v>
      </c>
      <c r="I12372" s="8">
        <v>5.3971999999999998</v>
      </c>
      <c r="J12372" t="s">
        <v>18</v>
      </c>
    </row>
    <row r="12373" spans="1:10" hidden="1" x14ac:dyDescent="0.3">
      <c r="A12373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 t="shared" si="316"/>
        <v>13269207.552064033</v>
      </c>
      <c r="H12373">
        <v>2021</v>
      </c>
      <c r="I12373" s="8">
        <v>5.3971999999999998</v>
      </c>
      <c r="J12373" t="s">
        <v>18</v>
      </c>
    </row>
    <row r="12374" spans="1:10" hidden="1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f t="shared" si="316"/>
        <v>361027.75513229083</v>
      </c>
      <c r="H12374">
        <v>2021</v>
      </c>
      <c r="I12374" s="8">
        <v>5.3971999999999998</v>
      </c>
      <c r="J12374" t="s">
        <v>18</v>
      </c>
    </row>
    <row r="12375" spans="1:10" hidden="1" x14ac:dyDescent="0.3">
      <c r="A12375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f t="shared" si="316"/>
        <v>19019.306306973987</v>
      </c>
      <c r="H12375">
        <v>2021</v>
      </c>
      <c r="I12375" s="8">
        <v>5.3971999999999998</v>
      </c>
      <c r="J12375" t="s">
        <v>18</v>
      </c>
    </row>
    <row r="12376" spans="1:10" hidden="1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f t="shared" si="316"/>
        <v>865601.05239753949</v>
      </c>
      <c r="H12376">
        <v>2021</v>
      </c>
      <c r="I12376" s="8">
        <v>5.3971999999999998</v>
      </c>
      <c r="J12376" t="s">
        <v>18</v>
      </c>
    </row>
    <row r="12377" spans="1:10" hidden="1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 t="shared" si="316"/>
        <v>27168459.756910991</v>
      </c>
      <c r="H12377">
        <v>2021</v>
      </c>
      <c r="I12377" s="8">
        <v>5.3971999999999998</v>
      </c>
      <c r="J12377" t="s">
        <v>18</v>
      </c>
    </row>
    <row r="12378" spans="1:10" hidden="1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f t="shared" si="316"/>
        <v>9205589.9355221223</v>
      </c>
      <c r="H12378">
        <v>2021</v>
      </c>
      <c r="I12378" s="8">
        <v>5.3971999999999998</v>
      </c>
      <c r="J12378" t="s">
        <v>18</v>
      </c>
    </row>
    <row r="12379" spans="1:10" hidden="1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f t="shared" si="316"/>
        <v>83777.884829170682</v>
      </c>
      <c r="H12379">
        <v>2021</v>
      </c>
      <c r="I12379" s="8">
        <v>5.3971999999999998</v>
      </c>
      <c r="J12379" t="s">
        <v>18</v>
      </c>
    </row>
    <row r="12380" spans="1:10" hidden="1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f t="shared" si="316"/>
        <v>5188153.3017119989</v>
      </c>
      <c r="H12380">
        <v>2021</v>
      </c>
      <c r="I12380" s="8">
        <v>5.3971999999999998</v>
      </c>
      <c r="J12380" t="s">
        <v>18</v>
      </c>
    </row>
    <row r="12381" spans="1:10" hidden="1" x14ac:dyDescent="0.3">
      <c r="A12381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f t="shared" si="316"/>
        <v>37118993.552212261</v>
      </c>
      <c r="H12381">
        <v>2021</v>
      </c>
      <c r="I12381" s="8">
        <v>5.3971999999999998</v>
      </c>
      <c r="J12381" t="s">
        <v>18</v>
      </c>
    </row>
    <row r="12382" spans="1:10" hidden="1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f t="shared" si="316"/>
        <v>3158922.4042095905</v>
      </c>
      <c r="H12382">
        <v>2021</v>
      </c>
      <c r="I12382" s="8">
        <v>5.3971999999999998</v>
      </c>
      <c r="J12382" t="s">
        <v>18</v>
      </c>
    </row>
    <row r="12383" spans="1:10" hidden="1" x14ac:dyDescent="0.3">
      <c r="A12383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3" t="s">
        <v>9</v>
      </c>
    </row>
    <row r="12384" spans="1:10" hidden="1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3" t="s">
        <v>9</v>
      </c>
    </row>
    <row r="12385" spans="1:10" hidden="1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f t="shared" ref="G12385:G12416" si="317">F12385/I12385</f>
        <v>1686766.2862224858</v>
      </c>
      <c r="H12385">
        <v>2021</v>
      </c>
      <c r="I12385" s="8">
        <v>5.3971999999999998</v>
      </c>
      <c r="J12385" t="s">
        <v>18</v>
      </c>
    </row>
    <row r="12386" spans="1:10" hidden="1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 t="shared" si="317"/>
        <v>11765822.278218336</v>
      </c>
      <c r="H12386">
        <v>2021</v>
      </c>
      <c r="I12386" s="8">
        <v>5.3971999999999998</v>
      </c>
      <c r="J12386" t="s">
        <v>18</v>
      </c>
    </row>
    <row r="12387" spans="1:10" hidden="1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f t="shared" si="317"/>
        <v>229057.47424590529</v>
      </c>
      <c r="H12387">
        <v>2021</v>
      </c>
      <c r="I12387" s="8">
        <v>5.3971999999999998</v>
      </c>
      <c r="J12387" t="s">
        <v>18</v>
      </c>
    </row>
    <row r="12388" spans="1:10" hidden="1" x14ac:dyDescent="0.3">
      <c r="A12388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f t="shared" si="317"/>
        <v>44340.954569035799</v>
      </c>
      <c r="H12388">
        <v>2021</v>
      </c>
      <c r="I12388" s="8">
        <v>5.3971999999999998</v>
      </c>
      <c r="J12388" t="s">
        <v>18</v>
      </c>
    </row>
    <row r="12389" spans="1:10" hidden="1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f t="shared" si="317"/>
        <v>38587.600978285038</v>
      </c>
      <c r="H12389">
        <v>2021</v>
      </c>
      <c r="I12389" s="8">
        <v>5.3971999999999998</v>
      </c>
      <c r="J12389" t="s">
        <v>18</v>
      </c>
    </row>
    <row r="12390" spans="1:10" hidden="1" x14ac:dyDescent="0.3">
      <c r="A12390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 t="shared" si="317"/>
        <v>16892467.575780034</v>
      </c>
      <c r="H12390">
        <v>2021</v>
      </c>
      <c r="I12390" s="8">
        <v>5.3971999999999998</v>
      </c>
      <c r="J12390" t="s">
        <v>18</v>
      </c>
    </row>
    <row r="12391" spans="1:10" hidden="1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f t="shared" si="317"/>
        <v>7319563.1067961166</v>
      </c>
      <c r="H12391">
        <v>2021</v>
      </c>
      <c r="I12391" s="8">
        <v>5.3971999999999998</v>
      </c>
      <c r="J12391" t="s">
        <v>18</v>
      </c>
    </row>
    <row r="12392" spans="1:10" hidden="1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f t="shared" si="317"/>
        <v>3807.9003927962649</v>
      </c>
      <c r="H12392">
        <v>2021</v>
      </c>
      <c r="I12392" s="8">
        <v>5.3971999999999998</v>
      </c>
      <c r="J12392" t="s">
        <v>18</v>
      </c>
    </row>
    <row r="12393" spans="1:10" hidden="1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f t="shared" si="317"/>
        <v>714992.21818720817</v>
      </c>
      <c r="H12393">
        <v>2021</v>
      </c>
      <c r="I12393" s="8">
        <v>5.3971999999999998</v>
      </c>
      <c r="J12393" t="s">
        <v>18</v>
      </c>
    </row>
    <row r="12394" spans="1:10" hidden="1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f t="shared" si="317"/>
        <v>-5568059.7346772403</v>
      </c>
      <c r="H12394">
        <v>2021</v>
      </c>
      <c r="I12394" s="8">
        <v>5.3971999999999998</v>
      </c>
      <c r="J12394" t="s">
        <v>18</v>
      </c>
    </row>
    <row r="12395" spans="1:10" hidden="1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f t="shared" si="317"/>
        <v>8792605.7089631893</v>
      </c>
      <c r="H12395">
        <v>2020</v>
      </c>
      <c r="I12395">
        <v>5.1532999999999998</v>
      </c>
      <c r="J12395" t="s">
        <v>18</v>
      </c>
    </row>
    <row r="12396" spans="1:10" hidden="1" x14ac:dyDescent="0.3">
      <c r="A12396" t="s">
        <v>492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 t="shared" si="317"/>
        <v>7021043.4090776788</v>
      </c>
      <c r="H12396">
        <v>2020</v>
      </c>
      <c r="I12396">
        <v>5.1532999999999998</v>
      </c>
      <c r="J12396" t="s">
        <v>18</v>
      </c>
    </row>
    <row r="12397" spans="1:10" hidden="1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 t="shared" si="317"/>
        <v>2707440.0869345856</v>
      </c>
      <c r="H12397">
        <v>2020</v>
      </c>
      <c r="I12397">
        <v>5.1532999999999998</v>
      </c>
      <c r="J12397" t="s">
        <v>18</v>
      </c>
    </row>
    <row r="12398" spans="1:10" hidden="1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 t="shared" si="317"/>
        <v>187916.09260085772</v>
      </c>
      <c r="H12398">
        <v>2020</v>
      </c>
      <c r="I12398">
        <v>5.1532999999999998</v>
      </c>
      <c r="J12398" t="s">
        <v>18</v>
      </c>
    </row>
    <row r="12399" spans="1:10" hidden="1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f t="shared" si="317"/>
        <v>214359.73065802496</v>
      </c>
      <c r="H12399">
        <v>2020</v>
      </c>
      <c r="I12399">
        <v>5.1532999999999998</v>
      </c>
      <c r="J12399" t="s">
        <v>18</v>
      </c>
    </row>
    <row r="12400" spans="1:10" hidden="1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 t="shared" si="317"/>
        <v>19554867.560592242</v>
      </c>
      <c r="H12400">
        <v>2020</v>
      </c>
      <c r="I12400">
        <v>5.1532999999999998</v>
      </c>
      <c r="J12400" t="s">
        <v>18</v>
      </c>
    </row>
    <row r="12401" spans="1:10" hidden="1" x14ac:dyDescent="0.3">
      <c r="A12401" t="s">
        <v>492</v>
      </c>
      <c r="B12401" t="s">
        <v>33</v>
      </c>
      <c r="C12401" t="s">
        <v>12</v>
      </c>
      <c r="D12401" t="s">
        <v>28</v>
      </c>
      <c r="E12401" t="s">
        <v>101</v>
      </c>
      <c r="F12401" s="1">
        <v>32750243</v>
      </c>
      <c r="G12401" s="1">
        <f t="shared" si="317"/>
        <v>6355198.2224982055</v>
      </c>
      <c r="H12401">
        <v>2020</v>
      </c>
      <c r="I12401">
        <v>5.1532999999999998</v>
      </c>
      <c r="J12401" t="s">
        <v>18</v>
      </c>
    </row>
    <row r="12402" spans="1:10" hidden="1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f t="shared" si="317"/>
        <v>127435.62377505677</v>
      </c>
      <c r="H12402">
        <v>2020</v>
      </c>
      <c r="I12402">
        <v>5.1532999999999998</v>
      </c>
      <c r="J12402" t="s">
        <v>18</v>
      </c>
    </row>
    <row r="12403" spans="1:10" hidden="1" x14ac:dyDescent="0.3">
      <c r="A12403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 t="shared" si="317"/>
        <v>4179686.6085809097</v>
      </c>
      <c r="H12403">
        <v>2020</v>
      </c>
      <c r="I12403">
        <v>5.1532999999999998</v>
      </c>
      <c r="J12403" t="s">
        <v>18</v>
      </c>
    </row>
    <row r="12404" spans="1:10" hidden="1" x14ac:dyDescent="0.3">
      <c r="A12404" t="s">
        <v>492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 t="shared" si="317"/>
        <v>18081512.234878622</v>
      </c>
      <c r="H12404">
        <v>2020</v>
      </c>
      <c r="I12404">
        <v>5.1532999999999998</v>
      </c>
      <c r="J12404" t="s">
        <v>18</v>
      </c>
    </row>
    <row r="12405" spans="1:10" hidden="1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f t="shared" si="317"/>
        <v>5964337.0267595528</v>
      </c>
      <c r="H12405">
        <v>2020</v>
      </c>
      <c r="I12405">
        <v>5.1532999999999998</v>
      </c>
      <c r="J12405" t="s">
        <v>18</v>
      </c>
    </row>
    <row r="12406" spans="1:10" hidden="1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 t="shared" si="317"/>
        <v>2657199.8525216854</v>
      </c>
      <c r="H12406">
        <v>2020</v>
      </c>
      <c r="I12406">
        <v>5.1532999999999998</v>
      </c>
      <c r="J12406" t="s">
        <v>18</v>
      </c>
    </row>
    <row r="12407" spans="1:10" hidden="1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 t="shared" si="317"/>
        <v>453702.48190479889</v>
      </c>
      <c r="H12407">
        <v>2020</v>
      </c>
      <c r="I12407">
        <v>5.1532999999999998</v>
      </c>
      <c r="J12407" t="s">
        <v>18</v>
      </c>
    </row>
    <row r="12408" spans="1:10" hidden="1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 t="shared" si="317"/>
        <v>492470.64987483749</v>
      </c>
      <c r="H12408">
        <v>2020</v>
      </c>
      <c r="I12408">
        <v>5.1532999999999998</v>
      </c>
      <c r="J12408" t="s">
        <v>18</v>
      </c>
    </row>
    <row r="12409" spans="1:10" hidden="1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f t="shared" si="317"/>
        <v>-193415.86944288126</v>
      </c>
      <c r="H12409">
        <v>2020</v>
      </c>
      <c r="I12409">
        <v>5.1532999999999998</v>
      </c>
      <c r="J12409" t="s">
        <v>18</v>
      </c>
    </row>
    <row r="12410" spans="1:10" hidden="1" x14ac:dyDescent="0.3">
      <c r="A12410" t="s">
        <v>492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 t="shared" si="317"/>
        <v>12527899.986416472</v>
      </c>
      <c r="H12410">
        <v>2020</v>
      </c>
      <c r="I12410">
        <v>5.1532999999999998</v>
      </c>
      <c r="J12410" t="s">
        <v>18</v>
      </c>
    </row>
    <row r="12411" spans="1:10" hidden="1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f t="shared" si="317"/>
        <v>4820729.435507345</v>
      </c>
      <c r="H12411">
        <v>2020</v>
      </c>
      <c r="I12411">
        <v>5.1532999999999998</v>
      </c>
      <c r="J12411" t="s">
        <v>18</v>
      </c>
    </row>
    <row r="12412" spans="1:10" hidden="1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f t="shared" si="317"/>
        <v>25942.017736207868</v>
      </c>
      <c r="H12412">
        <v>2020</v>
      </c>
      <c r="I12412">
        <v>5.1532999999999998</v>
      </c>
      <c r="J12412" t="s">
        <v>18</v>
      </c>
    </row>
    <row r="12413" spans="1:10" hidden="1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 t="shared" si="317"/>
        <v>1855809.2872528285</v>
      </c>
      <c r="H12413">
        <v>2020</v>
      </c>
      <c r="I12413">
        <v>5.1532999999999998</v>
      </c>
      <c r="J12413" t="s">
        <v>18</v>
      </c>
    </row>
    <row r="12414" spans="1:10" hidden="1" x14ac:dyDescent="0.3">
      <c r="A12414" t="s">
        <v>492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 t="shared" si="317"/>
        <v>6178713.4457532065</v>
      </c>
      <c r="H12414">
        <v>2020</v>
      </c>
      <c r="I12414">
        <v>5.1532999999999998</v>
      </c>
      <c r="J12414" t="s">
        <v>18</v>
      </c>
    </row>
    <row r="12415" spans="1:10" hidden="1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 t="shared" si="317"/>
        <v>13134832.856020479</v>
      </c>
      <c r="H12415">
        <v>2019</v>
      </c>
      <c r="I12415">
        <v>3.9457</v>
      </c>
      <c r="J12415" t="s">
        <v>18</v>
      </c>
    </row>
    <row r="12416" spans="1:10" hidden="1" x14ac:dyDescent="0.3">
      <c r="A12416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 t="shared" si="317"/>
        <v>2689268.0639683707</v>
      </c>
      <c r="H12416">
        <v>2019</v>
      </c>
      <c r="I12416">
        <v>3.9457</v>
      </c>
      <c r="J12416" t="s">
        <v>18</v>
      </c>
    </row>
    <row r="12417" spans="1:10" hidden="1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 t="shared" ref="G12417:G12448" si="318">F12417/I12417</f>
        <v>16648707.453683756</v>
      </c>
      <c r="H12417">
        <v>2019</v>
      </c>
      <c r="I12417">
        <v>3.9457</v>
      </c>
      <c r="J12417" t="s">
        <v>18</v>
      </c>
    </row>
    <row r="12418" spans="1:10" hidden="1" x14ac:dyDescent="0.3">
      <c r="A12418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 t="shared" si="318"/>
        <v>619536.96429023996</v>
      </c>
      <c r="H12418">
        <v>2019</v>
      </c>
      <c r="I12418">
        <v>3.9457</v>
      </c>
      <c r="J12418" t="s">
        <v>18</v>
      </c>
    </row>
    <row r="12419" spans="1:10" hidden="1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f t="shared" si="318"/>
        <v>104069.23993207797</v>
      </c>
      <c r="H12419">
        <v>2019</v>
      </c>
      <c r="I12419">
        <v>3.9457</v>
      </c>
      <c r="J12419" t="s">
        <v>18</v>
      </c>
    </row>
    <row r="12420" spans="1:10" hidden="1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f t="shared" si="318"/>
        <v>711171.14833869785</v>
      </c>
      <c r="H12420">
        <v>2019</v>
      </c>
      <c r="I12420">
        <v>3.9457</v>
      </c>
      <c r="J12420" t="s">
        <v>18</v>
      </c>
    </row>
    <row r="12421" spans="1:10" hidden="1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 t="shared" si="318"/>
        <v>31104946.904224854</v>
      </c>
      <c r="H12421">
        <v>2019</v>
      </c>
      <c r="I12421">
        <v>3.9457</v>
      </c>
      <c r="J12421" t="s">
        <v>18</v>
      </c>
    </row>
    <row r="12422" spans="1:10" hidden="1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f t="shared" si="318"/>
        <v>11725229.236890793</v>
      </c>
      <c r="H12422">
        <v>2019</v>
      </c>
      <c r="I12422">
        <v>3.9457</v>
      </c>
      <c r="J12422" t="s">
        <v>18</v>
      </c>
    </row>
    <row r="12423" spans="1:10" hidden="1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f t="shared" si="318"/>
        <v>161042.65402843602</v>
      </c>
      <c r="H12423">
        <v>2019</v>
      </c>
      <c r="I12423">
        <v>3.9457</v>
      </c>
      <c r="J12423" t="s">
        <v>18</v>
      </c>
    </row>
    <row r="12424" spans="1:10" hidden="1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 t="shared" si="318"/>
        <v>2821394.1759383632</v>
      </c>
      <c r="H12424">
        <v>2019</v>
      </c>
      <c r="I12424">
        <v>3.9457</v>
      </c>
      <c r="J12424" t="s">
        <v>18</v>
      </c>
    </row>
    <row r="12425" spans="1:10" hidden="1" x14ac:dyDescent="0.3">
      <c r="A12425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f t="shared" si="318"/>
        <v>13999588.919583345</v>
      </c>
      <c r="H12425">
        <v>2019</v>
      </c>
      <c r="I12425">
        <v>3.9457</v>
      </c>
      <c r="J12425" t="s">
        <v>18</v>
      </c>
    </row>
    <row r="12426" spans="1:10" hidden="1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 t="shared" si="318"/>
        <v>9141042.9074688908</v>
      </c>
      <c r="H12426">
        <v>2019</v>
      </c>
      <c r="I12426">
        <v>3.9457</v>
      </c>
      <c r="J12426" t="s">
        <v>18</v>
      </c>
    </row>
    <row r="12427" spans="1:10" hidden="1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 t="shared" si="318"/>
        <v>1231991.0282079226</v>
      </c>
      <c r="H12427">
        <v>2019</v>
      </c>
      <c r="I12427">
        <v>3.9457</v>
      </c>
      <c r="J12427" t="s">
        <v>18</v>
      </c>
    </row>
    <row r="12428" spans="1:10" hidden="1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 t="shared" si="318"/>
        <v>15861344.501609348</v>
      </c>
      <c r="H12428">
        <v>2019</v>
      </c>
      <c r="I12428">
        <v>3.9457</v>
      </c>
      <c r="J12428" t="s">
        <v>18</v>
      </c>
    </row>
    <row r="12429" spans="1:10" hidden="1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 t="shared" si="318"/>
        <v>845189.70017994277</v>
      </c>
      <c r="H12429">
        <v>2019</v>
      </c>
      <c r="I12429">
        <v>3.9457</v>
      </c>
      <c r="J12429" t="s">
        <v>18</v>
      </c>
    </row>
    <row r="12430" spans="1:10" hidden="1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f t="shared" si="318"/>
        <v>3685.277644017538</v>
      </c>
      <c r="H12430">
        <v>2019</v>
      </c>
      <c r="I12430">
        <v>3.9457</v>
      </c>
      <c r="J12430" t="s">
        <v>18</v>
      </c>
    </row>
    <row r="12431" spans="1:10" hidden="1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f t="shared" si="318"/>
        <v>-169541.77965886914</v>
      </c>
      <c r="H12431">
        <v>2019</v>
      </c>
      <c r="I12431">
        <v>3.9457</v>
      </c>
      <c r="J12431" t="s">
        <v>18</v>
      </c>
    </row>
    <row r="12432" spans="1:10" hidden="1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 t="shared" si="318"/>
        <v>14182322.021441063</v>
      </c>
      <c r="H12432">
        <v>2019</v>
      </c>
      <c r="I12432">
        <v>3.9457</v>
      </c>
      <c r="J12432" t="s">
        <v>18</v>
      </c>
    </row>
    <row r="12433" spans="1:10" hidden="1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f t="shared" si="318"/>
        <v>5796583.1157969432</v>
      </c>
      <c r="H12433">
        <v>2019</v>
      </c>
      <c r="I12433">
        <v>3.9457</v>
      </c>
      <c r="J12433" t="s">
        <v>18</v>
      </c>
    </row>
    <row r="12434" spans="1:10" hidden="1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f t="shared" si="318"/>
        <v>-27418.455533872318</v>
      </c>
      <c r="H12434">
        <v>2019</v>
      </c>
      <c r="I12434">
        <v>3.9457</v>
      </c>
      <c r="J12434" t="s">
        <v>18</v>
      </c>
    </row>
    <row r="12435" spans="1:10" hidden="1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 t="shared" si="318"/>
        <v>-3065601.0340370531</v>
      </c>
      <c r="H12435">
        <v>2019</v>
      </c>
      <c r="I12435">
        <v>3.9457</v>
      </c>
      <c r="J12435" t="s">
        <v>18</v>
      </c>
    </row>
    <row r="12436" spans="1:10" hidden="1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f t="shared" si="318"/>
        <v>13980113.541323466</v>
      </c>
      <c r="H12436">
        <v>2019</v>
      </c>
      <c r="I12436">
        <v>3.9457</v>
      </c>
      <c r="J12436" t="s">
        <v>18</v>
      </c>
    </row>
    <row r="12437" spans="1:10" hidden="1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f t="shared" si="318"/>
        <v>36453607.724865042</v>
      </c>
      <c r="H12437">
        <v>2019</v>
      </c>
      <c r="I12437">
        <v>3.9457</v>
      </c>
      <c r="J12437" t="s">
        <v>18</v>
      </c>
    </row>
    <row r="12438" spans="1:10" hidden="1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 t="shared" si="318"/>
        <v>20012983.921429932</v>
      </c>
      <c r="H12438">
        <v>2018</v>
      </c>
      <c r="I12438">
        <v>3.6757</v>
      </c>
      <c r="J12438" t="s">
        <v>18</v>
      </c>
    </row>
    <row r="12439" spans="1:10" hidden="1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 t="shared" si="318"/>
        <v>3888419.892809533</v>
      </c>
      <c r="H12439">
        <v>2018</v>
      </c>
      <c r="I12439">
        <v>3.6757</v>
      </c>
      <c r="J12439" t="s">
        <v>18</v>
      </c>
    </row>
    <row r="12440" spans="1:10" hidden="1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f t="shared" si="318"/>
        <v>22108624.479690943</v>
      </c>
      <c r="H12440">
        <v>2018</v>
      </c>
      <c r="I12440">
        <v>3.6757</v>
      </c>
      <c r="J12440" t="s">
        <v>18</v>
      </c>
    </row>
    <row r="12441" spans="1:10" hidden="1" x14ac:dyDescent="0.3">
      <c r="A12441" t="s">
        <v>492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 t="shared" si="318"/>
        <v>35454133.090295725</v>
      </c>
      <c r="H12441">
        <v>2018</v>
      </c>
      <c r="I12441">
        <v>3.6757</v>
      </c>
      <c r="J12441" t="s">
        <v>18</v>
      </c>
    </row>
    <row r="12442" spans="1:10" hidden="1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f t="shared" si="318"/>
        <v>12660874.935386457</v>
      </c>
      <c r="H12442">
        <v>2018</v>
      </c>
      <c r="I12442">
        <v>3.6757</v>
      </c>
      <c r="J12442" t="s">
        <v>18</v>
      </c>
    </row>
    <row r="12443" spans="1:10" hidden="1" x14ac:dyDescent="0.3">
      <c r="A12443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 t="shared" si="318"/>
        <v>785522.21345594036</v>
      </c>
      <c r="H12443">
        <v>2018</v>
      </c>
      <c r="I12443">
        <v>3.6757</v>
      </c>
      <c r="J12443" t="s">
        <v>18</v>
      </c>
    </row>
    <row r="12444" spans="1:10" hidden="1" x14ac:dyDescent="0.3">
      <c r="A12444" t="s">
        <v>492</v>
      </c>
      <c r="B12444" t="s">
        <v>33</v>
      </c>
      <c r="C12444" t="s">
        <v>12</v>
      </c>
      <c r="D12444" t="s">
        <v>28</v>
      </c>
      <c r="E12444" t="s">
        <v>152</v>
      </c>
      <c r="F12444" s="1">
        <v>2105740</v>
      </c>
      <c r="G12444" s="1">
        <f t="shared" si="318"/>
        <v>572881.35593220335</v>
      </c>
      <c r="H12444">
        <v>2018</v>
      </c>
      <c r="I12444">
        <v>3.6757</v>
      </c>
      <c r="J12444" t="s">
        <v>18</v>
      </c>
    </row>
    <row r="12445" spans="1:10" hidden="1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f t="shared" si="318"/>
        <v>131.13148515928938</v>
      </c>
      <c r="H12445">
        <v>2018</v>
      </c>
      <c r="I12445">
        <v>3.6757</v>
      </c>
      <c r="J12445" t="s">
        <v>18</v>
      </c>
    </row>
    <row r="12446" spans="1:10" hidden="1" x14ac:dyDescent="0.3">
      <c r="A12446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f t="shared" si="318"/>
        <v>17.683706504883425</v>
      </c>
      <c r="H12446">
        <v>2018</v>
      </c>
      <c r="I12446">
        <v>3.6757</v>
      </c>
      <c r="J12446" t="s">
        <v>18</v>
      </c>
    </row>
    <row r="12447" spans="1:10" hidden="1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f t="shared" si="318"/>
        <v>0</v>
      </c>
      <c r="H12447">
        <v>2018</v>
      </c>
      <c r="I12447">
        <v>3.6757</v>
      </c>
      <c r="J12447" t="s">
        <v>18</v>
      </c>
    </row>
    <row r="12448" spans="1:10" hidden="1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f t="shared" si="318"/>
        <v>190.43991620643686</v>
      </c>
      <c r="H12448">
        <v>2018</v>
      </c>
      <c r="I12448">
        <v>3.6757</v>
      </c>
      <c r="J12448" t="s">
        <v>18</v>
      </c>
    </row>
    <row r="12449" spans="1:10" hidden="1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 t="shared" ref="G12449:G12480" si="319">F12449/I12449</f>
        <v>12214093.369970346</v>
      </c>
      <c r="H12449">
        <v>2018</v>
      </c>
      <c r="I12449">
        <v>3.6757</v>
      </c>
      <c r="J12449" t="s">
        <v>18</v>
      </c>
    </row>
    <row r="12450" spans="1:10" hidden="1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 t="shared" si="319"/>
        <v>-187.44728895176428</v>
      </c>
      <c r="H12450">
        <v>2018</v>
      </c>
      <c r="I12450">
        <v>3.6757</v>
      </c>
      <c r="J12450" t="s">
        <v>18</v>
      </c>
    </row>
    <row r="12451" spans="1:10" hidden="1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f t="shared" si="319"/>
        <v>12164806.431428028</v>
      </c>
      <c r="H12451">
        <v>2018</v>
      </c>
      <c r="I12451">
        <v>3.6757</v>
      </c>
      <c r="J12451" t="s">
        <v>18</v>
      </c>
    </row>
    <row r="12452" spans="1:10" hidden="1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 t="shared" si="319"/>
        <v>23919141.115977909</v>
      </c>
      <c r="H12452">
        <v>2018</v>
      </c>
      <c r="I12452">
        <v>3.6757</v>
      </c>
      <c r="J12452" t="s">
        <v>18</v>
      </c>
    </row>
    <row r="12453" spans="1:10" hidden="1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f t="shared" si="319"/>
        <v>6253085.3986995677</v>
      </c>
      <c r="H12453">
        <v>2018</v>
      </c>
      <c r="I12453">
        <v>3.6757</v>
      </c>
      <c r="J12453" t="s">
        <v>18</v>
      </c>
    </row>
    <row r="12454" spans="1:10" hidden="1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 t="shared" si="319"/>
        <v>946117.47422259708</v>
      </c>
      <c r="H12454">
        <v>2018</v>
      </c>
      <c r="I12454">
        <v>3.6757</v>
      </c>
      <c r="J12454" t="s">
        <v>18</v>
      </c>
    </row>
    <row r="12455" spans="1:10" hidden="1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f t="shared" si="319"/>
        <v>120.24920423320728</v>
      </c>
      <c r="H12455">
        <v>2018</v>
      </c>
      <c r="I12455">
        <v>3.6757</v>
      </c>
      <c r="J12455" t="s">
        <v>18</v>
      </c>
    </row>
    <row r="12456" spans="1:10" hidden="1" x14ac:dyDescent="0.3">
      <c r="A12456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f t="shared" si="319"/>
        <v>3.2646842778246321</v>
      </c>
      <c r="H12456">
        <v>2018</v>
      </c>
      <c r="I12456">
        <v>3.6757</v>
      </c>
      <c r="J12456" t="s">
        <v>18</v>
      </c>
    </row>
    <row r="12457" spans="1:10" hidden="1" x14ac:dyDescent="0.3">
      <c r="A12457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f t="shared" si="319"/>
        <v>-35.36741300976685</v>
      </c>
      <c r="H12457">
        <v>2018</v>
      </c>
      <c r="I12457">
        <v>3.6757</v>
      </c>
      <c r="J12457" t="s">
        <v>18</v>
      </c>
    </row>
    <row r="12458" spans="1:10" hidden="1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f t="shared" si="319"/>
        <v>23558391.598879125</v>
      </c>
      <c r="H12458">
        <v>2018</v>
      </c>
      <c r="I12458">
        <v>3.6757</v>
      </c>
      <c r="J12458" t="s">
        <v>18</v>
      </c>
    </row>
    <row r="12459" spans="1:10" hidden="1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 t="shared" si="319"/>
        <v>1420507.3863481786</v>
      </c>
      <c r="H12459">
        <v>2018</v>
      </c>
      <c r="I12459">
        <v>3.6757</v>
      </c>
      <c r="J12459" t="s">
        <v>18</v>
      </c>
    </row>
    <row r="12460" spans="1:10" hidden="1" x14ac:dyDescent="0.3">
      <c r="A12460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 t="shared" si="319"/>
        <v>19921542.8125</v>
      </c>
      <c r="H12460">
        <v>2017</v>
      </c>
      <c r="I12460">
        <v>3.2</v>
      </c>
      <c r="J12460" t="s">
        <v>18</v>
      </c>
    </row>
    <row r="12461" spans="1:10" hidden="1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 t="shared" si="319"/>
        <v>3971617.1875</v>
      </c>
      <c r="H12461">
        <v>2017</v>
      </c>
      <c r="I12461">
        <v>3.2</v>
      </c>
      <c r="J12461" t="s">
        <v>18</v>
      </c>
    </row>
    <row r="12462" spans="1:10" hidden="1" x14ac:dyDescent="0.3">
      <c r="A12462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f t="shared" si="319"/>
        <v>25372118.75</v>
      </c>
      <c r="H12462">
        <v>2017</v>
      </c>
      <c r="I12462">
        <v>3.2</v>
      </c>
      <c r="J12462" t="s">
        <v>18</v>
      </c>
    </row>
    <row r="12463" spans="1:10" hidden="1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 t="shared" si="319"/>
        <v>32523655.3125</v>
      </c>
      <c r="H12463">
        <v>2017</v>
      </c>
      <c r="I12463">
        <v>3.2</v>
      </c>
      <c r="J12463" t="s">
        <v>18</v>
      </c>
    </row>
    <row r="12464" spans="1:10" hidden="1" x14ac:dyDescent="0.3">
      <c r="A1246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f t="shared" si="319"/>
        <v>15060459.6875</v>
      </c>
      <c r="H12464">
        <v>2017</v>
      </c>
      <c r="I12464">
        <v>3.2</v>
      </c>
      <c r="J12464" t="s">
        <v>18</v>
      </c>
    </row>
    <row r="12465" spans="1:10" hidden="1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 t="shared" si="319"/>
        <v>881412.1875</v>
      </c>
      <c r="H12465">
        <v>2017</v>
      </c>
      <c r="I12465">
        <v>3.2</v>
      </c>
      <c r="J12465" t="s">
        <v>18</v>
      </c>
    </row>
    <row r="12466" spans="1:10" hidden="1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f t="shared" si="319"/>
        <v>246310.625</v>
      </c>
      <c r="H12466">
        <v>2017</v>
      </c>
      <c r="I12466">
        <v>3.2</v>
      </c>
      <c r="J12466" t="s">
        <v>18</v>
      </c>
    </row>
    <row r="12467" spans="1:10" hidden="1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f t="shared" si="319"/>
        <v>90376.25</v>
      </c>
      <c r="H12467">
        <v>2017</v>
      </c>
      <c r="I12467">
        <v>3.2</v>
      </c>
      <c r="J12467" t="s">
        <v>18</v>
      </c>
    </row>
    <row r="12468" spans="1:10" hidden="1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f t="shared" si="319"/>
        <v>14128.125</v>
      </c>
      <c r="H12468">
        <v>2017</v>
      </c>
      <c r="I12468">
        <v>3.2</v>
      </c>
      <c r="J12468" t="s">
        <v>18</v>
      </c>
    </row>
    <row r="12469" spans="1:10" hidden="1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f t="shared" si="319"/>
        <v>33944236.25</v>
      </c>
      <c r="H12469">
        <v>2017</v>
      </c>
      <c r="I12469">
        <v>3.2</v>
      </c>
      <c r="J12469" t="s">
        <v>18</v>
      </c>
    </row>
    <row r="12470" spans="1:10" hidden="1" x14ac:dyDescent="0.3">
      <c r="A12470" t="s">
        <v>492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 t="shared" si="319"/>
        <v>4875562.8125</v>
      </c>
      <c r="H12470">
        <v>2017</v>
      </c>
      <c r="I12470">
        <v>3.2</v>
      </c>
      <c r="J12470" t="s">
        <v>18</v>
      </c>
    </row>
    <row r="12471" spans="1:10" hidden="1" x14ac:dyDescent="0.3">
      <c r="A12471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 t="shared" si="319"/>
        <v>16889711.875</v>
      </c>
      <c r="H12471">
        <v>2017</v>
      </c>
      <c r="I12471">
        <v>3.2</v>
      </c>
      <c r="J12471" t="s">
        <v>18</v>
      </c>
    </row>
    <row r="12472" spans="1:10" hidden="1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 t="shared" si="319"/>
        <v>3730425.625</v>
      </c>
      <c r="H12472">
        <v>2017</v>
      </c>
      <c r="I12472">
        <v>3.2</v>
      </c>
      <c r="J12472" t="s">
        <v>18</v>
      </c>
    </row>
    <row r="12473" spans="1:10" hidden="1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f t="shared" si="319"/>
        <v>15921560.3125</v>
      </c>
      <c r="H12473">
        <v>2017</v>
      </c>
      <c r="I12473">
        <v>3.2</v>
      </c>
      <c r="J12473" t="s">
        <v>18</v>
      </c>
    </row>
    <row r="12474" spans="1:10" hidden="1" x14ac:dyDescent="0.3">
      <c r="A1247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 t="shared" si="319"/>
        <v>20596121.25</v>
      </c>
      <c r="H12474">
        <v>2017</v>
      </c>
      <c r="I12474">
        <v>3.2</v>
      </c>
      <c r="J12474" t="s">
        <v>18</v>
      </c>
    </row>
    <row r="12475" spans="1:10" hidden="1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f t="shared" si="319"/>
        <v>10883780.625</v>
      </c>
      <c r="H12475">
        <v>2017</v>
      </c>
      <c r="I12475">
        <v>3.2</v>
      </c>
      <c r="J12475" t="s">
        <v>18</v>
      </c>
    </row>
    <row r="12476" spans="1:10" hidden="1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 t="shared" si="319"/>
        <v>616218.75</v>
      </c>
      <c r="H12476">
        <v>2017</v>
      </c>
      <c r="I12476">
        <v>3.2</v>
      </c>
      <c r="J12476" t="s">
        <v>18</v>
      </c>
    </row>
    <row r="12477" spans="1:10" hidden="1" x14ac:dyDescent="0.3">
      <c r="A12477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f t="shared" si="319"/>
        <v>98978.4375</v>
      </c>
      <c r="H12477">
        <v>2017</v>
      </c>
      <c r="I12477">
        <v>3.2</v>
      </c>
      <c r="J12477" t="s">
        <v>18</v>
      </c>
    </row>
    <row r="12478" spans="1:10" hidden="1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f t="shared" si="319"/>
        <v>39429.0625</v>
      </c>
      <c r="H12478">
        <v>2017</v>
      </c>
      <c r="I12478">
        <v>3.2</v>
      </c>
      <c r="J12478" t="s">
        <v>18</v>
      </c>
    </row>
    <row r="12479" spans="1:10" hidden="1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f t="shared" si="319"/>
        <v>38218.75</v>
      </c>
      <c r="H12479">
        <v>2017</v>
      </c>
      <c r="I12479">
        <v>3.2</v>
      </c>
      <c r="J12479" t="s">
        <v>18</v>
      </c>
    </row>
    <row r="12480" spans="1:10" hidden="1" x14ac:dyDescent="0.3">
      <c r="A12480" t="s">
        <v>492</v>
      </c>
      <c r="B12480" t="s">
        <v>33</v>
      </c>
      <c r="C12480" t="s">
        <v>23</v>
      </c>
      <c r="D12480" t="s">
        <v>99</v>
      </c>
      <c r="F12480" s="1">
        <v>-11910290</v>
      </c>
      <c r="G12480" s="1">
        <f t="shared" si="319"/>
        <v>-3721965.625</v>
      </c>
      <c r="H12480">
        <v>2017</v>
      </c>
      <c r="I12480">
        <v>3.2</v>
      </c>
      <c r="J12480" t="s">
        <v>18</v>
      </c>
    </row>
    <row r="12481" spans="1:10" hidden="1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 t="shared" ref="G12481" si="320">F12481/I12481</f>
        <v>1564309.0625</v>
      </c>
      <c r="H12481">
        <v>2017</v>
      </c>
      <c r="I12481">
        <v>3.2</v>
      </c>
      <c r="J12481" t="s">
        <v>18</v>
      </c>
    </row>
    <row r="12482" spans="1:10" hidden="1" x14ac:dyDescent="0.3">
      <c r="A12482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hidden="1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hidden="1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hidden="1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hidden="1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hidden="1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hidden="1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hidden="1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hidden="1" x14ac:dyDescent="0.3">
      <c r="A12490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hidden="1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hidden="1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hidden="1" x14ac:dyDescent="0.3">
      <c r="A12493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hidden="1" x14ac:dyDescent="0.3">
      <c r="A12494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hidden="1" x14ac:dyDescent="0.3">
      <c r="A12495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hidden="1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hidden="1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hidden="1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hidden="1" x14ac:dyDescent="0.3">
      <c r="A12499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hidden="1" x14ac:dyDescent="0.3">
      <c r="A12500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hidden="1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hidden="1" x14ac:dyDescent="0.3">
      <c r="A12502" t="s">
        <v>492</v>
      </c>
      <c r="B12502" t="s">
        <v>33</v>
      </c>
      <c r="C1250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hidden="1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hidden="1" x14ac:dyDescent="0.3">
      <c r="A12504" t="s">
        <v>492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hidden="1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hidden="1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hidden="1" x14ac:dyDescent="0.3">
      <c r="A12507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hidden="1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hidden="1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hidden="1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hidden="1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hidden="1" x14ac:dyDescent="0.3">
      <c r="A12512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hidden="1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hidden="1" x14ac:dyDescent="0.3">
      <c r="A12514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hidden="1" x14ac:dyDescent="0.3">
      <c r="A12515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hidden="1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hidden="1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hidden="1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hidden="1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hidden="1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hidden="1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hidden="1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hidden="1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hidden="1" x14ac:dyDescent="0.3">
      <c r="A12524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hidden="1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hidden="1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hidden="1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hidden="1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hidden="1" x14ac:dyDescent="0.3">
      <c r="A12529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hidden="1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hidden="1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hidden="1" x14ac:dyDescent="0.3">
      <c r="A12532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hidden="1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hidden="1" x14ac:dyDescent="0.3">
      <c r="A1253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hidden="1" x14ac:dyDescent="0.3">
      <c r="A12535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hidden="1" x14ac:dyDescent="0.3">
      <c r="A12536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hidden="1" x14ac:dyDescent="0.3">
      <c r="A1253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hidden="1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hidden="1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hidden="1" x14ac:dyDescent="0.3">
      <c r="A12540" t="s">
        <v>492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hidden="1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hidden="1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hidden="1" x14ac:dyDescent="0.3">
      <c r="A12543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hidden="1" x14ac:dyDescent="0.3">
      <c r="A1254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hidden="1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hidden="1" x14ac:dyDescent="0.3">
      <c r="A12546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hidden="1" x14ac:dyDescent="0.3">
      <c r="A12547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hidden="1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hidden="1" x14ac:dyDescent="0.3">
      <c r="A12549" t="s">
        <v>492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hidden="1" x14ac:dyDescent="0.3">
      <c r="A12550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hidden="1" x14ac:dyDescent="0.3">
      <c r="A12551" t="s">
        <v>492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hidden="1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hidden="1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hidden="1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hidden="1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hidden="1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hidden="1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hidden="1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hidden="1" x14ac:dyDescent="0.3">
      <c r="A12559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hidden="1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hidden="1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hidden="1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hidden="1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hidden="1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hidden="1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hidden="1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hidden="1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hidden="1" x14ac:dyDescent="0.3">
      <c r="A12568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hidden="1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hidden="1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hidden="1" x14ac:dyDescent="0.3">
      <c r="A12571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hidden="1" x14ac:dyDescent="0.3">
      <c r="A12572" t="s">
        <v>492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hidden="1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hidden="1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hidden="1" x14ac:dyDescent="0.3">
      <c r="A12575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hidden="1" x14ac:dyDescent="0.3">
      <c r="A12576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hidden="1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hidden="1" x14ac:dyDescent="0.3">
      <c r="A12578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hidden="1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hidden="1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hidden="1" x14ac:dyDescent="0.3">
      <c r="A12581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hidden="1" x14ac:dyDescent="0.3">
      <c r="A12582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hidden="1" x14ac:dyDescent="0.3">
      <c r="A12583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hidden="1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hidden="1" x14ac:dyDescent="0.3">
      <c r="A12585" t="s">
        <v>492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hidden="1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hidden="1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hidden="1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hidden="1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hidden="1" x14ac:dyDescent="0.3">
      <c r="A12590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hidden="1" x14ac:dyDescent="0.3">
      <c r="A12591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hidden="1" x14ac:dyDescent="0.3">
      <c r="A12592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hidden="1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hidden="1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hidden="1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hidden="1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hidden="1" x14ac:dyDescent="0.3">
      <c r="A12597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hidden="1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hidden="1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hidden="1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x14ac:dyDescent="0.3">
      <c r="A12601" t="s">
        <v>378</v>
      </c>
      <c r="B12601" t="s">
        <v>50</v>
      </c>
      <c r="C12601" t="s">
        <v>12</v>
      </c>
      <c r="D12601" t="s">
        <v>13</v>
      </c>
      <c r="E12601" t="s">
        <v>69</v>
      </c>
      <c r="F12601" s="1">
        <v>2231341.12</v>
      </c>
      <c r="G12601" s="1">
        <f>F12601/I12601</f>
        <v>2231341.12</v>
      </c>
      <c r="H12601">
        <v>2024</v>
      </c>
      <c r="I12601">
        <v>1</v>
      </c>
      <c r="J12601" s="37" t="s">
        <v>18</v>
      </c>
    </row>
    <row r="12602" spans="1:10" hidden="1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hidden="1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hidden="1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hidden="1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hidden="1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hidden="1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hidden="1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hidden="1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hidden="1" x14ac:dyDescent="0.3">
      <c r="A12610" t="s">
        <v>492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x14ac:dyDescent="0.3">
      <c r="A12611" t="s">
        <v>196</v>
      </c>
      <c r="B12611" t="s">
        <v>33</v>
      </c>
      <c r="C12611" t="s">
        <v>12</v>
      </c>
      <c r="D12611" t="s">
        <v>13</v>
      </c>
      <c r="E12611" t="s">
        <v>35</v>
      </c>
      <c r="F12611" s="1">
        <v>12078529</v>
      </c>
      <c r="G12611" s="1">
        <f>F12611/I12611</f>
        <v>2240540.355042757</v>
      </c>
      <c r="H12611">
        <v>2024</v>
      </c>
      <c r="I12611">
        <v>5.3909000000000002</v>
      </c>
      <c r="J12611" s="37" t="s">
        <v>9</v>
      </c>
    </row>
    <row r="12612" spans="1:10" hidden="1" x14ac:dyDescent="0.3">
      <c r="A12612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hidden="1" x14ac:dyDescent="0.3">
      <c r="A12613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x14ac:dyDescent="0.3">
      <c r="A12614" t="s">
        <v>208</v>
      </c>
      <c r="B12614" t="s">
        <v>33</v>
      </c>
      <c r="C12614" t="s">
        <v>12</v>
      </c>
      <c r="D12614" t="s">
        <v>28</v>
      </c>
      <c r="E12614" t="s">
        <v>34</v>
      </c>
      <c r="F12614" s="1">
        <v>11229837</v>
      </c>
      <c r="G12614" s="1">
        <f>F12614/I12614</f>
        <v>2247945.5921210665</v>
      </c>
      <c r="H12614">
        <v>2023</v>
      </c>
      <c r="I12614">
        <v>4.9955999999999996</v>
      </c>
      <c r="J12614" s="37" t="s">
        <v>9</v>
      </c>
    </row>
    <row r="12615" spans="1:10" x14ac:dyDescent="0.3">
      <c r="A12615" t="s">
        <v>260</v>
      </c>
      <c r="B12615" t="s">
        <v>33</v>
      </c>
      <c r="C12615" t="s">
        <v>12</v>
      </c>
      <c r="D12615" t="s">
        <v>28</v>
      </c>
      <c r="E12615" t="s">
        <v>34</v>
      </c>
      <c r="F12615" s="1">
        <v>11248165</v>
      </c>
      <c r="G12615" s="1">
        <f>F12615/I12615</f>
        <v>2251614.4206902077</v>
      </c>
      <c r="H12615">
        <v>2023</v>
      </c>
      <c r="I12615">
        <v>4.9955999999999996</v>
      </c>
      <c r="J12615" s="37" t="s">
        <v>9</v>
      </c>
    </row>
    <row r="12616" spans="1:10" ht="15.6" x14ac:dyDescent="0.3">
      <c r="A12616" s="9" t="s">
        <v>367</v>
      </c>
      <c r="B12616" t="s">
        <v>46</v>
      </c>
      <c r="C12616" t="s">
        <v>12</v>
      </c>
      <c r="D12616" t="s">
        <v>13</v>
      </c>
      <c r="E12616" t="s">
        <v>83</v>
      </c>
      <c r="F12616" s="1">
        <f>G12616*I12616</f>
        <v>1894832432.3132749</v>
      </c>
      <c r="G12616" s="1">
        <v>2256961.9823873206</v>
      </c>
      <c r="H12616">
        <v>2023</v>
      </c>
      <c r="I12616">
        <v>839.55</v>
      </c>
      <c r="J12616" s="37" t="s">
        <v>9</v>
      </c>
    </row>
    <row r="12617" spans="1:10" hidden="1" x14ac:dyDescent="0.3">
      <c r="A12617" t="s">
        <v>492</v>
      </c>
      <c r="B12617" t="s">
        <v>46</v>
      </c>
      <c r="C12617" s="2" t="s">
        <v>23</v>
      </c>
      <c r="D12617" t="s">
        <v>13</v>
      </c>
      <c r="E12617" t="s">
        <v>83</v>
      </c>
      <c r="F12617" s="1">
        <v>464864000</v>
      </c>
      <c r="G12617" s="1">
        <f t="shared" ref="G12617:G12623" si="321">F12617/I12617</f>
        <v>492753.8689845241</v>
      </c>
      <c r="H12617">
        <v>2024</v>
      </c>
      <c r="I12617">
        <v>943.4</v>
      </c>
      <c r="J12617" t="s">
        <v>9</v>
      </c>
    </row>
    <row r="12618" spans="1:10" hidden="1" x14ac:dyDescent="0.3">
      <c r="A12618" t="s">
        <v>492</v>
      </c>
      <c r="B12618" t="s">
        <v>46</v>
      </c>
      <c r="C12618" s="2" t="s">
        <v>23</v>
      </c>
      <c r="D12618" t="s">
        <v>13</v>
      </c>
      <c r="E12618" t="s">
        <v>179</v>
      </c>
      <c r="F12618" s="1">
        <v>340134000</v>
      </c>
      <c r="G12618" s="1">
        <f t="shared" si="321"/>
        <v>360540.59783760866</v>
      </c>
      <c r="H12618">
        <v>2024</v>
      </c>
      <c r="I12618">
        <v>943.4</v>
      </c>
      <c r="J12618" t="s">
        <v>9</v>
      </c>
    </row>
    <row r="12619" spans="1:10" hidden="1" x14ac:dyDescent="0.3">
      <c r="A12619" t="s">
        <v>492</v>
      </c>
      <c r="B12619" t="s">
        <v>46</v>
      </c>
      <c r="C12619" s="2" t="s">
        <v>23</v>
      </c>
      <c r="D12619" t="s">
        <v>22</v>
      </c>
      <c r="E12619" t="s">
        <v>175</v>
      </c>
      <c r="F12619" s="1">
        <v>3478658000</v>
      </c>
      <c r="G12619" s="1">
        <f t="shared" si="321"/>
        <v>3687362.730549078</v>
      </c>
      <c r="H12619">
        <v>2024</v>
      </c>
      <c r="I12619">
        <v>943.4</v>
      </c>
      <c r="J12619" t="s">
        <v>9</v>
      </c>
    </row>
    <row r="12620" spans="1:10" x14ac:dyDescent="0.3">
      <c r="A12620" s="10" t="s">
        <v>85</v>
      </c>
      <c r="B12620" t="s">
        <v>21</v>
      </c>
      <c r="C12620" t="s">
        <v>12</v>
      </c>
      <c r="D12620" t="s">
        <v>13</v>
      </c>
      <c r="F12620" s="1">
        <v>45596643</v>
      </c>
      <c r="G12620" s="1">
        <f t="shared" si="321"/>
        <v>2269088.0182336639</v>
      </c>
      <c r="H12620">
        <v>2022</v>
      </c>
      <c r="I12620">
        <v>20.0947</v>
      </c>
      <c r="J12620" s="37" t="s">
        <v>18</v>
      </c>
    </row>
    <row r="12621" spans="1:10" x14ac:dyDescent="0.3">
      <c r="A12621" t="s">
        <v>365</v>
      </c>
      <c r="B12621" t="s">
        <v>33</v>
      </c>
      <c r="C12621" t="s">
        <v>12</v>
      </c>
      <c r="D12621" t="s">
        <v>13</v>
      </c>
      <c r="E12621" t="s">
        <v>35</v>
      </c>
      <c r="F12621" s="1">
        <v>11719141</v>
      </c>
      <c r="G12621" s="1">
        <f t="shared" si="321"/>
        <v>2270491.3300397173</v>
      </c>
      <c r="H12621">
        <v>2022</v>
      </c>
      <c r="I12621" s="8">
        <v>5.1615000000000002</v>
      </c>
      <c r="J12621" s="37" t="s">
        <v>18</v>
      </c>
    </row>
    <row r="12622" spans="1:10" x14ac:dyDescent="0.3">
      <c r="A12622" t="s">
        <v>172</v>
      </c>
      <c r="B12622" t="s">
        <v>138</v>
      </c>
      <c r="C12622" t="s">
        <v>12</v>
      </c>
      <c r="D12622" t="s">
        <v>13</v>
      </c>
      <c r="E12622" t="s">
        <v>69</v>
      </c>
      <c r="F12622" s="1">
        <v>83180957.760000005</v>
      </c>
      <c r="G12622" s="1">
        <f t="shared" si="321"/>
        <v>2271499.7449439368</v>
      </c>
      <c r="H12622">
        <v>2024</v>
      </c>
      <c r="I12622">
        <v>36.619399999999999</v>
      </c>
      <c r="J12622" s="37" t="s">
        <v>18</v>
      </c>
    </row>
    <row r="12623" spans="1:10" hidden="1" x14ac:dyDescent="0.3">
      <c r="A12623" t="s">
        <v>293</v>
      </c>
      <c r="B12623" t="s">
        <v>16</v>
      </c>
      <c r="C12623" s="2" t="s">
        <v>23</v>
      </c>
      <c r="D12623" t="s">
        <v>13</v>
      </c>
      <c r="E12623" t="s">
        <v>174</v>
      </c>
      <c r="F12623" s="1">
        <v>11478018.689999999</v>
      </c>
      <c r="G12623" s="1">
        <f t="shared" si="321"/>
        <v>461685.87431770918</v>
      </c>
      <c r="H12623">
        <v>2024</v>
      </c>
      <c r="I12623">
        <v>24.8611</v>
      </c>
      <c r="J12623" s="3" t="s">
        <v>9</v>
      </c>
    </row>
    <row r="12624" spans="1:10" ht="15.6" hidden="1" x14ac:dyDescent="0.3">
      <c r="A12624" s="9" t="s">
        <v>492</v>
      </c>
      <c r="B12624" t="s">
        <v>46</v>
      </c>
      <c r="C12624" s="2" t="s">
        <v>23</v>
      </c>
      <c r="D12624" t="s">
        <v>13</v>
      </c>
      <c r="E12624" t="s">
        <v>83</v>
      </c>
      <c r="F12624" s="1">
        <f>G12624*I12624</f>
        <v>-1065124430.866277</v>
      </c>
      <c r="G12624" s="1">
        <v>-1268684.9274805277</v>
      </c>
      <c r="H12624">
        <v>2023</v>
      </c>
      <c r="I12624">
        <v>839.55</v>
      </c>
      <c r="J12624" t="s">
        <v>9</v>
      </c>
    </row>
    <row r="12625" spans="1:10" ht="15.6" hidden="1" x14ac:dyDescent="0.3">
      <c r="A12625" s="9" t="s">
        <v>492</v>
      </c>
      <c r="B12625" t="s">
        <v>46</v>
      </c>
      <c r="C12625" s="2" t="s">
        <v>23</v>
      </c>
      <c r="D12625" t="s">
        <v>13</v>
      </c>
      <c r="E12625" t="s">
        <v>179</v>
      </c>
      <c r="F12625" s="1">
        <f>G12625*I12625</f>
        <v>-423653905.31206542</v>
      </c>
      <c r="G12625" s="1">
        <v>-504620.21953673451</v>
      </c>
      <c r="H12625">
        <v>2023</v>
      </c>
      <c r="I12625">
        <v>839.55</v>
      </c>
      <c r="J12625" t="s">
        <v>9</v>
      </c>
    </row>
    <row r="12626" spans="1:10" ht="15.6" hidden="1" x14ac:dyDescent="0.3">
      <c r="A12626" s="9" t="s">
        <v>492</v>
      </c>
      <c r="B12626" t="s">
        <v>46</v>
      </c>
      <c r="C12626" s="2" t="s">
        <v>23</v>
      </c>
      <c r="D12626" t="s">
        <v>22</v>
      </c>
      <c r="E12626" t="s">
        <v>175</v>
      </c>
      <c r="F12626" s="1">
        <f>G12626*I12626</f>
        <v>-277667740.08297628</v>
      </c>
      <c r="G12626" s="1">
        <v>-330734.0123673114</v>
      </c>
      <c r="H12626">
        <v>2023</v>
      </c>
      <c r="I12626">
        <v>839.55</v>
      </c>
      <c r="J12626" t="s">
        <v>9</v>
      </c>
    </row>
    <row r="12627" spans="1:10" ht="15.6" x14ac:dyDescent="0.3">
      <c r="A12627" s="9" t="s">
        <v>492</v>
      </c>
      <c r="B12627" t="s">
        <v>88</v>
      </c>
      <c r="C12627" t="s">
        <v>12</v>
      </c>
      <c r="D12627" t="s">
        <v>13</v>
      </c>
      <c r="F12627" s="1">
        <v>16583895342</v>
      </c>
      <c r="G12627" s="1">
        <f>F12627/I12627</f>
        <v>2277163.0496931085</v>
      </c>
      <c r="H12627">
        <v>2023</v>
      </c>
      <c r="I12627">
        <v>7282.7</v>
      </c>
      <c r="J12627" s="37" t="s">
        <v>9</v>
      </c>
    </row>
    <row r="12628" spans="1:10" x14ac:dyDescent="0.3">
      <c r="A12628" t="s">
        <v>537</v>
      </c>
      <c r="B12628" t="s">
        <v>51</v>
      </c>
      <c r="C12628" t="s">
        <v>12</v>
      </c>
      <c r="D12628" t="s">
        <v>22</v>
      </c>
      <c r="E12628" t="s">
        <v>55</v>
      </c>
      <c r="F12628" s="1">
        <v>2300560</v>
      </c>
      <c r="G12628" s="1">
        <f>F12628/I12628</f>
        <v>2300560</v>
      </c>
      <c r="H12628">
        <v>2023</v>
      </c>
      <c r="I12628">
        <v>1</v>
      </c>
      <c r="J12628" s="37" t="s">
        <v>18</v>
      </c>
    </row>
    <row r="12629" spans="1:10" x14ac:dyDescent="0.3">
      <c r="A12629" t="s">
        <v>367</v>
      </c>
      <c r="B12629" t="s">
        <v>46</v>
      </c>
      <c r="C12629" t="s">
        <v>12</v>
      </c>
      <c r="D12629" t="s">
        <v>13</v>
      </c>
      <c r="E12629" t="s">
        <v>83</v>
      </c>
      <c r="F12629" s="1">
        <v>2197006000</v>
      </c>
      <c r="G12629" s="1">
        <f>F12629/I12629</f>
        <v>2328817.0447318209</v>
      </c>
      <c r="H12629">
        <v>2024</v>
      </c>
      <c r="I12629">
        <v>943.4</v>
      </c>
      <c r="J12629" s="37" t="s">
        <v>9</v>
      </c>
    </row>
    <row r="12630" spans="1:10" x14ac:dyDescent="0.3">
      <c r="A12630" t="s">
        <v>328</v>
      </c>
      <c r="B12630" t="s">
        <v>33</v>
      </c>
      <c r="C12630" t="s">
        <v>12</v>
      </c>
      <c r="D12630" t="s">
        <v>28</v>
      </c>
      <c r="E12630" t="s">
        <v>91</v>
      </c>
      <c r="F12630" s="1">
        <v>12139538</v>
      </c>
      <c r="G12630" s="1">
        <f>F12630/I12630</f>
        <v>2351939.9399399399</v>
      </c>
      <c r="H12630">
        <v>2022</v>
      </c>
      <c r="I12630" s="8">
        <v>5.1615000000000002</v>
      </c>
      <c r="J12630" s="37" t="s">
        <v>18</v>
      </c>
    </row>
    <row r="12631" spans="1:10" hidden="1" x14ac:dyDescent="0.3">
      <c r="A12631" t="s">
        <v>492</v>
      </c>
      <c r="B12631" t="s">
        <v>46</v>
      </c>
      <c r="C12631" s="2" t="s">
        <v>23</v>
      </c>
      <c r="D12631" t="s">
        <v>22</v>
      </c>
      <c r="F12631" s="1">
        <f>G12631*I12631</f>
        <v>14271855415.294762</v>
      </c>
      <c r="G12631" s="1">
        <v>16366806.668916011</v>
      </c>
      <c r="H12631">
        <v>2022</v>
      </c>
      <c r="I12631" s="8">
        <v>872</v>
      </c>
      <c r="J12631" t="s">
        <v>9</v>
      </c>
    </row>
    <row r="12632" spans="1:10" hidden="1" x14ac:dyDescent="0.3">
      <c r="A12632" t="s">
        <v>293</v>
      </c>
      <c r="B12632" t="s">
        <v>16</v>
      </c>
      <c r="C12632" s="2" t="s">
        <v>23</v>
      </c>
      <c r="D12632" t="s">
        <v>22</v>
      </c>
      <c r="E12632" t="s">
        <v>175</v>
      </c>
      <c r="F12632" s="1">
        <v>59737.2</v>
      </c>
      <c r="G12632" s="1">
        <f>F12632/I12632</f>
        <v>2402.8381688662207</v>
      </c>
      <c r="H12632">
        <v>2024</v>
      </c>
      <c r="I12632">
        <v>24.8611</v>
      </c>
      <c r="J12632" s="3" t="s">
        <v>9</v>
      </c>
    </row>
    <row r="12633" spans="1:10" hidden="1" x14ac:dyDescent="0.3">
      <c r="A12633" t="s">
        <v>492</v>
      </c>
      <c r="B12633" t="s">
        <v>46</v>
      </c>
      <c r="C12633" s="2" t="s">
        <v>23</v>
      </c>
      <c r="D12633" t="s">
        <v>13</v>
      </c>
      <c r="E12633" t="s">
        <v>47</v>
      </c>
      <c r="F12633" s="1">
        <f>G12633*I12633</f>
        <v>117600437.45855197</v>
      </c>
      <c r="G12633" s="1">
        <v>134862.88699375227</v>
      </c>
      <c r="H12633">
        <v>2022</v>
      </c>
      <c r="I12633" s="8">
        <v>872</v>
      </c>
      <c r="J12633" t="s">
        <v>9</v>
      </c>
    </row>
    <row r="12634" spans="1:10" hidden="1" x14ac:dyDescent="0.3">
      <c r="A12634" t="s">
        <v>492</v>
      </c>
      <c r="B12634" t="s">
        <v>46</v>
      </c>
      <c r="C12634" s="2" t="s">
        <v>23</v>
      </c>
      <c r="D12634" t="s">
        <v>13</v>
      </c>
      <c r="E12634" t="s">
        <v>42</v>
      </c>
      <c r="F12634" s="1">
        <f>G12634*I12634</f>
        <v>653943693.49978471</v>
      </c>
      <c r="G12634" s="1">
        <v>749935.4283254412</v>
      </c>
      <c r="H12634">
        <v>2022</v>
      </c>
      <c r="I12634" s="8">
        <v>872</v>
      </c>
      <c r="J12634" t="s">
        <v>9</v>
      </c>
    </row>
    <row r="12635" spans="1:10" hidden="1" x14ac:dyDescent="0.3">
      <c r="A12635" t="s">
        <v>492</v>
      </c>
      <c r="B12635" t="s">
        <v>46</v>
      </c>
      <c r="C12635" s="2" t="s">
        <v>23</v>
      </c>
      <c r="D12635" t="s">
        <v>13</v>
      </c>
      <c r="E12635" t="s">
        <v>109</v>
      </c>
      <c r="F12635" s="1">
        <f>G12635*I12635</f>
        <v>-30511021.395911627</v>
      </c>
      <c r="G12635" s="1">
        <v>-34989.703435678472</v>
      </c>
      <c r="H12635">
        <v>2022</v>
      </c>
      <c r="I12635" s="8">
        <v>872</v>
      </c>
      <c r="J12635" t="s">
        <v>9</v>
      </c>
    </row>
    <row r="12636" spans="1:10" hidden="1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 t="shared" ref="G12636:G12648" si="322">F12636/I12636</f>
        <v>5115197.6786361989</v>
      </c>
      <c r="H12636">
        <v>2021</v>
      </c>
      <c r="I12636" s="8">
        <v>2.7570000000000001E-2</v>
      </c>
      <c r="J12636" t="s">
        <v>18</v>
      </c>
    </row>
    <row r="12637" spans="1:10" hidden="1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 t="shared" si="322"/>
        <v>804425.09974610084</v>
      </c>
      <c r="H12637">
        <v>2021</v>
      </c>
      <c r="I12637" s="8">
        <v>2.7570000000000001E-2</v>
      </c>
      <c r="J12637" t="s">
        <v>18</v>
      </c>
    </row>
    <row r="12638" spans="1:10" hidden="1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 t="shared" si="322"/>
        <v>1281791.8026840768</v>
      </c>
      <c r="H12638">
        <v>2021</v>
      </c>
      <c r="I12638" s="8">
        <v>2.7570000000000001E-2</v>
      </c>
      <c r="J12638" t="s">
        <v>18</v>
      </c>
    </row>
    <row r="12639" spans="1:10" x14ac:dyDescent="0.3">
      <c r="A12639" t="s">
        <v>10</v>
      </c>
      <c r="B12639" s="2" t="s">
        <v>11</v>
      </c>
      <c r="C12639" t="s">
        <v>12</v>
      </c>
      <c r="D12639" s="2" t="s">
        <v>22</v>
      </c>
      <c r="E12639" s="2"/>
      <c r="F12639" s="1">
        <v>701739058</v>
      </c>
      <c r="G12639" s="1">
        <f t="shared" si="322"/>
        <v>2370907.4661014914</v>
      </c>
      <c r="H12639" s="2">
        <v>2023</v>
      </c>
      <c r="I12639" s="2">
        <v>295.97910000000002</v>
      </c>
      <c r="J12639" s="37" t="s">
        <v>9</v>
      </c>
    </row>
    <row r="12640" spans="1:10" hidden="1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 t="shared" si="322"/>
        <v>10627.493652520856</v>
      </c>
      <c r="H12640">
        <v>2021</v>
      </c>
      <c r="I12640" s="8">
        <v>2.7570000000000001E-2</v>
      </c>
      <c r="J12640" t="s">
        <v>18</v>
      </c>
    </row>
    <row r="12641" spans="1:10" hidden="1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 t="shared" si="322"/>
        <v>3861974.2473703302</v>
      </c>
      <c r="H12641">
        <v>2021</v>
      </c>
      <c r="I12641" s="8">
        <v>2.7570000000000001E-2</v>
      </c>
      <c r="J12641" t="s">
        <v>18</v>
      </c>
    </row>
    <row r="12642" spans="1:10" hidden="1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 t="shared" si="322"/>
        <v>0</v>
      </c>
      <c r="H12642">
        <v>2021</v>
      </c>
      <c r="I12642" s="8">
        <v>2.7570000000000001E-2</v>
      </c>
      <c r="J12642" t="s">
        <v>18</v>
      </c>
    </row>
    <row r="12643" spans="1:10" hidden="1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 t="shared" si="322"/>
        <v>0</v>
      </c>
      <c r="H12643">
        <v>2021</v>
      </c>
      <c r="I12643" s="8">
        <v>2.7570000000000001E-2</v>
      </c>
      <c r="J12643" t="s">
        <v>18</v>
      </c>
    </row>
    <row r="12644" spans="1:10" hidden="1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 t="shared" si="322"/>
        <v>0</v>
      </c>
      <c r="H12644">
        <v>2021</v>
      </c>
      <c r="I12644" s="8">
        <v>2.7570000000000001E-2</v>
      </c>
      <c r="J12644" t="s">
        <v>18</v>
      </c>
    </row>
    <row r="12645" spans="1:10" hidden="1" x14ac:dyDescent="0.3">
      <c r="A12645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 t="shared" si="322"/>
        <v>1525555.3745649778</v>
      </c>
      <c r="H12645">
        <v>2021</v>
      </c>
      <c r="I12645" s="8">
        <v>2.7570000000000001E-2</v>
      </c>
      <c r="J12645" t="s">
        <v>18</v>
      </c>
    </row>
    <row r="12646" spans="1:10" hidden="1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 t="shared" si="322"/>
        <v>7801588.4174471358</v>
      </c>
      <c r="H12646">
        <v>2020</v>
      </c>
      <c r="I12646">
        <v>791.19</v>
      </c>
      <c r="J12646" t="s">
        <v>18</v>
      </c>
    </row>
    <row r="12647" spans="1:10" hidden="1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 t="shared" si="322"/>
        <v>1600195.3717311898</v>
      </c>
      <c r="H12647">
        <v>2020</v>
      </c>
      <c r="I12647">
        <v>791.19</v>
      </c>
      <c r="J12647" t="s">
        <v>18</v>
      </c>
    </row>
    <row r="12648" spans="1:10" hidden="1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f t="shared" si="322"/>
        <v>2222606.3887814558</v>
      </c>
      <c r="H12648">
        <v>2020</v>
      </c>
      <c r="I12648">
        <v>791.19</v>
      </c>
      <c r="J12648" t="s">
        <v>18</v>
      </c>
    </row>
    <row r="12649" spans="1:10" x14ac:dyDescent="0.3">
      <c r="A12649" t="s">
        <v>650</v>
      </c>
      <c r="B12649" t="s">
        <v>49</v>
      </c>
      <c r="C12649" t="s">
        <v>12</v>
      </c>
      <c r="D12649" t="s">
        <v>22</v>
      </c>
      <c r="E12649" t="s">
        <v>113</v>
      </c>
      <c r="F12649" s="1">
        <v>10163904927</v>
      </c>
      <c r="G12649" s="1">
        <v>2380305.6035128804</v>
      </c>
      <c r="H12649">
        <v>2024</v>
      </c>
      <c r="I12649" s="14">
        <v>4270</v>
      </c>
      <c r="J12649" s="37" t="s">
        <v>9</v>
      </c>
    </row>
    <row r="12650" spans="1:10" hidden="1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f t="shared" ref="G12650:G12677" si="323">F12650/I12650</f>
        <v>85579.701715137955</v>
      </c>
      <c r="H12650">
        <v>2020</v>
      </c>
      <c r="I12650">
        <v>791.19</v>
      </c>
      <c r="J12650" t="s">
        <v>18</v>
      </c>
    </row>
    <row r="12651" spans="1:10" hidden="1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 t="shared" si="323"/>
        <v>6303683.4412972862</v>
      </c>
      <c r="H12651">
        <v>2020</v>
      </c>
      <c r="I12651">
        <v>791.19</v>
      </c>
      <c r="J12651" t="s">
        <v>18</v>
      </c>
    </row>
    <row r="12652" spans="1:10" hidden="1" x14ac:dyDescent="0.3">
      <c r="A12652" t="s">
        <v>492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 t="shared" si="323"/>
        <v>641678.34406420717</v>
      </c>
      <c r="H12652">
        <v>2020</v>
      </c>
      <c r="I12652">
        <v>791.19</v>
      </c>
      <c r="J12652" t="s">
        <v>18</v>
      </c>
    </row>
    <row r="12653" spans="1:10" hidden="1" x14ac:dyDescent="0.3">
      <c r="A12653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f t="shared" si="323"/>
        <v>1246882.1841063967</v>
      </c>
      <c r="H12653">
        <v>2020</v>
      </c>
      <c r="I12653">
        <v>791.19</v>
      </c>
      <c r="J12653" t="s">
        <v>18</v>
      </c>
    </row>
    <row r="12654" spans="1:10" hidden="1" x14ac:dyDescent="0.3">
      <c r="A12654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f t="shared" si="323"/>
        <v>1540.434630872483</v>
      </c>
      <c r="H12654">
        <v>2020</v>
      </c>
      <c r="I12654">
        <v>791.19</v>
      </c>
      <c r="J12654" t="s">
        <v>18</v>
      </c>
    </row>
    <row r="12655" spans="1:10" hidden="1" x14ac:dyDescent="0.3">
      <c r="A12655" t="s">
        <v>492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 t="shared" si="323"/>
        <v>1400838.17534055</v>
      </c>
      <c r="H12655">
        <v>2019</v>
      </c>
      <c r="I12655">
        <v>703.33</v>
      </c>
      <c r="J12655" t="s">
        <v>18</v>
      </c>
    </row>
    <row r="12656" spans="1:10" hidden="1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 t="shared" si="323"/>
        <v>2985779.5561949154</v>
      </c>
      <c r="H12656">
        <v>2019</v>
      </c>
      <c r="I12656">
        <v>703.33</v>
      </c>
      <c r="J12656" t="s">
        <v>18</v>
      </c>
    </row>
    <row r="12657" spans="1:10" hidden="1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 t="shared" si="323"/>
        <v>3530951.8388265627</v>
      </c>
      <c r="H12657">
        <v>2019</v>
      </c>
      <c r="I12657">
        <v>703.33</v>
      </c>
      <c r="J12657" t="s">
        <v>18</v>
      </c>
    </row>
    <row r="12658" spans="1:10" hidden="1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 t="shared" si="323"/>
        <v>536086.24112946109</v>
      </c>
      <c r="H12658">
        <v>2019</v>
      </c>
      <c r="I12658">
        <v>703.33</v>
      </c>
      <c r="J12658" t="s">
        <v>18</v>
      </c>
    </row>
    <row r="12659" spans="1:10" hidden="1" x14ac:dyDescent="0.3">
      <c r="A12659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 t="shared" si="323"/>
        <v>746303.2475241567</v>
      </c>
      <c r="H12659">
        <v>2019</v>
      </c>
      <c r="I12659">
        <v>703.33</v>
      </c>
      <c r="J12659" t="s">
        <v>18</v>
      </c>
    </row>
    <row r="12660" spans="1:10" hidden="1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 t="shared" si="323"/>
        <v>1877149.5947075901</v>
      </c>
      <c r="H12660">
        <v>2019</v>
      </c>
      <c r="I12660">
        <v>703.33</v>
      </c>
      <c r="J12660" t="s">
        <v>18</v>
      </c>
    </row>
    <row r="12661" spans="1:10" hidden="1" x14ac:dyDescent="0.3">
      <c r="A12661" t="s">
        <v>293</v>
      </c>
      <c r="B12661" t="s">
        <v>16</v>
      </c>
      <c r="C12661" s="2" t="s">
        <v>23</v>
      </c>
      <c r="D12661" t="s">
        <v>13</v>
      </c>
      <c r="E12661" t="s">
        <v>83</v>
      </c>
      <c r="F12661" s="1">
        <v>7053283.4800000004</v>
      </c>
      <c r="G12661" s="1">
        <f t="shared" si="323"/>
        <v>287077.10353978345</v>
      </c>
      <c r="H12661">
        <v>2023</v>
      </c>
      <c r="I12661">
        <v>24.569299999999998</v>
      </c>
      <c r="J12661" s="3" t="s">
        <v>9</v>
      </c>
    </row>
    <row r="12662" spans="1:10" hidden="1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 t="shared" si="323"/>
        <v>1776826.9205758253</v>
      </c>
      <c r="H12662">
        <v>2018</v>
      </c>
      <c r="I12662">
        <v>644.64</v>
      </c>
      <c r="J12662" t="s">
        <v>18</v>
      </c>
    </row>
    <row r="12663" spans="1:10" hidden="1" x14ac:dyDescent="0.3">
      <c r="A12663" t="s">
        <v>492</v>
      </c>
      <c r="B12663" t="s">
        <v>46</v>
      </c>
      <c r="C12663" t="s">
        <v>12</v>
      </c>
      <c r="D12663" t="s">
        <v>13</v>
      </c>
      <c r="E12663" t="s">
        <v>102</v>
      </c>
      <c r="F12663" s="1">
        <v>1017646269.4300001</v>
      </c>
      <c r="G12663" s="1">
        <f t="shared" si="323"/>
        <v>1578627.2484332342</v>
      </c>
      <c r="H12663">
        <v>2018</v>
      </c>
      <c r="I12663">
        <v>644.64</v>
      </c>
      <c r="J12663" t="s">
        <v>18</v>
      </c>
    </row>
    <row r="12664" spans="1:10" hidden="1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f t="shared" si="323"/>
        <v>193795.23498386698</v>
      </c>
      <c r="H12664">
        <v>2018</v>
      </c>
      <c r="I12664">
        <v>644.64</v>
      </c>
      <c r="J12664" t="s">
        <v>18</v>
      </c>
    </row>
    <row r="12665" spans="1:10" hidden="1" x14ac:dyDescent="0.3">
      <c r="A12665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f t="shared" si="323"/>
        <v>5845415.0555658974</v>
      </c>
      <c r="H12665">
        <v>2018</v>
      </c>
      <c r="I12665">
        <v>644.64</v>
      </c>
      <c r="J12665" t="s">
        <v>18</v>
      </c>
    </row>
    <row r="12666" spans="1:10" hidden="1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 t="shared" si="323"/>
        <v>1372816.0246959545</v>
      </c>
      <c r="H12666">
        <v>2018</v>
      </c>
      <c r="I12666">
        <v>644.64</v>
      </c>
      <c r="J12666" t="s">
        <v>18</v>
      </c>
    </row>
    <row r="12667" spans="1:10" hidden="1" x14ac:dyDescent="0.3">
      <c r="A12667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f t="shared" si="323"/>
        <v>137734.87464321172</v>
      </c>
      <c r="H12667">
        <v>2018</v>
      </c>
      <c r="I12667">
        <v>644.64</v>
      </c>
      <c r="J12667" t="s">
        <v>18</v>
      </c>
    </row>
    <row r="12668" spans="1:10" hidden="1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f t="shared" si="323"/>
        <v>4917.5754684785306</v>
      </c>
      <c r="H12668">
        <v>2018</v>
      </c>
      <c r="I12668">
        <v>644.64</v>
      </c>
      <c r="J12668" t="s">
        <v>18</v>
      </c>
    </row>
    <row r="12669" spans="1:10" hidden="1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f t="shared" si="323"/>
        <v>4341363.9081502855</v>
      </c>
      <c r="H12669">
        <v>2018</v>
      </c>
      <c r="I12669">
        <v>644.64</v>
      </c>
      <c r="J12669" t="s">
        <v>18</v>
      </c>
    </row>
    <row r="12670" spans="1:10" hidden="1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 t="shared" si="323"/>
        <v>1783266.4758059545</v>
      </c>
      <c r="H12670">
        <v>2017</v>
      </c>
      <c r="I12670">
        <v>648.91999999999996</v>
      </c>
      <c r="J12670" t="s">
        <v>18</v>
      </c>
    </row>
    <row r="12671" spans="1:10" hidden="1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f t="shared" si="323"/>
        <v>1211598.7016273194</v>
      </c>
      <c r="H12671">
        <v>2017</v>
      </c>
      <c r="I12671">
        <v>648.91999999999996</v>
      </c>
      <c r="J12671" t="s">
        <v>18</v>
      </c>
    </row>
    <row r="12672" spans="1:10" hidden="1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f t="shared" si="323"/>
        <v>4418.7280096159775</v>
      </c>
      <c r="H12672">
        <v>2017</v>
      </c>
      <c r="I12672">
        <v>648.91999999999996</v>
      </c>
      <c r="J12672" t="s">
        <v>18</v>
      </c>
    </row>
    <row r="12673" spans="1:10" hidden="1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f t="shared" si="323"/>
        <v>6532655.7487209523</v>
      </c>
      <c r="H12673">
        <v>2017</v>
      </c>
      <c r="I12673">
        <v>648.91999999999996</v>
      </c>
      <c r="J12673" t="s">
        <v>18</v>
      </c>
    </row>
    <row r="12674" spans="1:10" hidden="1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 t="shared" si="323"/>
        <v>890435.63872280088</v>
      </c>
      <c r="H12674">
        <v>2017</v>
      </c>
      <c r="I12674">
        <v>648.91999999999996</v>
      </c>
      <c r="J12674" t="s">
        <v>18</v>
      </c>
    </row>
    <row r="12675" spans="1:10" hidden="1" x14ac:dyDescent="0.3">
      <c r="A12675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f t="shared" si="323"/>
        <v>101919.81988534797</v>
      </c>
      <c r="H12675">
        <v>2017</v>
      </c>
      <c r="I12675">
        <v>648.91999999999996</v>
      </c>
      <c r="J12675" t="s">
        <v>18</v>
      </c>
    </row>
    <row r="12676" spans="1:10" hidden="1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f t="shared" si="323"/>
        <v>17055.464186648587</v>
      </c>
      <c r="H12676">
        <v>2017</v>
      </c>
      <c r="I12676">
        <v>648.91999999999996</v>
      </c>
      <c r="J12676" t="s">
        <v>18</v>
      </c>
    </row>
    <row r="12677" spans="1:10" hidden="1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f t="shared" si="323"/>
        <v>6877316.5334709976</v>
      </c>
      <c r="H12677">
        <v>2017</v>
      </c>
      <c r="I12677">
        <v>648.91999999999996</v>
      </c>
      <c r="J12677" t="s">
        <v>18</v>
      </c>
    </row>
    <row r="12678" spans="1:10" hidden="1" x14ac:dyDescent="0.3">
      <c r="A12678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hidden="1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hidden="1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hidden="1" x14ac:dyDescent="0.3">
      <c r="A12681" t="s">
        <v>293</v>
      </c>
      <c r="B12681" t="s">
        <v>16</v>
      </c>
      <c r="C12681" s="2" t="s">
        <v>23</v>
      </c>
      <c r="D12681" t="s">
        <v>13</v>
      </c>
      <c r="E12681" t="s">
        <v>177</v>
      </c>
      <c r="F12681" s="1">
        <v>9661064.5800000001</v>
      </c>
      <c r="G12681" s="1">
        <f>F12681/I12681</f>
        <v>393301.76599902299</v>
      </c>
      <c r="H12681">
        <v>2022</v>
      </c>
      <c r="I12681">
        <v>24.564</v>
      </c>
      <c r="J12681" s="3" t="s">
        <v>9</v>
      </c>
    </row>
    <row r="12682" spans="1:10" hidden="1" x14ac:dyDescent="0.3">
      <c r="A12682" t="s">
        <v>492</v>
      </c>
      <c r="B12682" t="s">
        <v>46</v>
      </c>
      <c r="C12682" t="s">
        <v>12</v>
      </c>
      <c r="D12682" t="s">
        <v>22</v>
      </c>
      <c r="F12682" s="1">
        <f t="shared" ref="F12682:F12692" si="324"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hidden="1" x14ac:dyDescent="0.3">
      <c r="A12683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f t="shared" si="324"/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hidden="1" x14ac:dyDescent="0.3">
      <c r="A1268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f t="shared" si="324"/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hidden="1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f t="shared" si="324"/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hidden="1" x14ac:dyDescent="0.3">
      <c r="A12686" t="s">
        <v>492</v>
      </c>
      <c r="B12686" t="s">
        <v>46</v>
      </c>
      <c r="C12686" t="s">
        <v>23</v>
      </c>
      <c r="D12686" t="s">
        <v>22</v>
      </c>
      <c r="F12686" s="1">
        <f t="shared" si="324"/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hidden="1" x14ac:dyDescent="0.3">
      <c r="A12687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f t="shared" si="324"/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hidden="1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f t="shared" si="324"/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hidden="1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f t="shared" si="324"/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hidden="1" x14ac:dyDescent="0.3">
      <c r="A12690" t="s">
        <v>492</v>
      </c>
      <c r="B12690" t="s">
        <v>46</v>
      </c>
      <c r="C12690" t="s">
        <v>12</v>
      </c>
      <c r="D12690" t="s">
        <v>22</v>
      </c>
      <c r="F12690" s="1">
        <f t="shared" si="324"/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hidden="1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f t="shared" si="324"/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hidden="1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f t="shared" si="324"/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hidden="1" x14ac:dyDescent="0.3">
      <c r="A12693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3" t="s">
        <v>9</v>
      </c>
    </row>
    <row r="12694" spans="1:10" hidden="1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f t="shared" ref="F12694:F12704" si="325"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hidden="1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f t="shared" si="325"/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hidden="1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f t="shared" si="325"/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hidden="1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f t="shared" si="325"/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hidden="1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f t="shared" si="325"/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hidden="1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f t="shared" si="325"/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hidden="1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f t="shared" si="325"/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hidden="1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f t="shared" si="325"/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hidden="1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f t="shared" si="325"/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hidden="1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f t="shared" si="325"/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hidden="1" x14ac:dyDescent="0.3">
      <c r="A1270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f t="shared" si="325"/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hidden="1" x14ac:dyDescent="0.3">
      <c r="A12705" s="18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3" t="s">
        <v>9</v>
      </c>
    </row>
    <row r="12706" spans="1:10" hidden="1" x14ac:dyDescent="0.3">
      <c r="A12706" t="s">
        <v>492</v>
      </c>
      <c r="B12706" t="s">
        <v>46</v>
      </c>
      <c r="C12706" t="s">
        <v>23</v>
      </c>
      <c r="D12706" t="s">
        <v>13</v>
      </c>
      <c r="E12706" t="s">
        <v>48</v>
      </c>
      <c r="F12706" s="1">
        <f t="shared" ref="F12706:F12712" si="326"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hidden="1" x14ac:dyDescent="0.3">
      <c r="A12707" t="s">
        <v>492</v>
      </c>
      <c r="B12707" t="s">
        <v>46</v>
      </c>
      <c r="C12707" t="s">
        <v>23</v>
      </c>
      <c r="D12707" t="s">
        <v>22</v>
      </c>
      <c r="F12707" s="1">
        <f t="shared" si="326"/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hidden="1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f t="shared" si="326"/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hidden="1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f t="shared" si="326"/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hidden="1" x14ac:dyDescent="0.3">
      <c r="A12710" t="s">
        <v>492</v>
      </c>
      <c r="B12710" t="s">
        <v>46</v>
      </c>
      <c r="C12710" t="s">
        <v>12</v>
      </c>
      <c r="D12710" t="s">
        <v>22</v>
      </c>
      <c r="F12710" s="1">
        <f t="shared" si="326"/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hidden="1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f t="shared" si="326"/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hidden="1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f t="shared" si="326"/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hidden="1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3" t="s">
        <v>9</v>
      </c>
    </row>
    <row r="12714" spans="1:10" hidden="1" x14ac:dyDescent="0.3">
      <c r="A12714" t="s">
        <v>492</v>
      </c>
      <c r="B12714" t="s">
        <v>46</v>
      </c>
      <c r="C12714" t="s">
        <v>23</v>
      </c>
      <c r="D12714" t="s">
        <v>13</v>
      </c>
      <c r="F12714" s="1">
        <f t="shared" ref="F12714:F12724" si="327"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hidden="1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f t="shared" si="327"/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hidden="1" x14ac:dyDescent="0.3">
      <c r="A12716" t="s">
        <v>492</v>
      </c>
      <c r="B12716" t="s">
        <v>46</v>
      </c>
      <c r="C12716" t="s">
        <v>23</v>
      </c>
      <c r="D12716" t="s">
        <v>22</v>
      </c>
      <c r="F12716" s="1">
        <f t="shared" si="327"/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hidden="1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f t="shared" si="327"/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hidden="1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f t="shared" si="327"/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hidden="1" x14ac:dyDescent="0.3">
      <c r="A12719" t="s">
        <v>492</v>
      </c>
      <c r="B12719" t="s">
        <v>46</v>
      </c>
      <c r="C12719" t="s">
        <v>23</v>
      </c>
      <c r="D12719" t="s">
        <v>13</v>
      </c>
      <c r="F12719" s="1">
        <f t="shared" si="327"/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hidden="1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f t="shared" si="327"/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hidden="1" x14ac:dyDescent="0.3">
      <c r="A12721" t="s">
        <v>492</v>
      </c>
      <c r="B12721" t="s">
        <v>46</v>
      </c>
      <c r="C12721" t="s">
        <v>12</v>
      </c>
      <c r="D12721" t="s">
        <v>13</v>
      </c>
      <c r="F12721" s="1">
        <f t="shared" si="327"/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hidden="1" x14ac:dyDescent="0.3">
      <c r="A12722" t="s">
        <v>492</v>
      </c>
      <c r="B12722" t="s">
        <v>46</v>
      </c>
      <c r="C12722" t="s">
        <v>12</v>
      </c>
      <c r="D12722" t="s">
        <v>22</v>
      </c>
      <c r="F12722" s="1">
        <f t="shared" si="327"/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hidden="1" x14ac:dyDescent="0.3">
      <c r="A12723" t="s">
        <v>492</v>
      </c>
      <c r="B12723" t="s">
        <v>46</v>
      </c>
      <c r="C12723" t="s">
        <v>23</v>
      </c>
      <c r="D12723" t="s">
        <v>13</v>
      </c>
      <c r="F12723" s="1">
        <f t="shared" si="327"/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hidden="1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f t="shared" si="327"/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hidden="1" x14ac:dyDescent="0.3">
      <c r="A12725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3" t="s">
        <v>9</v>
      </c>
    </row>
    <row r="12726" spans="1:10" hidden="1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hidden="1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x14ac:dyDescent="0.3">
      <c r="A12728" t="s">
        <v>389</v>
      </c>
      <c r="B12728" t="s">
        <v>33</v>
      </c>
      <c r="C12728" t="s">
        <v>12</v>
      </c>
      <c r="D12728" t="s">
        <v>28</v>
      </c>
      <c r="E12728" t="s">
        <v>91</v>
      </c>
      <c r="F12728" s="1">
        <v>12351220</v>
      </c>
      <c r="G12728" s="1">
        <f>F12728/I12728</f>
        <v>2392951.6613387582</v>
      </c>
      <c r="H12728">
        <v>2022</v>
      </c>
      <c r="I12728" s="8">
        <v>5.1615000000000002</v>
      </c>
      <c r="J12728" s="37" t="s">
        <v>18</v>
      </c>
    </row>
    <row r="12729" spans="1:10" x14ac:dyDescent="0.3">
      <c r="A12729" t="s">
        <v>347</v>
      </c>
      <c r="B12729" t="s">
        <v>46</v>
      </c>
      <c r="C12729" t="s">
        <v>12</v>
      </c>
      <c r="D12729" t="s">
        <v>13</v>
      </c>
      <c r="E12729" t="s">
        <v>83</v>
      </c>
      <c r="F12729" s="1">
        <v>2261019000</v>
      </c>
      <c r="G12729" s="1">
        <f>F12729/I12729</f>
        <v>2396670.5533177867</v>
      </c>
      <c r="H12729">
        <v>2024</v>
      </c>
      <c r="I12729">
        <v>943.4</v>
      </c>
      <c r="J12729" s="37" t="s">
        <v>18</v>
      </c>
    </row>
    <row r="12730" spans="1:10" hidden="1" x14ac:dyDescent="0.3">
      <c r="A12730" t="s">
        <v>492</v>
      </c>
      <c r="B12730" t="s">
        <v>49</v>
      </c>
      <c r="C12730" s="2" t="s">
        <v>23</v>
      </c>
      <c r="D12730" t="s">
        <v>13</v>
      </c>
      <c r="E12730" t="s">
        <v>69</v>
      </c>
      <c r="F12730" s="1">
        <v>91479863291</v>
      </c>
      <c r="G12730" s="1">
        <v>21423855.571662765</v>
      </c>
      <c r="H12730">
        <v>2024</v>
      </c>
      <c r="I12730" s="14">
        <v>4270</v>
      </c>
      <c r="J12730" t="s">
        <v>9</v>
      </c>
    </row>
    <row r="12731" spans="1:10" hidden="1" x14ac:dyDescent="0.3">
      <c r="A12731" t="s">
        <v>492</v>
      </c>
      <c r="B12731" t="s">
        <v>49</v>
      </c>
      <c r="C12731" s="2" t="s">
        <v>23</v>
      </c>
      <c r="D12731" t="s">
        <v>22</v>
      </c>
      <c r="E12731" t="s">
        <v>113</v>
      </c>
      <c r="F12731" s="1">
        <v>615219592</v>
      </c>
      <c r="G12731" s="1">
        <v>144079.52974238875</v>
      </c>
      <c r="H12731">
        <v>2024</v>
      </c>
      <c r="I12731" s="14">
        <v>4270</v>
      </c>
      <c r="J12731" t="s">
        <v>9</v>
      </c>
    </row>
    <row r="12732" spans="1:10" x14ac:dyDescent="0.3">
      <c r="A12732" t="s">
        <v>492</v>
      </c>
      <c r="B12732" t="s">
        <v>68</v>
      </c>
      <c r="C12732" t="s">
        <v>12</v>
      </c>
      <c r="D12732" t="s">
        <v>13</v>
      </c>
      <c r="E12732" t="s">
        <v>69</v>
      </c>
      <c r="F12732" s="1">
        <v>142420363.22</v>
      </c>
      <c r="G12732" s="1">
        <f t="shared" ref="G12732:G12762" si="328">F12732/I12732</f>
        <v>2396801.8582655964</v>
      </c>
      <c r="H12732">
        <v>2024</v>
      </c>
      <c r="I12732">
        <v>59.420999999999999</v>
      </c>
      <c r="J12732" s="37" t="s">
        <v>9</v>
      </c>
    </row>
    <row r="12733" spans="1:10" x14ac:dyDescent="0.3">
      <c r="A12733" t="s">
        <v>562</v>
      </c>
      <c r="B12733" t="s">
        <v>33</v>
      </c>
      <c r="C12733" t="s">
        <v>12</v>
      </c>
      <c r="D12733" t="s">
        <v>13</v>
      </c>
      <c r="E12733" t="s">
        <v>34</v>
      </c>
      <c r="F12733" s="1">
        <v>12377440</v>
      </c>
      <c r="G12733" s="1">
        <f t="shared" si="328"/>
        <v>2398031.5799670639</v>
      </c>
      <c r="H12733">
        <v>2022</v>
      </c>
      <c r="I12733" s="35">
        <v>5.1615000000000002</v>
      </c>
      <c r="J12733" s="37" t="s">
        <v>18</v>
      </c>
    </row>
    <row r="12734" spans="1:10" hidden="1" x14ac:dyDescent="0.3">
      <c r="A12734" t="s">
        <v>492</v>
      </c>
      <c r="B12734" t="s">
        <v>49</v>
      </c>
      <c r="C12734" s="2" t="s">
        <v>23</v>
      </c>
      <c r="D12734" t="s">
        <v>13</v>
      </c>
      <c r="E12734" t="s">
        <v>69</v>
      </c>
      <c r="F12734" s="1">
        <v>6436040000</v>
      </c>
      <c r="G12734" s="1">
        <f t="shared" si="328"/>
        <v>1490037.9221091915</v>
      </c>
      <c r="H12734">
        <v>2023</v>
      </c>
      <c r="I12734">
        <v>4319.38</v>
      </c>
      <c r="J12734" t="s">
        <v>9</v>
      </c>
    </row>
    <row r="12735" spans="1:10" hidden="1" x14ac:dyDescent="0.3">
      <c r="A12735" t="s">
        <v>492</v>
      </c>
      <c r="B12735" t="s">
        <v>49</v>
      </c>
      <c r="C12735" s="2" t="s">
        <v>23</v>
      </c>
      <c r="D12735" t="s">
        <v>22</v>
      </c>
      <c r="E12735" t="s">
        <v>114</v>
      </c>
      <c r="F12735" s="1">
        <v>494710000</v>
      </c>
      <c r="G12735" s="1">
        <f t="shared" si="328"/>
        <v>114532.64125869916</v>
      </c>
      <c r="H12735">
        <v>2023</v>
      </c>
      <c r="I12735">
        <v>4319.38</v>
      </c>
      <c r="J12735" t="s">
        <v>9</v>
      </c>
    </row>
    <row r="12736" spans="1:10" hidden="1" x14ac:dyDescent="0.3">
      <c r="A12736" s="18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 t="shared" si="328"/>
        <v>566435.34411006304</v>
      </c>
      <c r="H12736">
        <v>2019</v>
      </c>
      <c r="I12736" s="7">
        <v>24.509599999999999</v>
      </c>
      <c r="J12736" s="3" t="s">
        <v>9</v>
      </c>
    </row>
    <row r="12737" spans="1:10" x14ac:dyDescent="0.3">
      <c r="A12737" t="s">
        <v>265</v>
      </c>
      <c r="B12737" t="s">
        <v>50</v>
      </c>
      <c r="C12737" t="s">
        <v>12</v>
      </c>
      <c r="D12737" t="s">
        <v>13</v>
      </c>
      <c r="E12737" t="s">
        <v>69</v>
      </c>
      <c r="F12737" s="1">
        <v>2410442.35</v>
      </c>
      <c r="G12737" s="1">
        <f t="shared" si="328"/>
        <v>2410442.35</v>
      </c>
      <c r="H12737">
        <v>2023</v>
      </c>
      <c r="I12737">
        <v>1</v>
      </c>
      <c r="J12737" s="37" t="s">
        <v>18</v>
      </c>
    </row>
    <row r="12738" spans="1:10" x14ac:dyDescent="0.3">
      <c r="A12738" t="s">
        <v>663</v>
      </c>
      <c r="B12738" t="s">
        <v>33</v>
      </c>
      <c r="C12738" t="s">
        <v>12</v>
      </c>
      <c r="D12738" t="s">
        <v>13</v>
      </c>
      <c r="E12738" t="s">
        <v>34</v>
      </c>
      <c r="F12738" s="1">
        <v>12487234</v>
      </c>
      <c r="G12738" s="1">
        <f t="shared" si="328"/>
        <v>2419303.3033033032</v>
      </c>
      <c r="H12738">
        <v>2022</v>
      </c>
      <c r="I12738" s="8">
        <v>5.1615000000000002</v>
      </c>
      <c r="J12738" s="37" t="s">
        <v>9</v>
      </c>
    </row>
    <row r="12739" spans="1:10" hidden="1" x14ac:dyDescent="0.3">
      <c r="A12739" t="s">
        <v>492</v>
      </c>
      <c r="B12739" t="s">
        <v>49</v>
      </c>
      <c r="C12739" s="2" t="s">
        <v>23</v>
      </c>
      <c r="D12739" t="s">
        <v>13</v>
      </c>
      <c r="F12739" s="1">
        <v>4308780000</v>
      </c>
      <c r="G12739" s="1">
        <f t="shared" si="328"/>
        <v>1012639.2479435958</v>
      </c>
      <c r="H12739">
        <v>2022</v>
      </c>
      <c r="I12739" s="8">
        <v>4255</v>
      </c>
      <c r="J12739" t="s">
        <v>9</v>
      </c>
    </row>
    <row r="12740" spans="1:10" hidden="1" x14ac:dyDescent="0.3">
      <c r="A12740" t="s">
        <v>492</v>
      </c>
      <c r="B12740" t="s">
        <v>49</v>
      </c>
      <c r="C12740" s="2" t="s">
        <v>23</v>
      </c>
      <c r="D12740" t="s">
        <v>22</v>
      </c>
      <c r="F12740" s="1">
        <v>910520000</v>
      </c>
      <c r="G12740" s="1">
        <f t="shared" si="328"/>
        <v>213988.24911868389</v>
      </c>
      <c r="H12740">
        <v>2022</v>
      </c>
      <c r="I12740" s="8">
        <v>4255</v>
      </c>
      <c r="J12740" t="s">
        <v>9</v>
      </c>
    </row>
    <row r="12741" spans="1:10" hidden="1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 t="shared" si="328"/>
        <v>5337192.5518860379</v>
      </c>
      <c r="H12741">
        <v>2021</v>
      </c>
      <c r="I12741" s="8">
        <v>3748.6</v>
      </c>
      <c r="J12741" t="s">
        <v>18</v>
      </c>
    </row>
    <row r="12742" spans="1:10" hidden="1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 t="shared" si="328"/>
        <v>512724.7505735475</v>
      </c>
      <c r="H12742">
        <v>2021</v>
      </c>
      <c r="I12742" s="8">
        <v>3748.6</v>
      </c>
      <c r="J12742" t="s">
        <v>18</v>
      </c>
    </row>
    <row r="12743" spans="1:10" hidden="1" x14ac:dyDescent="0.3">
      <c r="A12743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 t="shared" si="328"/>
        <v>2098650.1627274184</v>
      </c>
      <c r="H12743">
        <v>2021</v>
      </c>
      <c r="I12743" s="8">
        <v>3748.6</v>
      </c>
      <c r="J12743" t="s">
        <v>18</v>
      </c>
    </row>
    <row r="12744" spans="1:10" hidden="1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 t="shared" si="328"/>
        <v>116843.62161873767</v>
      </c>
      <c r="H12744">
        <v>2021</v>
      </c>
      <c r="I12744" s="8">
        <v>3748.6</v>
      </c>
      <c r="J12744" t="s">
        <v>18</v>
      </c>
    </row>
    <row r="12745" spans="1:10" hidden="1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 t="shared" si="328"/>
        <v>5462937.616374719</v>
      </c>
      <c r="H12745">
        <v>2020</v>
      </c>
      <c r="I12745">
        <v>3689.59</v>
      </c>
      <c r="J12745" t="s">
        <v>18</v>
      </c>
    </row>
    <row r="12746" spans="1:10" hidden="1" x14ac:dyDescent="0.3">
      <c r="A12746" s="18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 t="shared" si="328"/>
        <v>232121.07337533051</v>
      </c>
      <c r="H12746">
        <v>2019</v>
      </c>
      <c r="I12746" s="7">
        <v>24.509599999999999</v>
      </c>
      <c r="J12746" s="3" t="s">
        <v>9</v>
      </c>
    </row>
    <row r="12747" spans="1:10" hidden="1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 t="shared" si="328"/>
        <v>358847.46001588251</v>
      </c>
      <c r="H12747">
        <v>2020</v>
      </c>
      <c r="I12747">
        <v>3689.59</v>
      </c>
      <c r="J12747" t="s">
        <v>18</v>
      </c>
    </row>
    <row r="12748" spans="1:10" hidden="1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 t="shared" si="328"/>
        <v>1479297.1576787664</v>
      </c>
      <c r="H12748">
        <v>2020</v>
      </c>
      <c r="I12748">
        <v>3689.59</v>
      </c>
      <c r="J12748" t="s">
        <v>18</v>
      </c>
    </row>
    <row r="12749" spans="1:10" hidden="1" x14ac:dyDescent="0.3">
      <c r="A1274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 t="shared" si="328"/>
        <v>475662.60749839409</v>
      </c>
      <c r="H12749">
        <v>2020</v>
      </c>
      <c r="I12749">
        <v>3689.59</v>
      </c>
      <c r="J12749" t="s">
        <v>18</v>
      </c>
    </row>
    <row r="12750" spans="1:10" hidden="1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 t="shared" si="328"/>
        <v>5943715.0046609677</v>
      </c>
      <c r="H12750">
        <v>2019</v>
      </c>
      <c r="I12750">
        <v>3282.58</v>
      </c>
      <c r="J12750" t="s">
        <v>18</v>
      </c>
    </row>
    <row r="12751" spans="1:10" hidden="1" x14ac:dyDescent="0.3">
      <c r="A12751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 t="shared" si="328"/>
        <v>553467.08991098462</v>
      </c>
      <c r="H12751">
        <v>2019</v>
      </c>
      <c r="I12751">
        <v>3282.58</v>
      </c>
      <c r="J12751" t="s">
        <v>18</v>
      </c>
    </row>
    <row r="12752" spans="1:10" hidden="1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 t="shared" si="328"/>
        <v>1567964.8325402581</v>
      </c>
      <c r="H12752">
        <v>2019</v>
      </c>
      <c r="I12752">
        <v>3282.58</v>
      </c>
      <c r="J12752" t="s">
        <v>18</v>
      </c>
    </row>
    <row r="12753" spans="1:10" hidden="1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 t="shared" si="328"/>
        <v>148230.96466803551</v>
      </c>
      <c r="H12753">
        <v>2019</v>
      </c>
      <c r="I12753">
        <v>3282.58</v>
      </c>
      <c r="J12753" t="s">
        <v>18</v>
      </c>
    </row>
    <row r="12754" spans="1:10" hidden="1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 t="shared" si="328"/>
        <v>5747567.630713773</v>
      </c>
      <c r="H12754">
        <v>2018</v>
      </c>
      <c r="I12754">
        <v>2996.05</v>
      </c>
      <c r="J12754" t="s">
        <v>18</v>
      </c>
    </row>
    <row r="12755" spans="1:10" hidden="1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f t="shared" si="328"/>
        <v>295055.15595534118</v>
      </c>
      <c r="H12755">
        <v>2018</v>
      </c>
      <c r="I12755">
        <v>2996.05</v>
      </c>
      <c r="J12755" t="s">
        <v>18</v>
      </c>
    </row>
    <row r="12756" spans="1:10" hidden="1" x14ac:dyDescent="0.3">
      <c r="A12756" t="s">
        <v>492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 t="shared" si="328"/>
        <v>4975227.3827205822</v>
      </c>
      <c r="H12756">
        <v>2018</v>
      </c>
      <c r="I12756">
        <v>2996.05</v>
      </c>
      <c r="J12756" t="s">
        <v>18</v>
      </c>
    </row>
    <row r="12757" spans="1:10" hidden="1" x14ac:dyDescent="0.3">
      <c r="A12757" s="10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 t="shared" si="328"/>
        <v>594892.93182768719</v>
      </c>
      <c r="H12757">
        <v>2018</v>
      </c>
      <c r="I12757">
        <v>23.91</v>
      </c>
      <c r="J12757" s="3" t="s">
        <v>9</v>
      </c>
    </row>
    <row r="12758" spans="1:10" hidden="1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f t="shared" si="328"/>
        <v>127150.74848550592</v>
      </c>
      <c r="H12758">
        <v>2018</v>
      </c>
      <c r="I12758">
        <v>2996.05</v>
      </c>
      <c r="J12758" t="s">
        <v>18</v>
      </c>
    </row>
    <row r="12759" spans="1:10" hidden="1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 t="shared" si="328"/>
        <v>7160073.7274918472</v>
      </c>
      <c r="H12759">
        <v>2017</v>
      </c>
      <c r="I12759">
        <v>2962.26</v>
      </c>
      <c r="J12759" t="s">
        <v>18</v>
      </c>
    </row>
    <row r="12760" spans="1:10" hidden="1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f t="shared" si="328"/>
        <v>435625.05081163114</v>
      </c>
      <c r="H12760">
        <v>2017</v>
      </c>
      <c r="I12760">
        <v>2952.08</v>
      </c>
      <c r="J12760" t="s">
        <v>18</v>
      </c>
    </row>
    <row r="12761" spans="1:10" hidden="1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 t="shared" si="328"/>
        <v>3716868.2019809196</v>
      </c>
      <c r="H12761">
        <v>2017</v>
      </c>
      <c r="I12761">
        <v>2962.26</v>
      </c>
      <c r="J12761" t="s">
        <v>18</v>
      </c>
    </row>
    <row r="12762" spans="1:10" hidden="1" x14ac:dyDescent="0.3">
      <c r="A12762" t="s">
        <v>492</v>
      </c>
      <c r="B12762" t="s">
        <v>49</v>
      </c>
      <c r="C12762" t="s">
        <v>23</v>
      </c>
      <c r="D12762" t="s">
        <v>22</v>
      </c>
      <c r="E12762" t="s">
        <v>61</v>
      </c>
      <c r="F12762" s="1">
        <v>178000000</v>
      </c>
      <c r="G12762" s="1">
        <f t="shared" si="328"/>
        <v>60296.468930381292</v>
      </c>
      <c r="H12762">
        <v>2017</v>
      </c>
      <c r="I12762">
        <v>2952.08</v>
      </c>
      <c r="J12762" t="s">
        <v>18</v>
      </c>
    </row>
    <row r="12763" spans="1:10" hidden="1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hidden="1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hidden="1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hidden="1" x14ac:dyDescent="0.3">
      <c r="A12766" t="s">
        <v>492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hidden="1" x14ac:dyDescent="0.3">
      <c r="A12767" t="s">
        <v>492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hidden="1" x14ac:dyDescent="0.3">
      <c r="A12768" s="10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3" t="s">
        <v>9</v>
      </c>
    </row>
    <row r="12769" spans="1:10" hidden="1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f t="shared" ref="F12769:F12791" si="329"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hidden="1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f t="shared" si="329"/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hidden="1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f t="shared" si="329"/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hidden="1" x14ac:dyDescent="0.3">
      <c r="A12772" t="s">
        <v>492</v>
      </c>
      <c r="B12772" t="s">
        <v>49</v>
      </c>
      <c r="C12772" t="s">
        <v>12</v>
      </c>
      <c r="D12772" t="s">
        <v>13</v>
      </c>
      <c r="F12772" s="1">
        <f t="shared" si="329"/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hidden="1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f t="shared" si="329"/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hidden="1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f t="shared" si="329"/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hidden="1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f t="shared" si="329"/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hidden="1" x14ac:dyDescent="0.3">
      <c r="A12776" t="s">
        <v>492</v>
      </c>
      <c r="B12776" t="s">
        <v>49</v>
      </c>
      <c r="C12776" t="s">
        <v>12</v>
      </c>
      <c r="D12776" t="s">
        <v>13</v>
      </c>
      <c r="F12776" s="1">
        <f t="shared" si="329"/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hidden="1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f t="shared" si="329"/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hidden="1" x14ac:dyDescent="0.3">
      <c r="A12778" t="s">
        <v>492</v>
      </c>
      <c r="B12778" t="s">
        <v>49</v>
      </c>
      <c r="C12778" t="s">
        <v>23</v>
      </c>
      <c r="D12778" t="s">
        <v>13</v>
      </c>
      <c r="F12778" s="1">
        <f t="shared" si="329"/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hidden="1" x14ac:dyDescent="0.3">
      <c r="A12779" t="s">
        <v>492</v>
      </c>
      <c r="B12779" t="s">
        <v>49</v>
      </c>
      <c r="C12779" t="s">
        <v>23</v>
      </c>
      <c r="D12779" t="s">
        <v>22</v>
      </c>
      <c r="F12779" s="1">
        <f t="shared" si="329"/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hidden="1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f t="shared" si="329"/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hidden="1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f t="shared" si="329"/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hidden="1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f t="shared" si="329"/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hidden="1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f t="shared" si="329"/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hidden="1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f t="shared" si="329"/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hidden="1" x14ac:dyDescent="0.3">
      <c r="A12785" t="s">
        <v>492</v>
      </c>
      <c r="B12785" t="s">
        <v>49</v>
      </c>
      <c r="C12785" t="s">
        <v>12</v>
      </c>
      <c r="D12785" t="s">
        <v>22</v>
      </c>
      <c r="F12785" s="1">
        <f t="shared" si="329"/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hidden="1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f t="shared" si="329"/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hidden="1" x14ac:dyDescent="0.3">
      <c r="A12787" t="s">
        <v>492</v>
      </c>
      <c r="B12787" t="s">
        <v>49</v>
      </c>
      <c r="C12787" t="s">
        <v>23</v>
      </c>
      <c r="D12787" t="s">
        <v>22</v>
      </c>
      <c r="F12787" s="1">
        <f t="shared" si="329"/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hidden="1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f t="shared" si="329"/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hidden="1" x14ac:dyDescent="0.3">
      <c r="A12789" t="s">
        <v>492</v>
      </c>
      <c r="B12789" t="s">
        <v>49</v>
      </c>
      <c r="C12789" t="s">
        <v>12</v>
      </c>
      <c r="D12789" t="s">
        <v>22</v>
      </c>
      <c r="F12789" s="1">
        <f t="shared" si="329"/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hidden="1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f t="shared" si="329"/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hidden="1" x14ac:dyDescent="0.3">
      <c r="A12791" t="s">
        <v>492</v>
      </c>
      <c r="B12791" t="s">
        <v>49</v>
      </c>
      <c r="C12791" t="s">
        <v>23</v>
      </c>
      <c r="D12791" t="s">
        <v>22</v>
      </c>
      <c r="F12791" s="1">
        <f t="shared" si="329"/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x14ac:dyDescent="0.3">
      <c r="A12792" s="4" t="s">
        <v>132</v>
      </c>
      <c r="B12792" t="s">
        <v>50</v>
      </c>
      <c r="C12792" t="s">
        <v>12</v>
      </c>
      <c r="D12792" t="s">
        <v>22</v>
      </c>
      <c r="F12792" s="1">
        <v>2421010.39</v>
      </c>
      <c r="G12792" s="1">
        <f t="shared" ref="G12792:G12811" si="330">F12792/I12792</f>
        <v>2421010.39</v>
      </c>
      <c r="H12792">
        <v>2022</v>
      </c>
      <c r="I12792">
        <v>1</v>
      </c>
      <c r="J12792" s="37" t="s">
        <v>18</v>
      </c>
    </row>
    <row r="12793" spans="1:10" hidden="1" x14ac:dyDescent="0.3">
      <c r="A12793" t="s">
        <v>492</v>
      </c>
      <c r="B12793" t="s">
        <v>73</v>
      </c>
      <c r="C12793" s="2" t="s">
        <v>23</v>
      </c>
      <c r="D12793" t="s">
        <v>13</v>
      </c>
      <c r="E12793" t="s">
        <v>74</v>
      </c>
      <c r="F12793" s="1">
        <v>22270000</v>
      </c>
      <c r="G12793" s="1">
        <f t="shared" si="330"/>
        <v>43177.323665128548</v>
      </c>
      <c r="H12793">
        <v>2024</v>
      </c>
      <c r="I12793">
        <v>515.78</v>
      </c>
      <c r="J12793" t="s">
        <v>9</v>
      </c>
    </row>
    <row r="12794" spans="1:10" x14ac:dyDescent="0.3">
      <c r="A12794" t="s">
        <v>280</v>
      </c>
      <c r="B12794" s="2" t="s">
        <v>11</v>
      </c>
      <c r="C12794" t="s">
        <v>12</v>
      </c>
      <c r="D12794" s="2" t="s">
        <v>13</v>
      </c>
      <c r="E12794" s="2" t="s">
        <v>14</v>
      </c>
      <c r="F12794" s="1">
        <v>2220354516</v>
      </c>
      <c r="G12794" s="1">
        <f t="shared" si="330"/>
        <v>2425371.4032542193</v>
      </c>
      <c r="H12794" s="2">
        <v>2024</v>
      </c>
      <c r="I12794" s="2">
        <v>915.46990000000005</v>
      </c>
      <c r="J12794" s="37" t="s">
        <v>18</v>
      </c>
    </row>
    <row r="12795" spans="1:10" hidden="1" x14ac:dyDescent="0.3">
      <c r="A12795" t="s">
        <v>492</v>
      </c>
      <c r="B12795" t="s">
        <v>73</v>
      </c>
      <c r="C12795" s="2" t="s">
        <v>23</v>
      </c>
      <c r="D12795" t="s">
        <v>13</v>
      </c>
      <c r="E12795" t="s">
        <v>74</v>
      </c>
      <c r="F12795" s="1">
        <v>5076126</v>
      </c>
      <c r="G12795" s="1">
        <f t="shared" si="330"/>
        <v>9398.318860972764</v>
      </c>
      <c r="H12795">
        <v>2023</v>
      </c>
      <c r="I12795">
        <v>540.11</v>
      </c>
      <c r="J12795" t="s">
        <v>9</v>
      </c>
    </row>
    <row r="12796" spans="1:10" x14ac:dyDescent="0.3">
      <c r="A12796" t="s">
        <v>189</v>
      </c>
      <c r="B12796" t="s">
        <v>33</v>
      </c>
      <c r="C12796" t="s">
        <v>12</v>
      </c>
      <c r="D12796" t="s">
        <v>22</v>
      </c>
      <c r="F12796" s="1">
        <v>12533621</v>
      </c>
      <c r="G12796" s="1">
        <f t="shared" si="330"/>
        <v>2428290.4194517098</v>
      </c>
      <c r="H12796">
        <v>2022</v>
      </c>
      <c r="I12796" s="8">
        <v>5.1615000000000002</v>
      </c>
      <c r="J12796" s="37" t="s">
        <v>18</v>
      </c>
    </row>
    <row r="12797" spans="1:10" hidden="1" x14ac:dyDescent="0.3">
      <c r="A12797" t="s">
        <v>492</v>
      </c>
      <c r="B12797" t="s">
        <v>73</v>
      </c>
      <c r="C12797" s="2" t="s">
        <v>23</v>
      </c>
      <c r="D12797" t="s">
        <v>13</v>
      </c>
      <c r="F12797" s="1">
        <v>25710000</v>
      </c>
      <c r="G12797" s="1">
        <f t="shared" si="330"/>
        <v>39969.529258130715</v>
      </c>
      <c r="H12797">
        <v>2022</v>
      </c>
      <c r="I12797" s="8">
        <v>643.24</v>
      </c>
      <c r="J12797" t="s">
        <v>9</v>
      </c>
    </row>
    <row r="12798" spans="1:10" hidden="1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f t="shared" si="330"/>
        <v>222821.43606800897</v>
      </c>
      <c r="H12798">
        <v>2021</v>
      </c>
      <c r="I12798" s="8">
        <v>619.33000000000004</v>
      </c>
      <c r="J12798" t="s">
        <v>18</v>
      </c>
    </row>
    <row r="12799" spans="1:10" hidden="1" x14ac:dyDescent="0.3">
      <c r="A12799" t="s">
        <v>492</v>
      </c>
      <c r="B12799" t="s">
        <v>73</v>
      </c>
      <c r="C12799" t="s">
        <v>23</v>
      </c>
      <c r="D12799" t="s">
        <v>13</v>
      </c>
      <c r="F12799" s="1">
        <v>21900000</v>
      </c>
      <c r="G12799" s="1">
        <f t="shared" si="330"/>
        <v>35360.79311514055</v>
      </c>
      <c r="H12799">
        <v>2021</v>
      </c>
      <c r="I12799" s="8">
        <v>619.33000000000004</v>
      </c>
      <c r="J12799" t="s">
        <v>18</v>
      </c>
    </row>
    <row r="12800" spans="1:10" hidden="1" x14ac:dyDescent="0.3">
      <c r="A12800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f t="shared" si="330"/>
        <v>249694.57602334162</v>
      </c>
      <c r="H12800">
        <v>2020</v>
      </c>
      <c r="I12800">
        <v>582.65</v>
      </c>
      <c r="J12800" t="s">
        <v>18</v>
      </c>
    </row>
    <row r="12801" spans="1:10" hidden="1" x14ac:dyDescent="0.3">
      <c r="A12801" t="s">
        <v>492</v>
      </c>
      <c r="B12801" t="s">
        <v>73</v>
      </c>
      <c r="C12801" t="s">
        <v>23</v>
      </c>
      <c r="D12801" t="s">
        <v>13</v>
      </c>
      <c r="F12801" s="1">
        <v>186886685.41</v>
      </c>
      <c r="G12801" s="1">
        <f t="shared" si="330"/>
        <v>320752.9141165365</v>
      </c>
      <c r="H12801">
        <v>2020</v>
      </c>
      <c r="I12801">
        <v>582.65</v>
      </c>
      <c r="J12801" t="s">
        <v>18</v>
      </c>
    </row>
    <row r="12802" spans="1:10" hidden="1" x14ac:dyDescent="0.3">
      <c r="A12802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f t="shared" si="330"/>
        <v>120070.53485320929</v>
      </c>
      <c r="H12802">
        <v>2019</v>
      </c>
      <c r="I12802">
        <v>586.89</v>
      </c>
      <c r="J12802" t="s">
        <v>18</v>
      </c>
    </row>
    <row r="12803" spans="1:10" hidden="1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f t="shared" si="330"/>
        <v>26158.230332771051</v>
      </c>
      <c r="H12803">
        <v>2019</v>
      </c>
      <c r="I12803">
        <v>586.89</v>
      </c>
      <c r="J12803" t="s">
        <v>18</v>
      </c>
    </row>
    <row r="12804" spans="1:10" hidden="1" x14ac:dyDescent="0.3">
      <c r="A12804" t="s">
        <v>492</v>
      </c>
      <c r="B12804" t="s">
        <v>73</v>
      </c>
      <c r="C12804" t="s">
        <v>12</v>
      </c>
      <c r="D12804" t="s">
        <v>13</v>
      </c>
      <c r="F12804" s="1">
        <v>101700000</v>
      </c>
      <c r="G12804" s="1">
        <f t="shared" si="330"/>
        <v>176045.97621561735</v>
      </c>
      <c r="H12804">
        <v>2018</v>
      </c>
      <c r="I12804">
        <v>577.69000000000005</v>
      </c>
      <c r="J12804" t="s">
        <v>18</v>
      </c>
    </row>
    <row r="12805" spans="1:10" hidden="1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f t="shared" si="330"/>
        <v>0</v>
      </c>
      <c r="H12805">
        <v>2018</v>
      </c>
      <c r="I12805">
        <v>577.69000000000005</v>
      </c>
      <c r="J12805" t="s">
        <v>18</v>
      </c>
    </row>
    <row r="12806" spans="1:10" hidden="1" x14ac:dyDescent="0.3">
      <c r="A12806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f t="shared" si="330"/>
        <v>61624.746836538623</v>
      </c>
      <c r="H12806">
        <v>2018</v>
      </c>
      <c r="I12806">
        <v>577.69000000000005</v>
      </c>
      <c r="J12806" t="s">
        <v>18</v>
      </c>
    </row>
    <row r="12807" spans="1:10" hidden="1" x14ac:dyDescent="0.3">
      <c r="A12807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f t="shared" si="330"/>
        <v>0</v>
      </c>
      <c r="H12807">
        <v>2018</v>
      </c>
      <c r="I12807">
        <v>577.69000000000005</v>
      </c>
      <c r="J12807" t="s">
        <v>18</v>
      </c>
    </row>
    <row r="12808" spans="1:10" hidden="1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f t="shared" si="330"/>
        <v>219416.41572895204</v>
      </c>
      <c r="H12808">
        <v>2017</v>
      </c>
      <c r="I12808">
        <v>567.87</v>
      </c>
      <c r="J12808" t="s">
        <v>18</v>
      </c>
    </row>
    <row r="12809" spans="1:10" hidden="1" x14ac:dyDescent="0.3">
      <c r="A12809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f t="shared" si="330"/>
        <v>53533.379118460209</v>
      </c>
      <c r="H12809">
        <v>2017</v>
      </c>
      <c r="I12809">
        <v>567.87</v>
      </c>
      <c r="J12809" t="s">
        <v>18</v>
      </c>
    </row>
    <row r="12810" spans="1:10" hidden="1" x14ac:dyDescent="0.3">
      <c r="A12810" t="s">
        <v>492</v>
      </c>
      <c r="B12810" t="s">
        <v>73</v>
      </c>
      <c r="C12810" t="s">
        <v>23</v>
      </c>
      <c r="D12810" t="s">
        <v>13</v>
      </c>
      <c r="F12810" s="1">
        <v>0</v>
      </c>
      <c r="G12810" s="1">
        <f t="shared" si="330"/>
        <v>0</v>
      </c>
      <c r="H12810">
        <v>2017</v>
      </c>
      <c r="I12810">
        <v>567.87</v>
      </c>
      <c r="J12810" t="s">
        <v>18</v>
      </c>
    </row>
    <row r="12811" spans="1:10" hidden="1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f t="shared" si="330"/>
        <v>0</v>
      </c>
      <c r="H12811">
        <v>2017</v>
      </c>
      <c r="I12811">
        <v>567.87</v>
      </c>
      <c r="J12811" t="s">
        <v>18</v>
      </c>
    </row>
    <row r="12812" spans="1:10" hidden="1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hidden="1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hidden="1" x14ac:dyDescent="0.3">
      <c r="A12814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hidden="1" x14ac:dyDescent="0.3">
      <c r="A12815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hidden="1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hidden="1" x14ac:dyDescent="0.3">
      <c r="A12817" t="s">
        <v>492</v>
      </c>
      <c r="B12817" t="s">
        <v>73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hidden="1" x14ac:dyDescent="0.3">
      <c r="A12818" t="s">
        <v>492</v>
      </c>
      <c r="B12818" t="s">
        <v>73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hidden="1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hidden="1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hidden="1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x14ac:dyDescent="0.3">
      <c r="A12822" t="s">
        <v>365</v>
      </c>
      <c r="B12822" t="s">
        <v>33</v>
      </c>
      <c r="C12822" t="s">
        <v>12</v>
      </c>
      <c r="D12822" t="s">
        <v>13</v>
      </c>
      <c r="E12822" t="s">
        <v>35</v>
      </c>
      <c r="F12822" s="1">
        <v>13103979</v>
      </c>
      <c r="G12822" s="1">
        <f>F12822/I12822</f>
        <v>2430759.0569292698</v>
      </c>
      <c r="H12822">
        <v>2024</v>
      </c>
      <c r="I12822">
        <v>5.3909000000000002</v>
      </c>
      <c r="J12822" s="37" t="s">
        <v>18</v>
      </c>
    </row>
    <row r="12823" spans="1:10" x14ac:dyDescent="0.3">
      <c r="A12823" t="s">
        <v>172</v>
      </c>
      <c r="B12823" t="s">
        <v>51</v>
      </c>
      <c r="C12823" t="s">
        <v>12</v>
      </c>
      <c r="D12823" t="s">
        <v>13</v>
      </c>
      <c r="E12823" t="s">
        <v>47</v>
      </c>
      <c r="F12823" s="1">
        <v>2443764</v>
      </c>
      <c r="G12823" s="1">
        <f>F12823/I12823</f>
        <v>2443764</v>
      </c>
      <c r="H12823">
        <v>2023</v>
      </c>
      <c r="I12823">
        <v>1</v>
      </c>
      <c r="J12823" s="37" t="s">
        <v>9</v>
      </c>
    </row>
    <row r="12824" spans="1:10" hidden="1" x14ac:dyDescent="0.3">
      <c r="A12824" t="s">
        <v>492</v>
      </c>
      <c r="B12824" t="s">
        <v>50</v>
      </c>
      <c r="C12824" s="2" t="s">
        <v>23</v>
      </c>
      <c r="D12824" t="s">
        <v>13</v>
      </c>
      <c r="E12824" t="s">
        <v>69</v>
      </c>
      <c r="F12824" s="1">
        <v>1684967.55</v>
      </c>
      <c r="G12824" s="1">
        <f>F12824/I12824</f>
        <v>1684967.55</v>
      </c>
      <c r="H12824">
        <v>2024</v>
      </c>
      <c r="I12824">
        <v>1</v>
      </c>
      <c r="J12824" t="s">
        <v>9</v>
      </c>
    </row>
    <row r="12825" spans="1:10" hidden="1" x14ac:dyDescent="0.3">
      <c r="A12825" t="s">
        <v>492</v>
      </c>
      <c r="B12825" t="s">
        <v>50</v>
      </c>
      <c r="C12825" s="2" t="s">
        <v>23</v>
      </c>
      <c r="D12825" t="s">
        <v>22</v>
      </c>
      <c r="E12825" t="s">
        <v>55</v>
      </c>
      <c r="F12825" s="1">
        <v>548808.95999999996</v>
      </c>
      <c r="G12825" s="1">
        <f>F12825/I12825</f>
        <v>548808.95999999996</v>
      </c>
      <c r="H12825">
        <v>2024</v>
      </c>
      <c r="I12825">
        <v>1</v>
      </c>
      <c r="J12825" t="s">
        <v>9</v>
      </c>
    </row>
    <row r="12826" spans="1:10" x14ac:dyDescent="0.3">
      <c r="A12826" t="s">
        <v>492</v>
      </c>
      <c r="B12826" t="s">
        <v>68</v>
      </c>
      <c r="C12826" t="s">
        <v>12</v>
      </c>
      <c r="D12826" t="s">
        <v>13</v>
      </c>
      <c r="F12826" s="1">
        <v>137041228</v>
      </c>
      <c r="G12826" s="1">
        <f>F12826/I12826</f>
        <v>2446902.6175766881</v>
      </c>
      <c r="H12826">
        <v>2023</v>
      </c>
      <c r="I12826">
        <v>56.006</v>
      </c>
      <c r="J12826" s="37" t="s">
        <v>9</v>
      </c>
    </row>
    <row r="12827" spans="1:10" ht="15.6" x14ac:dyDescent="0.3">
      <c r="A12827" s="9" t="s">
        <v>695</v>
      </c>
      <c r="B12827" t="s">
        <v>46</v>
      </c>
      <c r="C12827" t="s">
        <v>12</v>
      </c>
      <c r="D12827" t="s">
        <v>22</v>
      </c>
      <c r="E12827" t="s">
        <v>175</v>
      </c>
      <c r="F12827" s="1">
        <f>G12827*I12827</f>
        <v>2062392220.4071941</v>
      </c>
      <c r="G12827" s="1">
        <v>2456544.8399823648</v>
      </c>
      <c r="H12827">
        <v>2023</v>
      </c>
      <c r="I12827">
        <v>839.55</v>
      </c>
      <c r="J12827" s="37" t="s">
        <v>18</v>
      </c>
    </row>
    <row r="12828" spans="1:10" hidden="1" x14ac:dyDescent="0.3">
      <c r="A12828" t="s">
        <v>492</v>
      </c>
      <c r="B12828" t="s">
        <v>50</v>
      </c>
      <c r="C12828" s="2" t="s">
        <v>23</v>
      </c>
      <c r="D12828" t="s">
        <v>13</v>
      </c>
      <c r="F12828" s="1">
        <v>2160841.2999999998</v>
      </c>
      <c r="G12828" s="1">
        <f>F12828/I12828</f>
        <v>2160841.2999999998</v>
      </c>
      <c r="H12828">
        <v>2022</v>
      </c>
      <c r="I12828">
        <v>1</v>
      </c>
      <c r="J12828" t="s">
        <v>9</v>
      </c>
    </row>
    <row r="12829" spans="1:10" hidden="1" x14ac:dyDescent="0.3">
      <c r="A12829" t="s">
        <v>492</v>
      </c>
      <c r="B12829" t="s">
        <v>50</v>
      </c>
      <c r="C12829" s="2" t="s">
        <v>23</v>
      </c>
      <c r="D12829" t="s">
        <v>22</v>
      </c>
      <c r="F12829" s="1">
        <v>102983.81</v>
      </c>
      <c r="G12829" s="1">
        <f>F12829/I12829</f>
        <v>102983.81</v>
      </c>
      <c r="H12829">
        <v>2022</v>
      </c>
      <c r="I12829">
        <v>1</v>
      </c>
      <c r="J12829" t="s">
        <v>9</v>
      </c>
    </row>
    <row r="12830" spans="1:10" hidden="1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hidden="1" x14ac:dyDescent="0.3">
      <c r="A12831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hidden="1" x14ac:dyDescent="0.3">
      <c r="A1283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hidden="1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hidden="1" x14ac:dyDescent="0.3">
      <c r="A12834" t="s">
        <v>492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hidden="1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hidden="1" x14ac:dyDescent="0.3">
      <c r="A12836" t="s">
        <v>492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hidden="1" x14ac:dyDescent="0.3">
      <c r="A12837" t="s">
        <v>492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hidden="1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hidden="1" x14ac:dyDescent="0.3">
      <c r="A12839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hidden="1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hidden="1" x14ac:dyDescent="0.3">
      <c r="A12841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hidden="1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hidden="1" x14ac:dyDescent="0.3">
      <c r="A12843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hidden="1" x14ac:dyDescent="0.3">
      <c r="A12844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hidden="1" x14ac:dyDescent="0.3">
      <c r="A12845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hidden="1" x14ac:dyDescent="0.3">
      <c r="A12846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hidden="1" x14ac:dyDescent="0.3">
      <c r="A12847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hidden="1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hidden="1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hidden="1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hidden="1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hidden="1" x14ac:dyDescent="0.3">
      <c r="A1285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hidden="1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hidden="1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hidden="1" x14ac:dyDescent="0.3">
      <c r="A12855" t="s">
        <v>492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hidden="1" x14ac:dyDescent="0.3">
      <c r="A12856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hidden="1" x14ac:dyDescent="0.3">
      <c r="A12857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hidden="1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hidden="1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hidden="1" x14ac:dyDescent="0.3">
      <c r="A12860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hidden="1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hidden="1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hidden="1" x14ac:dyDescent="0.3">
      <c r="A12863" t="s">
        <v>492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hidden="1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hidden="1" x14ac:dyDescent="0.3">
      <c r="A12865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hidden="1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hidden="1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hidden="1" x14ac:dyDescent="0.3">
      <c r="A12868" t="s">
        <v>492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hidden="1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hidden="1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hidden="1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hidden="1" x14ac:dyDescent="0.3">
      <c r="A1287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hidden="1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hidden="1" x14ac:dyDescent="0.3">
      <c r="A12874" t="s">
        <v>492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hidden="1" x14ac:dyDescent="0.3">
      <c r="A12875" t="s">
        <v>492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hidden="1" x14ac:dyDescent="0.3">
      <c r="A12876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x14ac:dyDescent="0.3">
      <c r="A12877" t="s">
        <v>508</v>
      </c>
      <c r="B12877" t="s">
        <v>33</v>
      </c>
      <c r="C12877" t="s">
        <v>12</v>
      </c>
      <c r="D12877" t="s">
        <v>13</v>
      </c>
      <c r="E12877" t="s">
        <v>34</v>
      </c>
      <c r="F12877" s="1">
        <v>13267412</v>
      </c>
      <c r="G12877" s="1">
        <f t="shared" ref="G12877:G12884" si="331">F12877/I12877</f>
        <v>2461075.5161475819</v>
      </c>
      <c r="H12877">
        <v>2024</v>
      </c>
      <c r="I12877">
        <v>5.3909000000000002</v>
      </c>
      <c r="J12877" s="37" t="s">
        <v>18</v>
      </c>
    </row>
    <row r="12878" spans="1:10" ht="15.6" x14ac:dyDescent="0.3">
      <c r="A12878" s="9" t="s">
        <v>650</v>
      </c>
      <c r="B12878" t="s">
        <v>21</v>
      </c>
      <c r="C12878" t="s">
        <v>12</v>
      </c>
      <c r="D12878" t="s">
        <v>22</v>
      </c>
      <c r="F12878" s="1">
        <v>43642368</v>
      </c>
      <c r="G12878" s="1">
        <f t="shared" si="331"/>
        <v>2462220.6174399713</v>
      </c>
      <c r="H12878">
        <v>2023</v>
      </c>
      <c r="I12878">
        <v>17.724799999999998</v>
      </c>
      <c r="J12878" s="37" t="s">
        <v>18</v>
      </c>
    </row>
    <row r="12879" spans="1:10" x14ac:dyDescent="0.3">
      <c r="A12879" t="s">
        <v>362</v>
      </c>
      <c r="B12879" t="s">
        <v>50</v>
      </c>
      <c r="C12879" t="s">
        <v>12</v>
      </c>
      <c r="D12879" t="s">
        <v>22</v>
      </c>
      <c r="F12879" s="1">
        <v>2465166.71</v>
      </c>
      <c r="G12879" s="1">
        <f t="shared" si="331"/>
        <v>2465166.71</v>
      </c>
      <c r="H12879">
        <v>2022</v>
      </c>
      <c r="I12879">
        <v>1</v>
      </c>
      <c r="J12879" s="37" t="s">
        <v>18</v>
      </c>
    </row>
    <row r="12880" spans="1:10" hidden="1" x14ac:dyDescent="0.3">
      <c r="A12880" t="s">
        <v>492</v>
      </c>
      <c r="B12880" t="s">
        <v>65</v>
      </c>
      <c r="C12880" s="2" t="s">
        <v>23</v>
      </c>
      <c r="D12880" t="s">
        <v>13</v>
      </c>
      <c r="E12880" t="s">
        <v>17</v>
      </c>
      <c r="F12880" s="1">
        <v>313514</v>
      </c>
      <c r="G12880" s="1">
        <f t="shared" si="331"/>
        <v>313514</v>
      </c>
      <c r="H12880">
        <v>2024</v>
      </c>
      <c r="I12880">
        <v>1</v>
      </c>
      <c r="J12880" t="s">
        <v>9</v>
      </c>
    </row>
    <row r="12881" spans="1:10" hidden="1" x14ac:dyDescent="0.3">
      <c r="A12881" t="s">
        <v>492</v>
      </c>
      <c r="B12881" t="s">
        <v>65</v>
      </c>
      <c r="C12881" s="2" t="s">
        <v>23</v>
      </c>
      <c r="D12881" t="s">
        <v>13</v>
      </c>
      <c r="E12881" t="s">
        <v>83</v>
      </c>
      <c r="F12881" s="1">
        <v>5282</v>
      </c>
      <c r="G12881" s="1">
        <f t="shared" si="331"/>
        <v>5282</v>
      </c>
      <c r="H12881">
        <v>2024</v>
      </c>
      <c r="I12881">
        <v>1</v>
      </c>
      <c r="J12881" t="s">
        <v>9</v>
      </c>
    </row>
    <row r="12882" spans="1:10" hidden="1" x14ac:dyDescent="0.3">
      <c r="A12882" t="s">
        <v>492</v>
      </c>
      <c r="B12882" t="s">
        <v>65</v>
      </c>
      <c r="C12882" s="2" t="s">
        <v>23</v>
      </c>
      <c r="D12882" t="s">
        <v>22</v>
      </c>
      <c r="E12882" t="s">
        <v>84</v>
      </c>
      <c r="F12882" s="1">
        <v>297211</v>
      </c>
      <c r="G12882" s="1">
        <f t="shared" si="331"/>
        <v>297211</v>
      </c>
      <c r="H12882">
        <v>2024</v>
      </c>
      <c r="I12882">
        <v>1</v>
      </c>
      <c r="J12882" t="s">
        <v>9</v>
      </c>
    </row>
    <row r="12883" spans="1:10" x14ac:dyDescent="0.3">
      <c r="A12883" t="s">
        <v>508</v>
      </c>
      <c r="B12883" t="s">
        <v>33</v>
      </c>
      <c r="C12883" t="s">
        <v>12</v>
      </c>
      <c r="D12883" t="s">
        <v>28</v>
      </c>
      <c r="E12883" t="s">
        <v>47</v>
      </c>
      <c r="F12883" s="1">
        <v>13294157</v>
      </c>
      <c r="G12883" s="1">
        <f t="shared" si="331"/>
        <v>2466036.65436198</v>
      </c>
      <c r="H12883">
        <v>2024</v>
      </c>
      <c r="I12883">
        <v>5.3909000000000002</v>
      </c>
      <c r="J12883" s="37" t="s">
        <v>18</v>
      </c>
    </row>
    <row r="12884" spans="1:10" x14ac:dyDescent="0.3">
      <c r="A12884" t="s">
        <v>389</v>
      </c>
      <c r="B12884" t="s">
        <v>33</v>
      </c>
      <c r="C12884" t="s">
        <v>12</v>
      </c>
      <c r="D12884" t="s">
        <v>13</v>
      </c>
      <c r="E12884" t="s">
        <v>35</v>
      </c>
      <c r="F12884" s="1">
        <v>12758159</v>
      </c>
      <c r="G12884" s="1">
        <f t="shared" si="331"/>
        <v>2471792.8896638574</v>
      </c>
      <c r="H12884">
        <v>2022</v>
      </c>
      <c r="I12884" s="8">
        <v>5.1615000000000002</v>
      </c>
      <c r="J12884" s="37" t="s">
        <v>18</v>
      </c>
    </row>
    <row r="12885" spans="1:10" x14ac:dyDescent="0.3">
      <c r="A12885" s="6" t="s">
        <v>435</v>
      </c>
      <c r="B12885" t="s">
        <v>127</v>
      </c>
      <c r="C12885" t="s">
        <v>12</v>
      </c>
      <c r="D12885" t="s">
        <v>13</v>
      </c>
      <c r="E12885" t="s">
        <v>131</v>
      </c>
      <c r="F12885" s="1">
        <f>G12885*I12885</f>
        <v>17113689.899999999</v>
      </c>
      <c r="G12885" s="1">
        <v>2481000</v>
      </c>
      <c r="H12885">
        <v>2022</v>
      </c>
      <c r="I12885">
        <v>6.8978999999999999</v>
      </c>
      <c r="J12885" s="37" t="s">
        <v>18</v>
      </c>
    </row>
    <row r="12886" spans="1:10" hidden="1" x14ac:dyDescent="0.3">
      <c r="A12886" t="s">
        <v>492</v>
      </c>
      <c r="B12886" t="s">
        <v>65</v>
      </c>
      <c r="C12886" s="2" t="s">
        <v>23</v>
      </c>
      <c r="D12886" t="s">
        <v>13</v>
      </c>
      <c r="E12886" t="s">
        <v>47</v>
      </c>
      <c r="F12886" s="1">
        <v>103633</v>
      </c>
      <c r="G12886" s="1">
        <f t="shared" ref="G12886:G12891" si="332">F12886/I12886</f>
        <v>103633</v>
      </c>
      <c r="H12886">
        <v>2023</v>
      </c>
      <c r="I12886">
        <v>1</v>
      </c>
      <c r="J12886" t="s">
        <v>9</v>
      </c>
    </row>
    <row r="12887" spans="1:10" hidden="1" x14ac:dyDescent="0.3">
      <c r="A12887" t="s">
        <v>492</v>
      </c>
      <c r="B12887" t="s">
        <v>65</v>
      </c>
      <c r="C12887" s="2" t="s">
        <v>23</v>
      </c>
      <c r="D12887" t="s">
        <v>13</v>
      </c>
      <c r="E12887" t="s">
        <v>55</v>
      </c>
      <c r="F12887" s="1">
        <v>58991</v>
      </c>
      <c r="G12887" s="1">
        <f t="shared" si="332"/>
        <v>58991</v>
      </c>
      <c r="H12887">
        <v>2023</v>
      </c>
      <c r="I12887">
        <v>1</v>
      </c>
      <c r="J12887" t="s">
        <v>9</v>
      </c>
    </row>
    <row r="12888" spans="1:10" x14ac:dyDescent="0.3">
      <c r="A12888" t="s">
        <v>258</v>
      </c>
      <c r="B12888" t="s">
        <v>33</v>
      </c>
      <c r="C12888" t="s">
        <v>12</v>
      </c>
      <c r="D12888" t="s">
        <v>28</v>
      </c>
      <c r="E12888" t="s">
        <v>34</v>
      </c>
      <c r="F12888" s="1">
        <v>12832447</v>
      </c>
      <c r="G12888" s="1">
        <f t="shared" si="332"/>
        <v>2486185.6049597985</v>
      </c>
      <c r="H12888">
        <v>2022</v>
      </c>
      <c r="I12888" s="8">
        <v>5.1615000000000002</v>
      </c>
      <c r="J12888" s="37" t="s">
        <v>9</v>
      </c>
    </row>
    <row r="12889" spans="1:10" x14ac:dyDescent="0.3">
      <c r="A12889" t="s">
        <v>492</v>
      </c>
      <c r="B12889" t="s">
        <v>33</v>
      </c>
      <c r="C12889" t="s">
        <v>12</v>
      </c>
      <c r="D12889" t="s">
        <v>13</v>
      </c>
      <c r="E12889" t="s">
        <v>34</v>
      </c>
      <c r="F12889" s="1">
        <v>13407087</v>
      </c>
      <c r="G12889" s="1">
        <f t="shared" si="332"/>
        <v>2486984.9190302175</v>
      </c>
      <c r="H12889">
        <v>2024</v>
      </c>
      <c r="I12889">
        <v>5.3909000000000002</v>
      </c>
      <c r="J12889" s="37" t="s">
        <v>9</v>
      </c>
    </row>
    <row r="12890" spans="1:10" hidden="1" x14ac:dyDescent="0.3">
      <c r="A12890" t="s">
        <v>492</v>
      </c>
      <c r="B12890" t="s">
        <v>16</v>
      </c>
      <c r="C12890" s="2" t="s">
        <v>23</v>
      </c>
      <c r="D12890" t="s">
        <v>13</v>
      </c>
      <c r="E12890" t="s">
        <v>174</v>
      </c>
      <c r="F12890" s="1">
        <v>2313939.59</v>
      </c>
      <c r="G12890" s="1">
        <f t="shared" si="332"/>
        <v>93074.706670259955</v>
      </c>
      <c r="H12890">
        <v>2024</v>
      </c>
      <c r="I12890">
        <v>24.8611</v>
      </c>
      <c r="J12890" t="s">
        <v>9</v>
      </c>
    </row>
    <row r="12891" spans="1:10" hidden="1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177</v>
      </c>
      <c r="F12891" s="1">
        <v>9952560.0899999999</v>
      </c>
      <c r="G12891" s="1">
        <f t="shared" si="332"/>
        <v>405168.54298974108</v>
      </c>
      <c r="H12891">
        <v>2022</v>
      </c>
      <c r="I12891">
        <v>24.564</v>
      </c>
      <c r="J12891" t="s">
        <v>9</v>
      </c>
    </row>
    <row r="12892" spans="1:10" hidden="1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hidden="1" x14ac:dyDescent="0.3">
      <c r="A12893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hidden="1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 t="shared" ref="G12894:G12899" si="333">F12894/I12894</f>
        <v>1396880.1995952607</v>
      </c>
      <c r="H12894">
        <v>2019</v>
      </c>
      <c r="I12894" s="7">
        <v>24.509599999999999</v>
      </c>
      <c r="J12894" t="s">
        <v>18</v>
      </c>
    </row>
    <row r="12895" spans="1:10" hidden="1" x14ac:dyDescent="0.3">
      <c r="A12895" t="s">
        <v>492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 t="shared" si="333"/>
        <v>240061.53507197183</v>
      </c>
      <c r="H12895">
        <v>2019</v>
      </c>
      <c r="I12895" s="7">
        <v>24.509599999999999</v>
      </c>
      <c r="J12895" t="s">
        <v>18</v>
      </c>
    </row>
    <row r="12896" spans="1:10" hidden="1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 t="shared" si="333"/>
        <v>1376145.1275616896</v>
      </c>
      <c r="H12896">
        <v>2018</v>
      </c>
      <c r="I12896">
        <v>23.91</v>
      </c>
      <c r="J12896" t="s">
        <v>18</v>
      </c>
    </row>
    <row r="12897" spans="1:10" hidden="1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 t="shared" si="333"/>
        <v>293457.13090757007</v>
      </c>
      <c r="H12897">
        <v>2018</v>
      </c>
      <c r="I12897">
        <v>23.91</v>
      </c>
      <c r="J12897" t="s">
        <v>18</v>
      </c>
    </row>
    <row r="12898" spans="1:10" hidden="1" x14ac:dyDescent="0.3">
      <c r="A12898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 t="shared" si="333"/>
        <v>1434621.9564288766</v>
      </c>
      <c r="H12898">
        <v>2017</v>
      </c>
      <c r="I12898">
        <v>23.41</v>
      </c>
      <c r="J12898" t="s">
        <v>18</v>
      </c>
    </row>
    <row r="12899" spans="1:10" hidden="1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 t="shared" si="333"/>
        <v>801977.7872703973</v>
      </c>
      <c r="H12899">
        <v>2017</v>
      </c>
      <c r="I12899">
        <v>23.41</v>
      </c>
      <c r="J12899" t="s">
        <v>18</v>
      </c>
    </row>
    <row r="12900" spans="1:10" hidden="1" x14ac:dyDescent="0.3">
      <c r="A12900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hidden="1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hidden="1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hidden="1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hidden="1" x14ac:dyDescent="0.3">
      <c r="A1290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hidden="1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hidden="1" x14ac:dyDescent="0.3">
      <c r="A12906" t="s">
        <v>492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hidden="1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hidden="1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hidden="1" x14ac:dyDescent="0.3">
      <c r="A12909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hidden="1" x14ac:dyDescent="0.3">
      <c r="A12910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hidden="1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hidden="1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hidden="1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hidden="1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hidden="1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hidden="1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hidden="1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hidden="1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hidden="1" x14ac:dyDescent="0.3">
      <c r="A12919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hidden="1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hidden="1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hidden="1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x14ac:dyDescent="0.3">
      <c r="A12923" t="s">
        <v>688</v>
      </c>
      <c r="B12923" t="s">
        <v>50</v>
      </c>
      <c r="C12923" t="s">
        <v>12</v>
      </c>
      <c r="D12923" t="s">
        <v>13</v>
      </c>
      <c r="F12923" s="1">
        <v>2524247.17</v>
      </c>
      <c r="G12923" s="1">
        <f t="shared" ref="G12923:G12934" si="334">F12923/I12923</f>
        <v>2524247.17</v>
      </c>
      <c r="H12923">
        <v>2022</v>
      </c>
      <c r="I12923">
        <v>1</v>
      </c>
      <c r="J12923" s="37" t="s">
        <v>18</v>
      </c>
    </row>
    <row r="12924" spans="1:10" x14ac:dyDescent="0.3">
      <c r="A12924" t="s">
        <v>189</v>
      </c>
      <c r="B12924" t="s">
        <v>33</v>
      </c>
      <c r="C12924" t="s">
        <v>12</v>
      </c>
      <c r="D12924" t="s">
        <v>28</v>
      </c>
      <c r="E12924" t="s">
        <v>47</v>
      </c>
      <c r="F12924" s="1">
        <v>13037387</v>
      </c>
      <c r="G12924" s="1">
        <f t="shared" si="334"/>
        <v>2525891.1169233751</v>
      </c>
      <c r="H12924">
        <v>2022</v>
      </c>
      <c r="I12924" s="8">
        <v>5.1615000000000002</v>
      </c>
      <c r="J12924" s="37" t="s">
        <v>18</v>
      </c>
    </row>
    <row r="12925" spans="1:10" hidden="1" x14ac:dyDescent="0.3">
      <c r="A12925" t="s">
        <v>492</v>
      </c>
      <c r="B12925" t="s">
        <v>21</v>
      </c>
      <c r="C12925" s="2" t="s">
        <v>23</v>
      </c>
      <c r="D12925" t="s">
        <v>13</v>
      </c>
      <c r="F12925" s="1">
        <v>778015805.20999992</v>
      </c>
      <c r="G12925" s="1">
        <f t="shared" si="334"/>
        <v>42491769.719494477</v>
      </c>
      <c r="H12925">
        <v>2024</v>
      </c>
      <c r="I12925">
        <v>18.309799999999999</v>
      </c>
      <c r="J12925" t="s">
        <v>9</v>
      </c>
    </row>
    <row r="12926" spans="1:10" hidden="1" x14ac:dyDescent="0.3">
      <c r="A12926" t="s">
        <v>492</v>
      </c>
      <c r="B12926" t="s">
        <v>21</v>
      </c>
      <c r="C12926" s="2" t="s">
        <v>23</v>
      </c>
      <c r="D12926" t="s">
        <v>22</v>
      </c>
      <c r="F12926" s="1">
        <v>4179949129</v>
      </c>
      <c r="G12926" s="1">
        <f t="shared" si="334"/>
        <v>228290266.90624693</v>
      </c>
      <c r="H12926">
        <v>2024</v>
      </c>
      <c r="I12926">
        <v>18.309799999999999</v>
      </c>
      <c r="J12926" t="s">
        <v>9</v>
      </c>
    </row>
    <row r="12927" spans="1:10" x14ac:dyDescent="0.3">
      <c r="A12927" t="s">
        <v>650</v>
      </c>
      <c r="B12927" t="s">
        <v>49</v>
      </c>
      <c r="C12927" t="s">
        <v>12</v>
      </c>
      <c r="D12927" t="s">
        <v>22</v>
      </c>
      <c r="F12927" s="1">
        <v>10805230000</v>
      </c>
      <c r="G12927" s="1">
        <f t="shared" si="334"/>
        <v>2539419.5064629847</v>
      </c>
      <c r="H12927">
        <v>2022</v>
      </c>
      <c r="I12927" s="8">
        <v>4255</v>
      </c>
      <c r="J12927" s="37" t="s">
        <v>9</v>
      </c>
    </row>
    <row r="12928" spans="1:10" x14ac:dyDescent="0.3">
      <c r="A12928" t="s">
        <v>657</v>
      </c>
      <c r="B12928" t="s">
        <v>49</v>
      </c>
      <c r="C12928" t="s">
        <v>12</v>
      </c>
      <c r="D12928" t="s">
        <v>22</v>
      </c>
      <c r="E12928" t="s">
        <v>114</v>
      </c>
      <c r="F12928" s="1">
        <v>11027030000</v>
      </c>
      <c r="G12928" s="1">
        <f t="shared" si="334"/>
        <v>2552919.6319842199</v>
      </c>
      <c r="H12928">
        <v>2023</v>
      </c>
      <c r="I12928">
        <v>4319.38</v>
      </c>
      <c r="J12928" s="37" t="s">
        <v>9</v>
      </c>
    </row>
    <row r="12929" spans="1:10" hidden="1" x14ac:dyDescent="0.3">
      <c r="A12929" s="10" t="s">
        <v>492</v>
      </c>
      <c r="B12929" t="s">
        <v>21</v>
      </c>
      <c r="C12929" s="2" t="s">
        <v>23</v>
      </c>
      <c r="D12929" t="s">
        <v>13</v>
      </c>
      <c r="F12929" s="1">
        <v>616119355</v>
      </c>
      <c r="G12929" s="1">
        <f t="shared" si="334"/>
        <v>30660788.914489891</v>
      </c>
      <c r="H12929">
        <v>2022</v>
      </c>
      <c r="I12929">
        <v>20.0947</v>
      </c>
      <c r="J12929" t="s">
        <v>9</v>
      </c>
    </row>
    <row r="12930" spans="1:10" hidden="1" x14ac:dyDescent="0.3">
      <c r="A12930" s="10" t="s">
        <v>492</v>
      </c>
      <c r="B12930" t="s">
        <v>21</v>
      </c>
      <c r="C12930" s="2" t="s">
        <v>23</v>
      </c>
      <c r="D12930" t="s">
        <v>22</v>
      </c>
      <c r="F12930" s="1">
        <v>376189365</v>
      </c>
      <c r="G12930" s="1">
        <f t="shared" si="334"/>
        <v>18720825.142948139</v>
      </c>
      <c r="H12930">
        <v>2022</v>
      </c>
      <c r="I12930">
        <v>20.0947</v>
      </c>
      <c r="J12930" t="s">
        <v>9</v>
      </c>
    </row>
    <row r="12931" spans="1:10" hidden="1" x14ac:dyDescent="0.3">
      <c r="A12931" s="10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 t="shared" si="334"/>
        <v>48242014.08756388</v>
      </c>
      <c r="H12931">
        <v>2021</v>
      </c>
      <c r="I12931">
        <v>20.273199999999999</v>
      </c>
      <c r="J12931" t="s">
        <v>18</v>
      </c>
    </row>
    <row r="12932" spans="1:10" hidden="1" x14ac:dyDescent="0.3">
      <c r="A12932" s="6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 t="shared" si="334"/>
        <v>239803287.09823808</v>
      </c>
      <c r="H12932">
        <v>2021</v>
      </c>
      <c r="I12932">
        <v>20.273199999999999</v>
      </c>
      <c r="J12932" t="s">
        <v>18</v>
      </c>
    </row>
    <row r="12933" spans="1:10" hidden="1" x14ac:dyDescent="0.3">
      <c r="A12933" s="10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 t="shared" si="334"/>
        <v>21754757.068445042</v>
      </c>
      <c r="H12933">
        <v>2021</v>
      </c>
      <c r="I12933">
        <v>20.273199999999999</v>
      </c>
      <c r="J12933" t="s">
        <v>18</v>
      </c>
    </row>
    <row r="12934" spans="1:10" hidden="1" x14ac:dyDescent="0.3">
      <c r="A12934" s="6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 t="shared" si="334"/>
        <v>147940326.53947082</v>
      </c>
      <c r="H12934">
        <v>2021</v>
      </c>
      <c r="I12934">
        <v>20.273199999999999</v>
      </c>
      <c r="J12934" t="s">
        <v>18</v>
      </c>
    </row>
    <row r="12935" spans="1:10" hidden="1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hidden="1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hidden="1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hidden="1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hidden="1" x14ac:dyDescent="0.3">
      <c r="A12939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 t="shared" ref="G12939:G12950" si="335"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hidden="1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 t="shared" si="335"/>
        <v>217511675.8705602</v>
      </c>
      <c r="H12940">
        <v>2019</v>
      </c>
      <c r="I12940">
        <v>19.249099999999999</v>
      </c>
      <c r="J12940" t="s">
        <v>18</v>
      </c>
    </row>
    <row r="12941" spans="1:10" hidden="1" x14ac:dyDescent="0.3">
      <c r="A12941" t="s">
        <v>492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 t="shared" si="335"/>
        <v>-55307468.920624867</v>
      </c>
      <c r="H12941">
        <v>2019</v>
      </c>
      <c r="I12941">
        <v>19.249099999999999</v>
      </c>
      <c r="J12941" t="s">
        <v>18</v>
      </c>
    </row>
    <row r="12942" spans="1:10" hidden="1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 t="shared" si="335"/>
        <v>36091557.527364917</v>
      </c>
      <c r="H12942">
        <v>2019</v>
      </c>
      <c r="I12942">
        <v>19.249099999999999</v>
      </c>
      <c r="J12942" t="s">
        <v>18</v>
      </c>
    </row>
    <row r="12943" spans="1:10" hidden="1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 t="shared" si="335"/>
        <v>34162824.506749734</v>
      </c>
      <c r="H12943">
        <v>2018</v>
      </c>
      <c r="I12943">
        <v>19.260000000000002</v>
      </c>
      <c r="J12943" t="s">
        <v>18</v>
      </c>
    </row>
    <row r="12944" spans="1:10" hidden="1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f t="shared" si="335"/>
        <v>35354828.660436131</v>
      </c>
      <c r="H12944">
        <v>2018</v>
      </c>
      <c r="I12944">
        <v>19.260000000000002</v>
      </c>
      <c r="J12944" t="s">
        <v>18</v>
      </c>
    </row>
    <row r="12945" spans="1:10" hidden="1" x14ac:dyDescent="0.3">
      <c r="A12945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 t="shared" si="335"/>
        <v>30938473.520249218</v>
      </c>
      <c r="H12945">
        <v>2018</v>
      </c>
      <c r="I12945">
        <v>19.260000000000002</v>
      </c>
      <c r="J12945" t="s">
        <v>18</v>
      </c>
    </row>
    <row r="12946" spans="1:10" hidden="1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f t="shared" si="335"/>
        <v>45708411.214953266</v>
      </c>
      <c r="H12946">
        <v>2018</v>
      </c>
      <c r="I12946">
        <v>19.260000000000002</v>
      </c>
      <c r="J12946" t="s">
        <v>18</v>
      </c>
    </row>
    <row r="12947" spans="1:10" hidden="1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 t="shared" si="335"/>
        <v>37183209.745762713</v>
      </c>
      <c r="H12947">
        <v>2017</v>
      </c>
      <c r="I12947">
        <v>18.88</v>
      </c>
      <c r="J12947" t="s">
        <v>18</v>
      </c>
    </row>
    <row r="12948" spans="1:10" hidden="1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f t="shared" si="335"/>
        <v>237015995.76271188</v>
      </c>
      <c r="H12948">
        <v>2017</v>
      </c>
      <c r="I12948">
        <v>18.88</v>
      </c>
      <c r="J12948" t="s">
        <v>18</v>
      </c>
    </row>
    <row r="12949" spans="1:10" hidden="1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 t="shared" si="335"/>
        <v>23835945.810381357</v>
      </c>
      <c r="H12949">
        <v>2017</v>
      </c>
      <c r="I12949">
        <v>18.88</v>
      </c>
      <c r="J12949" t="s">
        <v>18</v>
      </c>
    </row>
    <row r="12950" spans="1:10" hidden="1" x14ac:dyDescent="0.3">
      <c r="A12950" t="s">
        <v>492</v>
      </c>
      <c r="B12950" t="s">
        <v>21</v>
      </c>
      <c r="C12950" t="s">
        <v>23</v>
      </c>
      <c r="D12950" t="s">
        <v>22</v>
      </c>
      <c r="E12950" t="s">
        <v>61</v>
      </c>
      <c r="F12950" s="1">
        <v>1470000000</v>
      </c>
      <c r="G12950" s="1">
        <f t="shared" si="335"/>
        <v>77860169.491525427</v>
      </c>
      <c r="H12950">
        <v>2017</v>
      </c>
      <c r="I12950">
        <v>18.88</v>
      </c>
      <c r="J12950" t="s">
        <v>18</v>
      </c>
    </row>
    <row r="12951" spans="1:10" hidden="1" x14ac:dyDescent="0.3">
      <c r="A12951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hidden="1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hidden="1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hidden="1" x14ac:dyDescent="0.3">
      <c r="A1295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hidden="1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hidden="1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hidden="1" x14ac:dyDescent="0.3">
      <c r="A12957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hidden="1" x14ac:dyDescent="0.3">
      <c r="A12958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hidden="1" x14ac:dyDescent="0.3">
      <c r="A12959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hidden="1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hidden="1" x14ac:dyDescent="0.3">
      <c r="A12961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hidden="1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hidden="1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hidden="1" x14ac:dyDescent="0.3">
      <c r="A12964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hidden="1" x14ac:dyDescent="0.3">
      <c r="A12965" t="s">
        <v>492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hidden="1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hidden="1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hidden="1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hidden="1" x14ac:dyDescent="0.3">
      <c r="A12969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hidden="1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hidden="1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hidden="1" x14ac:dyDescent="0.3">
      <c r="A12972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hidden="1" x14ac:dyDescent="0.3">
      <c r="A12973" t="s">
        <v>492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hidden="1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hidden="1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hidden="1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hidden="1" x14ac:dyDescent="0.3">
      <c r="A12977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hidden="1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hidden="1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hidden="1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hidden="1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hidden="1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hidden="1" x14ac:dyDescent="0.3">
      <c r="A12983" t="s">
        <v>492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hidden="1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hidden="1" x14ac:dyDescent="0.3">
      <c r="A12985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hidden="1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hidden="1" x14ac:dyDescent="0.3">
      <c r="A12987" t="s">
        <v>492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hidden="1" x14ac:dyDescent="0.3">
      <c r="A12988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hidden="1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hidden="1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hidden="1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hidden="1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hidden="1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hidden="1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x14ac:dyDescent="0.3">
      <c r="A12995" t="s">
        <v>280</v>
      </c>
      <c r="B12995" s="2" t="s">
        <v>11</v>
      </c>
      <c r="C12995" t="s">
        <v>12</v>
      </c>
      <c r="D12995" s="2" t="s">
        <v>13</v>
      </c>
      <c r="E12995" s="2"/>
      <c r="F12995" s="1">
        <v>757072163.5</v>
      </c>
      <c r="G12995" s="1">
        <f>F12995/I12995</f>
        <v>2557856.8334723632</v>
      </c>
      <c r="H12995" s="2">
        <v>2023</v>
      </c>
      <c r="I12995" s="2">
        <v>295.97910000000002</v>
      </c>
      <c r="J12995" s="37" t="s">
        <v>18</v>
      </c>
    </row>
    <row r="12996" spans="1:10" hidden="1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hidden="1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hidden="1" x14ac:dyDescent="0.3">
      <c r="A12998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hidden="1" x14ac:dyDescent="0.3">
      <c r="A12999" t="s">
        <v>293</v>
      </c>
      <c r="B12999" t="s">
        <v>16</v>
      </c>
      <c r="C12999" s="2" t="s">
        <v>23</v>
      </c>
      <c r="D12999" t="s">
        <v>22</v>
      </c>
      <c r="F12999" s="1">
        <v>170000</v>
      </c>
      <c r="G12999" s="1">
        <f>F12999/I12999</f>
        <v>6920.6969548933403</v>
      </c>
      <c r="H12999">
        <v>2022</v>
      </c>
      <c r="I12999">
        <v>24.564</v>
      </c>
      <c r="J12999" s="3" t="s">
        <v>9</v>
      </c>
    </row>
    <row r="13000" spans="1:10" hidden="1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hidden="1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hidden="1" x14ac:dyDescent="0.3">
      <c r="A13002" t="s">
        <v>492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hidden="1" x14ac:dyDescent="0.3">
      <c r="A13003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hidden="1" x14ac:dyDescent="0.3">
      <c r="A13004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hidden="1" x14ac:dyDescent="0.3">
      <c r="A13005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3" t="s">
        <v>9</v>
      </c>
    </row>
    <row r="13006" spans="1:10" hidden="1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hidden="1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hidden="1" x14ac:dyDescent="0.3">
      <c r="A13008" t="s">
        <v>492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hidden="1" x14ac:dyDescent="0.3">
      <c r="A13009" t="s">
        <v>492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hidden="1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hidden="1" x14ac:dyDescent="0.3">
      <c r="A13011" s="18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3" t="s">
        <v>9</v>
      </c>
    </row>
    <row r="13012" spans="1:10" hidden="1" x14ac:dyDescent="0.3">
      <c r="A13012" t="s">
        <v>492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hidden="1" x14ac:dyDescent="0.3">
      <c r="A13013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hidden="1" x14ac:dyDescent="0.3">
      <c r="A1301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x14ac:dyDescent="0.3">
      <c r="A13015" t="s">
        <v>663</v>
      </c>
      <c r="B13015" t="s">
        <v>33</v>
      </c>
      <c r="C13015" t="s">
        <v>12</v>
      </c>
      <c r="D13015" t="s">
        <v>28</v>
      </c>
      <c r="E13015" t="s">
        <v>90</v>
      </c>
      <c r="F13015" s="1">
        <v>13248577</v>
      </c>
      <c r="G13015" s="1">
        <f>F13015/I13015</f>
        <v>2566807.5171946138</v>
      </c>
      <c r="H13015">
        <v>2022</v>
      </c>
      <c r="I13015" s="8">
        <v>5.1615000000000002</v>
      </c>
      <c r="J13015" s="37" t="s">
        <v>9</v>
      </c>
    </row>
    <row r="13016" spans="1:10" hidden="1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" t="s">
        <v>9</v>
      </c>
    </row>
    <row r="13017" spans="1:10" hidden="1" x14ac:dyDescent="0.3">
      <c r="A13017" t="s">
        <v>492</v>
      </c>
      <c r="B13017" t="s">
        <v>138</v>
      </c>
      <c r="C13017" s="2" t="s">
        <v>23</v>
      </c>
      <c r="D13017" t="s">
        <v>13</v>
      </c>
      <c r="E13017" t="s">
        <v>69</v>
      </c>
      <c r="F13017" s="1">
        <v>1982371.94</v>
      </c>
      <c r="G13017" s="1">
        <f>F13017/I13017</f>
        <v>54134.473530423762</v>
      </c>
      <c r="H13017">
        <v>2024</v>
      </c>
      <c r="I13017">
        <v>36.619399999999999</v>
      </c>
      <c r="J13017" t="s">
        <v>9</v>
      </c>
    </row>
    <row r="13018" spans="1:10" x14ac:dyDescent="0.3">
      <c r="A13018" t="s">
        <v>492</v>
      </c>
      <c r="B13018" s="2" t="s">
        <v>11</v>
      </c>
      <c r="C13018" t="s">
        <v>12</v>
      </c>
      <c r="D13018" s="2" t="s">
        <v>13</v>
      </c>
      <c r="E13018" s="2" t="s">
        <v>14</v>
      </c>
      <c r="F13018" s="1">
        <v>2362890827</v>
      </c>
      <c r="G13018" s="1">
        <f>F13018/I13018</f>
        <v>2581068.8336121151</v>
      </c>
      <c r="H13018" s="2">
        <v>2024</v>
      </c>
      <c r="I13018" s="2">
        <v>915.46990000000005</v>
      </c>
      <c r="J13018" s="37" t="s">
        <v>9</v>
      </c>
    </row>
    <row r="13019" spans="1:10" ht="15.6" hidden="1" x14ac:dyDescent="0.3">
      <c r="A13019" s="9" t="s">
        <v>492</v>
      </c>
      <c r="B13019" t="s">
        <v>138</v>
      </c>
      <c r="C13019" s="2" t="s">
        <v>23</v>
      </c>
      <c r="D13019" t="s">
        <v>13</v>
      </c>
      <c r="F13019" s="1">
        <v>980578</v>
      </c>
      <c r="G13019" s="1">
        <f>F13019/I13019</f>
        <v>26806.690067688003</v>
      </c>
      <c r="H13019">
        <v>2023</v>
      </c>
      <c r="I13019">
        <v>36.579599999999999</v>
      </c>
      <c r="J13019" t="s">
        <v>9</v>
      </c>
    </row>
    <row r="13020" spans="1:10" x14ac:dyDescent="0.3">
      <c r="A13020" t="s">
        <v>642</v>
      </c>
      <c r="B13020" t="s">
        <v>33</v>
      </c>
      <c r="C13020" t="s">
        <v>12</v>
      </c>
      <c r="D13020" t="s">
        <v>28</v>
      </c>
      <c r="E13020" t="s">
        <v>91</v>
      </c>
      <c r="F13020" s="1">
        <v>12924038</v>
      </c>
      <c r="G13020" s="1">
        <f>F13020/I13020</f>
        <v>2587084.2341260309</v>
      </c>
      <c r="H13020">
        <v>2023</v>
      </c>
      <c r="I13020">
        <v>4.9955999999999996</v>
      </c>
      <c r="J13020" s="37" t="s">
        <v>9</v>
      </c>
    </row>
    <row r="13021" spans="1:10" hidden="1" x14ac:dyDescent="0.3">
      <c r="A13021" t="s">
        <v>492</v>
      </c>
      <c r="B13021" t="s">
        <v>138</v>
      </c>
      <c r="C13021" s="2" t="s">
        <v>23</v>
      </c>
      <c r="D13021" t="s">
        <v>13</v>
      </c>
      <c r="F13021" s="1">
        <v>880041</v>
      </c>
      <c r="G13021" s="1">
        <f>F13021/I13021</f>
        <v>24593.210913287818</v>
      </c>
      <c r="H13021">
        <v>2022</v>
      </c>
      <c r="I13021">
        <v>35.783900000000003</v>
      </c>
      <c r="J13021" t="s">
        <v>9</v>
      </c>
    </row>
    <row r="13022" spans="1:10" hidden="1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hidden="1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7">
        <v>24.509599999999999</v>
      </c>
      <c r="J13023" s="3" t="s">
        <v>9</v>
      </c>
    </row>
    <row r="13024" spans="1:10" hidden="1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hidden="1" x14ac:dyDescent="0.3">
      <c r="A13025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hidden="1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hidden="1" x14ac:dyDescent="0.3">
      <c r="A13027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hidden="1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hidden="1" x14ac:dyDescent="0.3">
      <c r="A13029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hidden="1" x14ac:dyDescent="0.3">
      <c r="A13030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3" t="s">
        <v>9</v>
      </c>
    </row>
    <row r="13031" spans="1:10" hidden="1" x14ac:dyDescent="0.3">
      <c r="A13031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hidden="1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hidden="1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hidden="1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hidden="1" x14ac:dyDescent="0.3">
      <c r="A13035" t="s">
        <v>492</v>
      </c>
      <c r="B13035" t="s">
        <v>138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hidden="1" x14ac:dyDescent="0.3">
      <c r="A13036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hidden="1" x14ac:dyDescent="0.3">
      <c r="A13037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hidden="1" x14ac:dyDescent="0.3">
      <c r="A13038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hidden="1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hidden="1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hidden="1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hidden="1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hidden="1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hidden="1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x14ac:dyDescent="0.3">
      <c r="A13045" t="s">
        <v>626</v>
      </c>
      <c r="B13045" t="s">
        <v>88</v>
      </c>
      <c r="C13045" t="s">
        <v>12</v>
      </c>
      <c r="D13045" t="s">
        <v>13</v>
      </c>
      <c r="F13045" s="1">
        <v>19547749439</v>
      </c>
      <c r="G13045" s="1">
        <f>F13045/I13045</f>
        <v>2587536.2282218202</v>
      </c>
      <c r="H13045">
        <v>2024</v>
      </c>
      <c r="I13045" s="15">
        <v>7554.58</v>
      </c>
      <c r="J13045" s="37" t="s">
        <v>18</v>
      </c>
    </row>
    <row r="13046" spans="1:10" x14ac:dyDescent="0.3">
      <c r="A13046" t="s">
        <v>365</v>
      </c>
      <c r="B13046" t="s">
        <v>46</v>
      </c>
      <c r="C13046" t="s">
        <v>12</v>
      </c>
      <c r="D13046" t="s">
        <v>22</v>
      </c>
      <c r="F13046" s="1">
        <f>G13046*I13046</f>
        <v>2282310016</v>
      </c>
      <c r="G13046" s="1">
        <v>2617328</v>
      </c>
      <c r="H13046">
        <v>2022</v>
      </c>
      <c r="I13046" s="8">
        <v>872</v>
      </c>
      <c r="J13046" s="37" t="s">
        <v>9</v>
      </c>
    </row>
    <row r="13047" spans="1:10" hidden="1" x14ac:dyDescent="0.3">
      <c r="A13047" t="s">
        <v>492</v>
      </c>
      <c r="B13047" t="s">
        <v>51</v>
      </c>
      <c r="C13047" s="2" t="s">
        <v>23</v>
      </c>
      <c r="D13047" t="s">
        <v>13</v>
      </c>
      <c r="E13047" t="s">
        <v>47</v>
      </c>
      <c r="F13047" s="1">
        <v>726372</v>
      </c>
      <c r="G13047" s="1">
        <f t="shared" ref="G13047:G13056" si="336">F13047/I13047</f>
        <v>726372</v>
      </c>
      <c r="H13047">
        <v>2024</v>
      </c>
      <c r="I13047">
        <v>1</v>
      </c>
      <c r="J13047" t="s">
        <v>9</v>
      </c>
    </row>
    <row r="13048" spans="1:10" hidden="1" x14ac:dyDescent="0.3">
      <c r="A13048" t="s">
        <v>492</v>
      </c>
      <c r="B13048" t="s">
        <v>51</v>
      </c>
      <c r="C13048" s="2" t="s">
        <v>23</v>
      </c>
      <c r="D13048" t="s">
        <v>22</v>
      </c>
      <c r="E13048" t="s">
        <v>55</v>
      </c>
      <c r="F13048" s="1">
        <v>1426889</v>
      </c>
      <c r="G13048" s="1">
        <f t="shared" si="336"/>
        <v>1426889</v>
      </c>
      <c r="H13048">
        <v>2024</v>
      </c>
      <c r="I13048">
        <v>1</v>
      </c>
      <c r="J13048" t="s">
        <v>9</v>
      </c>
    </row>
    <row r="13049" spans="1:10" x14ac:dyDescent="0.3">
      <c r="A13049" t="s">
        <v>389</v>
      </c>
      <c r="B13049" t="s">
        <v>33</v>
      </c>
      <c r="C13049" t="s">
        <v>12</v>
      </c>
      <c r="D13049" t="s">
        <v>28</v>
      </c>
      <c r="E13049" t="s">
        <v>47</v>
      </c>
      <c r="F13049" s="1">
        <v>13577421</v>
      </c>
      <c r="G13049" s="1">
        <f t="shared" si="336"/>
        <v>2630518.4539378085</v>
      </c>
      <c r="H13049">
        <v>2022</v>
      </c>
      <c r="I13049" s="8">
        <v>5.1615000000000002</v>
      </c>
      <c r="J13049" s="37" t="s">
        <v>18</v>
      </c>
    </row>
    <row r="13050" spans="1:10" x14ac:dyDescent="0.3">
      <c r="A13050" s="10" t="s">
        <v>10</v>
      </c>
      <c r="B13050" t="s">
        <v>21</v>
      </c>
      <c r="C13050" t="s">
        <v>12</v>
      </c>
      <c r="D13050" t="s">
        <v>22</v>
      </c>
      <c r="F13050" s="1">
        <v>52876820</v>
      </c>
      <c r="G13050" s="1">
        <f t="shared" si="336"/>
        <v>2631381.4090282512</v>
      </c>
      <c r="H13050">
        <v>2022</v>
      </c>
      <c r="I13050">
        <v>20.0947</v>
      </c>
      <c r="J13050" s="37" t="s">
        <v>9</v>
      </c>
    </row>
    <row r="13051" spans="1:10" hidden="1" x14ac:dyDescent="0.3">
      <c r="A13051" t="s">
        <v>492</v>
      </c>
      <c r="B13051" t="s">
        <v>51</v>
      </c>
      <c r="C13051" s="2" t="s">
        <v>23</v>
      </c>
      <c r="D13051" t="s">
        <v>13</v>
      </c>
      <c r="E13051" t="s">
        <v>47</v>
      </c>
      <c r="F13051" s="1">
        <v>866048</v>
      </c>
      <c r="G13051" s="1">
        <f t="shared" si="336"/>
        <v>866048</v>
      </c>
      <c r="H13051">
        <v>2023</v>
      </c>
      <c r="I13051">
        <v>1</v>
      </c>
      <c r="J13051" t="s">
        <v>9</v>
      </c>
    </row>
    <row r="13052" spans="1:10" hidden="1" x14ac:dyDescent="0.3">
      <c r="A13052" t="s">
        <v>492</v>
      </c>
      <c r="B13052" t="s">
        <v>51</v>
      </c>
      <c r="C13052" s="2" t="s">
        <v>23</v>
      </c>
      <c r="D13052" t="s">
        <v>22</v>
      </c>
      <c r="E13052" t="s">
        <v>55</v>
      </c>
      <c r="F13052" s="1">
        <v>9005782</v>
      </c>
      <c r="G13052" s="1">
        <f t="shared" si="336"/>
        <v>9005782</v>
      </c>
      <c r="H13052">
        <v>2023</v>
      </c>
      <c r="I13052">
        <v>1</v>
      </c>
      <c r="J13052" t="s">
        <v>9</v>
      </c>
    </row>
    <row r="13053" spans="1:10" x14ac:dyDescent="0.3">
      <c r="A13053" t="s">
        <v>404</v>
      </c>
      <c r="B13053" t="s">
        <v>49</v>
      </c>
      <c r="C13053" t="s">
        <v>12</v>
      </c>
      <c r="D13053" t="s">
        <v>22</v>
      </c>
      <c r="F13053" s="1">
        <v>11248450000</v>
      </c>
      <c r="G13053" s="1">
        <f t="shared" si="336"/>
        <v>2643584.0188014102</v>
      </c>
      <c r="H13053">
        <v>2022</v>
      </c>
      <c r="I13053" s="8">
        <v>4255</v>
      </c>
      <c r="J13053" s="37" t="s">
        <v>9</v>
      </c>
    </row>
    <row r="13054" spans="1:10" x14ac:dyDescent="0.3">
      <c r="A13054" t="s">
        <v>510</v>
      </c>
      <c r="B13054" t="s">
        <v>33</v>
      </c>
      <c r="C13054" t="s">
        <v>12</v>
      </c>
      <c r="D13054" t="s">
        <v>13</v>
      </c>
      <c r="E13054" t="s">
        <v>34</v>
      </c>
      <c r="F13054" s="1">
        <v>13297547</v>
      </c>
      <c r="G13054" s="1">
        <f t="shared" si="336"/>
        <v>2661851.8296100572</v>
      </c>
      <c r="H13054">
        <v>2023</v>
      </c>
      <c r="I13054">
        <v>4.9955999999999996</v>
      </c>
      <c r="J13054" s="37" t="s">
        <v>18</v>
      </c>
    </row>
    <row r="13055" spans="1:10" hidden="1" x14ac:dyDescent="0.3">
      <c r="A13055" s="6" t="s">
        <v>492</v>
      </c>
      <c r="B13055" t="s">
        <v>51</v>
      </c>
      <c r="C13055" s="2" t="s">
        <v>23</v>
      </c>
      <c r="D13055" t="s">
        <v>13</v>
      </c>
      <c r="E13055" t="s">
        <v>57</v>
      </c>
      <c r="F13055" s="1">
        <v>509006</v>
      </c>
      <c r="G13055" s="1">
        <f t="shared" si="336"/>
        <v>509006</v>
      </c>
      <c r="H13055">
        <v>2022</v>
      </c>
      <c r="I13055">
        <v>1</v>
      </c>
      <c r="J13055" t="s">
        <v>9</v>
      </c>
    </row>
    <row r="13056" spans="1:10" hidden="1" x14ac:dyDescent="0.3">
      <c r="A13056" s="6" t="s">
        <v>492</v>
      </c>
      <c r="B13056" t="s">
        <v>51</v>
      </c>
      <c r="C13056" s="2" t="s">
        <v>23</v>
      </c>
      <c r="D13056" t="s">
        <v>22</v>
      </c>
      <c r="F13056" s="1">
        <v>3180496</v>
      </c>
      <c r="G13056" s="1">
        <f t="shared" si="336"/>
        <v>3180496</v>
      </c>
      <c r="H13056">
        <v>2022</v>
      </c>
      <c r="I13056">
        <v>1</v>
      </c>
      <c r="J13056" t="s">
        <v>9</v>
      </c>
    </row>
    <row r="13057" spans="1:10" hidden="1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hidden="1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hidden="1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hidden="1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hidden="1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 t="shared" ref="G13061:G13066" si="337">F13061/I13061</f>
        <v>4308279.24</v>
      </c>
      <c r="H13061">
        <v>2019</v>
      </c>
      <c r="I13061" s="7">
        <v>1</v>
      </c>
      <c r="J13061" t="s">
        <v>18</v>
      </c>
    </row>
    <row r="13062" spans="1:10" hidden="1" x14ac:dyDescent="0.3">
      <c r="A13062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 t="shared" si="337"/>
        <v>2377877</v>
      </c>
      <c r="H13062">
        <v>2019</v>
      </c>
      <c r="I13062" s="7">
        <v>1</v>
      </c>
      <c r="J13062" t="s">
        <v>18</v>
      </c>
    </row>
    <row r="13063" spans="1:10" hidden="1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 t="shared" si="337"/>
        <v>718653.05</v>
      </c>
      <c r="H13063">
        <v>2019</v>
      </c>
      <c r="I13063" s="7">
        <v>1</v>
      </c>
      <c r="J13063" t="s">
        <v>18</v>
      </c>
    </row>
    <row r="13064" spans="1:10" hidden="1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 t="shared" si="337"/>
        <v>520868.23</v>
      </c>
      <c r="H13064">
        <v>2019</v>
      </c>
      <c r="I13064" s="7">
        <v>1</v>
      </c>
      <c r="J13064" t="s">
        <v>18</v>
      </c>
    </row>
    <row r="13065" spans="1:10" hidden="1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 t="shared" si="337"/>
        <v>2754937.05</v>
      </c>
      <c r="H13065">
        <v>2018</v>
      </c>
      <c r="I13065">
        <v>1</v>
      </c>
      <c r="J13065" t="s">
        <v>18</v>
      </c>
    </row>
    <row r="13066" spans="1:10" hidden="1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f t="shared" si="337"/>
        <v>2536473.9700000002</v>
      </c>
      <c r="H13066">
        <v>2018</v>
      </c>
      <c r="I13066">
        <v>1</v>
      </c>
      <c r="J13066" t="s">
        <v>18</v>
      </c>
    </row>
    <row r="13067" spans="1:10" hidden="1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hidden="1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hidden="1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hidden="1" x14ac:dyDescent="0.3">
      <c r="A13070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hidden="1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hidden="1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hidden="1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hidden="1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hidden="1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hidden="1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hidden="1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hidden="1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hidden="1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hidden="1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hidden="1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hidden="1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hidden="1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hidden="1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hidden="1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hidden="1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hidden="1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hidden="1" x14ac:dyDescent="0.3">
      <c r="A13088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hidden="1" x14ac:dyDescent="0.3">
      <c r="A13089" t="s">
        <v>492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hidden="1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hidden="1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hidden="1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hidden="1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hidden="1" x14ac:dyDescent="0.3">
      <c r="A13094" t="s">
        <v>492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hidden="1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hidden="1" x14ac:dyDescent="0.3">
      <c r="A13096" t="s">
        <v>492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x14ac:dyDescent="0.3">
      <c r="A13097" t="s">
        <v>408</v>
      </c>
      <c r="B13097" t="s">
        <v>49</v>
      </c>
      <c r="C13097" t="s">
        <v>12</v>
      </c>
      <c r="D13097" t="s">
        <v>22</v>
      </c>
      <c r="E13097" t="s">
        <v>114</v>
      </c>
      <c r="F13097" s="1">
        <v>11508180000</v>
      </c>
      <c r="G13097" s="1">
        <f t="shared" ref="G13097:G13102" si="338">F13097/I13097</f>
        <v>2664312.9338006843</v>
      </c>
      <c r="H13097">
        <v>2023</v>
      </c>
      <c r="I13097">
        <v>4319.38</v>
      </c>
      <c r="J13097" s="37" t="s">
        <v>9</v>
      </c>
    </row>
    <row r="13098" spans="1:10" hidden="1" x14ac:dyDescent="0.3">
      <c r="A13098" t="s">
        <v>492</v>
      </c>
      <c r="B13098" t="s">
        <v>88</v>
      </c>
      <c r="C13098" s="2" t="s">
        <v>23</v>
      </c>
      <c r="D13098" t="s">
        <v>13</v>
      </c>
      <c r="F13098" s="1">
        <v>12205657532</v>
      </c>
      <c r="G13098" s="1">
        <f t="shared" si="338"/>
        <v>1615663.28399461</v>
      </c>
      <c r="H13098">
        <v>2024</v>
      </c>
      <c r="I13098" s="15">
        <v>7554.58</v>
      </c>
      <c r="J13098" t="s">
        <v>9</v>
      </c>
    </row>
    <row r="13099" spans="1:10" x14ac:dyDescent="0.3">
      <c r="A13099" t="s">
        <v>119</v>
      </c>
      <c r="B13099" t="s">
        <v>51</v>
      </c>
      <c r="C13099" t="s">
        <v>12</v>
      </c>
      <c r="D13099" t="s">
        <v>13</v>
      </c>
      <c r="E13099" t="s">
        <v>47</v>
      </c>
      <c r="F13099" s="1">
        <v>2667583</v>
      </c>
      <c r="G13099" s="1">
        <f t="shared" si="338"/>
        <v>2667583</v>
      </c>
      <c r="H13099">
        <v>2024</v>
      </c>
      <c r="I13099">
        <v>1</v>
      </c>
      <c r="J13099" s="37" t="s">
        <v>18</v>
      </c>
    </row>
    <row r="13100" spans="1:10" ht="15.6" hidden="1" x14ac:dyDescent="0.3">
      <c r="A13100" s="9" t="s">
        <v>492</v>
      </c>
      <c r="B13100" t="s">
        <v>88</v>
      </c>
      <c r="C13100" s="2" t="s">
        <v>23</v>
      </c>
      <c r="D13100" t="s">
        <v>13</v>
      </c>
      <c r="F13100" s="1">
        <v>14616327962</v>
      </c>
      <c r="G13100" s="1">
        <f t="shared" si="338"/>
        <v>2006993.005616049</v>
      </c>
      <c r="H13100">
        <v>2023</v>
      </c>
      <c r="I13100">
        <v>7282.7</v>
      </c>
      <c r="J13100" t="s">
        <v>9</v>
      </c>
    </row>
    <row r="13101" spans="1:10" x14ac:dyDescent="0.3">
      <c r="A13101" t="s">
        <v>27</v>
      </c>
      <c r="B13101" s="2" t="s">
        <v>11</v>
      </c>
      <c r="C13101" t="s">
        <v>12</v>
      </c>
      <c r="D13101" s="2" t="s">
        <v>22</v>
      </c>
      <c r="E13101" s="2"/>
      <c r="F13101" s="1">
        <v>791168504</v>
      </c>
      <c r="G13101" s="1">
        <f t="shared" si="338"/>
        <v>2673055.3069456592</v>
      </c>
      <c r="H13101" s="2">
        <v>2023</v>
      </c>
      <c r="I13101" s="2">
        <v>295.97910000000002</v>
      </c>
      <c r="J13101" s="37" t="s">
        <v>9</v>
      </c>
    </row>
    <row r="13102" spans="1:10" hidden="1" x14ac:dyDescent="0.3">
      <c r="A13102" t="s">
        <v>492</v>
      </c>
      <c r="B13102" t="s">
        <v>88</v>
      </c>
      <c r="C13102" s="2" t="s">
        <v>23</v>
      </c>
      <c r="D13102" t="s">
        <v>13</v>
      </c>
      <c r="F13102" s="1">
        <v>29968795239</v>
      </c>
      <c r="G13102" s="1">
        <f t="shared" si="338"/>
        <v>4296804.7576444475</v>
      </c>
      <c r="H13102">
        <v>2022</v>
      </c>
      <c r="I13102" s="15">
        <v>6974.67</v>
      </c>
      <c r="J13102" t="s">
        <v>9</v>
      </c>
    </row>
    <row r="13103" spans="1:10" hidden="1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hidden="1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f t="shared" ref="G13104:G13109" si="339">F13104/I13104</f>
        <v>2591068.3019418423</v>
      </c>
      <c r="H13104">
        <v>2019</v>
      </c>
      <c r="I13104" s="15">
        <v>6237.89</v>
      </c>
      <c r="J13104" t="s">
        <v>18</v>
      </c>
    </row>
    <row r="13105" spans="1:10" hidden="1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f t="shared" si="339"/>
        <v>297599.83423882112</v>
      </c>
      <c r="H13105">
        <v>2019</v>
      </c>
      <c r="I13105" s="15">
        <v>6237.89</v>
      </c>
      <c r="J13105" t="s">
        <v>18</v>
      </c>
    </row>
    <row r="13106" spans="1:10" hidden="1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f t="shared" si="339"/>
        <v>2570196.2577835838</v>
      </c>
      <c r="H13106">
        <v>2018</v>
      </c>
      <c r="I13106">
        <v>5741.25</v>
      </c>
      <c r="J13106" t="s">
        <v>18</v>
      </c>
    </row>
    <row r="13107" spans="1:10" hidden="1" x14ac:dyDescent="0.3">
      <c r="A13107" t="s">
        <v>492</v>
      </c>
      <c r="B13107" t="s">
        <v>88</v>
      </c>
      <c r="C13107" t="s">
        <v>23</v>
      </c>
      <c r="D13107" t="s">
        <v>13</v>
      </c>
      <c r="F13107" s="1">
        <v>1931044843</v>
      </c>
      <c r="G13107" s="1">
        <f t="shared" si="339"/>
        <v>336345.71617679077</v>
      </c>
      <c r="H13107">
        <v>2018</v>
      </c>
      <c r="I13107">
        <v>5741.25</v>
      </c>
      <c r="J13107" t="s">
        <v>18</v>
      </c>
    </row>
    <row r="13108" spans="1:10" hidden="1" x14ac:dyDescent="0.3">
      <c r="A13108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f t="shared" si="339"/>
        <v>2810744.0463741357</v>
      </c>
      <c r="H13108">
        <v>2017</v>
      </c>
      <c r="I13108">
        <v>5632.45</v>
      </c>
      <c r="J13108" t="s">
        <v>18</v>
      </c>
    </row>
    <row r="13109" spans="1:10" hidden="1" x14ac:dyDescent="0.3">
      <c r="A13109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f t="shared" si="339"/>
        <v>687818.57983648323</v>
      </c>
      <c r="H13109">
        <v>2017</v>
      </c>
      <c r="I13109">
        <v>5632.45</v>
      </c>
      <c r="J13109" t="s">
        <v>18</v>
      </c>
    </row>
    <row r="13110" spans="1:10" hidden="1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hidden="1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hidden="1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hidden="1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hidden="1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hidden="1" x14ac:dyDescent="0.3">
      <c r="A13115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hidden="1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hidden="1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hidden="1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hidden="1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x14ac:dyDescent="0.3">
      <c r="A13120" s="10" t="s">
        <v>304</v>
      </c>
      <c r="B13120" t="s">
        <v>21</v>
      </c>
      <c r="C13120" t="s">
        <v>12</v>
      </c>
      <c r="D13120" t="s">
        <v>13</v>
      </c>
      <c r="F13120" s="1">
        <v>53855150</v>
      </c>
      <c r="G13120" s="1">
        <f>F13120/I13120</f>
        <v>2680067.380951196</v>
      </c>
      <c r="H13120">
        <v>2022</v>
      </c>
      <c r="I13120">
        <v>20.0947</v>
      </c>
      <c r="J13120" s="37" t="s">
        <v>18</v>
      </c>
    </row>
    <row r="13121" spans="1:10" x14ac:dyDescent="0.3">
      <c r="A13121" t="s">
        <v>236</v>
      </c>
      <c r="B13121" s="2" t="s">
        <v>11</v>
      </c>
      <c r="C13121" t="s">
        <v>12</v>
      </c>
      <c r="D13121" s="2" t="s">
        <v>13</v>
      </c>
      <c r="E13121" s="2" t="s">
        <v>14</v>
      </c>
      <c r="F13121" s="1">
        <v>2454222917</v>
      </c>
      <c r="G13121" s="1">
        <f>F13121/I13121</f>
        <v>2680834.0907767694</v>
      </c>
      <c r="H13121" s="2">
        <v>2024</v>
      </c>
      <c r="I13121" s="2">
        <v>915.46990000000005</v>
      </c>
      <c r="J13121" s="37" t="s">
        <v>18</v>
      </c>
    </row>
    <row r="13122" spans="1:10" x14ac:dyDescent="0.3">
      <c r="A13122" t="s">
        <v>347</v>
      </c>
      <c r="B13122" t="s">
        <v>46</v>
      </c>
      <c r="C13122" t="s">
        <v>12</v>
      </c>
      <c r="D13122" t="s">
        <v>22</v>
      </c>
      <c r="F13122" s="1">
        <f>G13122*I13122</f>
        <v>2340436664</v>
      </c>
      <c r="G13122" s="1">
        <v>2683987</v>
      </c>
      <c r="H13122">
        <v>2022</v>
      </c>
      <c r="I13122" s="8">
        <v>872</v>
      </c>
      <c r="J13122" s="37" t="s">
        <v>18</v>
      </c>
    </row>
    <row r="13123" spans="1:10" x14ac:dyDescent="0.3">
      <c r="A13123" t="s">
        <v>492</v>
      </c>
      <c r="B13123" t="s">
        <v>51</v>
      </c>
      <c r="C13123" t="s">
        <v>12</v>
      </c>
      <c r="D13123" t="s">
        <v>22</v>
      </c>
      <c r="E13123" t="s">
        <v>55</v>
      </c>
      <c r="F13123" s="1">
        <v>2697892</v>
      </c>
      <c r="G13123" s="1">
        <f>F13123/I13123</f>
        <v>2697892</v>
      </c>
      <c r="H13123">
        <v>2024</v>
      </c>
      <c r="I13123">
        <v>1</v>
      </c>
      <c r="J13123" s="37" t="s">
        <v>9</v>
      </c>
    </row>
    <row r="13124" spans="1:10" x14ac:dyDescent="0.3">
      <c r="A13124" t="s">
        <v>404</v>
      </c>
      <c r="B13124" t="s">
        <v>49</v>
      </c>
      <c r="C13124" t="s">
        <v>12</v>
      </c>
      <c r="D13124" t="s">
        <v>22</v>
      </c>
      <c r="E13124" t="s">
        <v>114</v>
      </c>
      <c r="F13124" s="1">
        <v>11660110000</v>
      </c>
      <c r="G13124" s="1">
        <f>F13124/I13124</f>
        <v>2699486.9634067854</v>
      </c>
      <c r="H13124">
        <v>2023</v>
      </c>
      <c r="I13124">
        <v>4319.38</v>
      </c>
      <c r="J13124" s="37" t="s">
        <v>9</v>
      </c>
    </row>
    <row r="13125" spans="1:10" hidden="1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x14ac:dyDescent="0.3">
      <c r="A13126" t="s">
        <v>328</v>
      </c>
      <c r="B13126" t="s">
        <v>33</v>
      </c>
      <c r="C13126" t="s">
        <v>12</v>
      </c>
      <c r="D13126" t="s">
        <v>13</v>
      </c>
      <c r="E13126" t="s">
        <v>35</v>
      </c>
      <c r="F13126" s="1">
        <v>14562742</v>
      </c>
      <c r="G13126" s="1">
        <f>F13126/I13126</f>
        <v>2701356.3597915005</v>
      </c>
      <c r="H13126">
        <v>2024</v>
      </c>
      <c r="I13126">
        <v>5.3909000000000002</v>
      </c>
      <c r="J13126" s="37" t="s">
        <v>18</v>
      </c>
    </row>
    <row r="13127" spans="1:10" hidden="1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hidden="1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hidden="1" x14ac:dyDescent="0.3">
      <c r="A13129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hidden="1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hidden="1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hidden="1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x14ac:dyDescent="0.3">
      <c r="A13133" s="10" t="s">
        <v>650</v>
      </c>
      <c r="B13133" t="s">
        <v>21</v>
      </c>
      <c r="C13133" t="s">
        <v>12</v>
      </c>
      <c r="D13133" t="s">
        <v>22</v>
      </c>
      <c r="F13133" s="1">
        <v>54560129</v>
      </c>
      <c r="G13133" s="1">
        <f>F13133/I13133</f>
        <v>2715150.2137379507</v>
      </c>
      <c r="H13133">
        <v>2022</v>
      </c>
      <c r="I13133">
        <v>20.0947</v>
      </c>
      <c r="J13133" s="37" t="s">
        <v>18</v>
      </c>
    </row>
    <row r="13134" spans="1:10" hidden="1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hidden="1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hidden="1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hidden="1" x14ac:dyDescent="0.3">
      <c r="A13137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hidden="1" x14ac:dyDescent="0.3">
      <c r="A13138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hidden="1" x14ac:dyDescent="0.3">
      <c r="A13139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hidden="1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hidden="1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hidden="1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hidden="1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x14ac:dyDescent="0.3">
      <c r="A13144" t="s">
        <v>595</v>
      </c>
      <c r="B13144" t="s">
        <v>46</v>
      </c>
      <c r="C13144" t="s">
        <v>12</v>
      </c>
      <c r="D13144" t="s">
        <v>22</v>
      </c>
      <c r="E13144" t="s">
        <v>175</v>
      </c>
      <c r="F13144" s="1">
        <v>2563606000</v>
      </c>
      <c r="G13144" s="1">
        <f t="shared" ref="G13144:G13154" si="340">F13144/I13144</f>
        <v>2717411.4903540388</v>
      </c>
      <c r="H13144">
        <v>2024</v>
      </c>
      <c r="I13144">
        <v>943.4</v>
      </c>
      <c r="J13144" s="37" t="s">
        <v>18</v>
      </c>
    </row>
    <row r="13145" spans="1:10" x14ac:dyDescent="0.3">
      <c r="A13145" s="6" t="s">
        <v>511</v>
      </c>
      <c r="B13145" t="s">
        <v>51</v>
      </c>
      <c r="C13145" t="s">
        <v>12</v>
      </c>
      <c r="D13145" t="s">
        <v>22</v>
      </c>
      <c r="F13145" s="1">
        <v>2733038</v>
      </c>
      <c r="G13145" s="1">
        <f t="shared" si="340"/>
        <v>2733038</v>
      </c>
      <c r="H13145">
        <v>2022</v>
      </c>
      <c r="I13145">
        <v>1</v>
      </c>
      <c r="J13145" s="37" t="s">
        <v>18</v>
      </c>
    </row>
    <row r="13146" spans="1:10" x14ac:dyDescent="0.3">
      <c r="A13146" t="s">
        <v>671</v>
      </c>
      <c r="B13146" t="s">
        <v>33</v>
      </c>
      <c r="C13146" t="s">
        <v>12</v>
      </c>
      <c r="D13146" t="s">
        <v>28</v>
      </c>
      <c r="E13146" t="s">
        <v>92</v>
      </c>
      <c r="F13146" s="1">
        <v>13685401</v>
      </c>
      <c r="G13146" s="1">
        <f t="shared" si="340"/>
        <v>2739490.9520377936</v>
      </c>
      <c r="H13146">
        <v>2023</v>
      </c>
      <c r="I13146">
        <v>4.9955999999999996</v>
      </c>
      <c r="J13146" s="37" t="s">
        <v>18</v>
      </c>
    </row>
    <row r="13147" spans="1:10" x14ac:dyDescent="0.3">
      <c r="A13147" s="5" t="s">
        <v>280</v>
      </c>
      <c r="B13147" t="s">
        <v>11</v>
      </c>
      <c r="C13147" t="s">
        <v>12</v>
      </c>
      <c r="D13147" t="s">
        <v>13</v>
      </c>
      <c r="F13147" s="1">
        <v>359358343</v>
      </c>
      <c r="G13147" s="1">
        <f t="shared" si="340"/>
        <v>2745842.8819868942</v>
      </c>
      <c r="H13147">
        <v>2022</v>
      </c>
      <c r="I13147">
        <v>130.87360000000001</v>
      </c>
      <c r="J13147" s="37" t="s">
        <v>18</v>
      </c>
    </row>
    <row r="13148" spans="1:10" hidden="1" x14ac:dyDescent="0.3">
      <c r="A13148" t="s">
        <v>492</v>
      </c>
      <c r="B13148" t="s">
        <v>52</v>
      </c>
      <c r="C13148" s="2" t="s">
        <v>23</v>
      </c>
      <c r="D13148" t="s">
        <v>13</v>
      </c>
      <c r="E13148" t="s">
        <v>69</v>
      </c>
      <c r="F13148" s="1">
        <v>6247700</v>
      </c>
      <c r="G13148" s="1">
        <f t="shared" si="340"/>
        <v>1669704.4203324602</v>
      </c>
      <c r="H13148">
        <v>2024</v>
      </c>
      <c r="I13148">
        <v>3.7418</v>
      </c>
      <c r="J13148" t="s">
        <v>9</v>
      </c>
    </row>
    <row r="13149" spans="1:10" hidden="1" x14ac:dyDescent="0.3">
      <c r="A13149" t="s">
        <v>492</v>
      </c>
      <c r="B13149" t="s">
        <v>52</v>
      </c>
      <c r="C13149" s="2" t="s">
        <v>23</v>
      </c>
      <c r="D13149" t="s">
        <v>22</v>
      </c>
      <c r="E13149" t="s">
        <v>175</v>
      </c>
      <c r="F13149" s="1">
        <v>383210.00000000006</v>
      </c>
      <c r="G13149" s="1">
        <f t="shared" si="340"/>
        <v>102413.2770324443</v>
      </c>
      <c r="H13149">
        <v>2024</v>
      </c>
      <c r="I13149">
        <v>3.7418</v>
      </c>
      <c r="J13149" t="s">
        <v>9</v>
      </c>
    </row>
    <row r="13150" spans="1:10" x14ac:dyDescent="0.3">
      <c r="A13150" t="s">
        <v>195</v>
      </c>
      <c r="B13150" t="s">
        <v>33</v>
      </c>
      <c r="C13150" t="s">
        <v>12</v>
      </c>
      <c r="D13150" t="s">
        <v>28</v>
      </c>
      <c r="E13150" t="s">
        <v>90</v>
      </c>
      <c r="F13150" s="1">
        <v>13733599</v>
      </c>
      <c r="G13150" s="1">
        <f t="shared" si="340"/>
        <v>2749139.0423572748</v>
      </c>
      <c r="H13150">
        <v>2023</v>
      </c>
      <c r="I13150">
        <v>4.9955999999999996</v>
      </c>
      <c r="J13150" s="37" t="s">
        <v>9</v>
      </c>
    </row>
    <row r="13151" spans="1:10" ht="15.6" hidden="1" x14ac:dyDescent="0.3">
      <c r="A13151" s="9" t="s">
        <v>492</v>
      </c>
      <c r="B13151" t="s">
        <v>52</v>
      </c>
      <c r="C13151" s="2" t="s">
        <v>23</v>
      </c>
      <c r="D13151" t="s">
        <v>13</v>
      </c>
      <c r="E13151" t="s">
        <v>131</v>
      </c>
      <c r="F13151" s="1">
        <v>6678370</v>
      </c>
      <c r="G13151" s="1">
        <f t="shared" si="340"/>
        <v>1791600.4936151949</v>
      </c>
      <c r="H13151">
        <v>2023</v>
      </c>
      <c r="I13151">
        <v>3.7275999999999998</v>
      </c>
      <c r="J13151" t="s">
        <v>9</v>
      </c>
    </row>
    <row r="13152" spans="1:10" ht="15.6" hidden="1" x14ac:dyDescent="0.3">
      <c r="A13152" s="9" t="s">
        <v>492</v>
      </c>
      <c r="B13152" t="s">
        <v>52</v>
      </c>
      <c r="C13152" s="2" t="s">
        <v>23</v>
      </c>
      <c r="D13152" t="s">
        <v>22</v>
      </c>
      <c r="F13152" s="1">
        <v>12840</v>
      </c>
      <c r="G13152" s="1">
        <f t="shared" si="340"/>
        <v>3444.5755982401547</v>
      </c>
      <c r="H13152">
        <v>2023</v>
      </c>
      <c r="I13152">
        <v>3.7275999999999998</v>
      </c>
      <c r="J13152" t="s">
        <v>9</v>
      </c>
    </row>
    <row r="13153" spans="1:10" x14ac:dyDescent="0.3">
      <c r="A13153" t="s">
        <v>323</v>
      </c>
      <c r="B13153" t="s">
        <v>33</v>
      </c>
      <c r="C13153" t="s">
        <v>12</v>
      </c>
      <c r="D13153" t="s">
        <v>13</v>
      </c>
      <c r="E13153" t="s">
        <v>34</v>
      </c>
      <c r="F13153" s="1">
        <v>13758994</v>
      </c>
      <c r="G13153" s="1">
        <f t="shared" si="340"/>
        <v>2754222.5158139165</v>
      </c>
      <c r="H13153">
        <v>2023</v>
      </c>
      <c r="I13153">
        <v>4.9955999999999996</v>
      </c>
      <c r="J13153" s="37" t="s">
        <v>18</v>
      </c>
    </row>
    <row r="13154" spans="1:10" x14ac:dyDescent="0.3">
      <c r="A13154" t="s">
        <v>411</v>
      </c>
      <c r="B13154" t="s">
        <v>51</v>
      </c>
      <c r="C13154" t="s">
        <v>12</v>
      </c>
      <c r="D13154" t="s">
        <v>22</v>
      </c>
      <c r="E13154" t="s">
        <v>55</v>
      </c>
      <c r="F13154" s="1">
        <v>2770378</v>
      </c>
      <c r="G13154" s="1">
        <f t="shared" si="340"/>
        <v>2770378</v>
      </c>
      <c r="H13154">
        <v>2023</v>
      </c>
      <c r="I13154">
        <v>1</v>
      </c>
      <c r="J13154" s="37" t="s">
        <v>9</v>
      </c>
    </row>
    <row r="13155" spans="1:10" x14ac:dyDescent="0.3">
      <c r="A13155" t="s">
        <v>225</v>
      </c>
      <c r="B13155" t="s">
        <v>127</v>
      </c>
      <c r="C13155" t="s">
        <v>12</v>
      </c>
      <c r="D13155" t="s">
        <v>13</v>
      </c>
      <c r="E13155" t="s">
        <v>131</v>
      </c>
      <c r="F13155" s="1">
        <f>G13155*I13155</f>
        <v>19204693.199999999</v>
      </c>
      <c r="G13155" s="1">
        <v>2772000</v>
      </c>
      <c r="H13155">
        <v>2023</v>
      </c>
      <c r="I13155">
        <v>6.9280999999999997</v>
      </c>
      <c r="J13155" s="37" t="s">
        <v>18</v>
      </c>
    </row>
    <row r="13156" spans="1:10" x14ac:dyDescent="0.3">
      <c r="A13156" t="s">
        <v>89</v>
      </c>
      <c r="B13156" t="s">
        <v>33</v>
      </c>
      <c r="C13156" t="s">
        <v>12</v>
      </c>
      <c r="D13156" t="s">
        <v>28</v>
      </c>
      <c r="E13156" t="s">
        <v>47</v>
      </c>
      <c r="F13156" s="1">
        <v>13975752</v>
      </c>
      <c r="G13156" s="1">
        <f t="shared" ref="G13156:G13177" si="341">F13156/I13156</f>
        <v>2797612.2988229645</v>
      </c>
      <c r="H13156">
        <v>2023</v>
      </c>
      <c r="I13156">
        <v>4.9955999999999996</v>
      </c>
      <c r="J13156" s="37" t="s">
        <v>9</v>
      </c>
    </row>
    <row r="13157" spans="1:10" hidden="1" x14ac:dyDescent="0.3">
      <c r="A13157" t="s">
        <v>492</v>
      </c>
      <c r="B13157" t="s">
        <v>52</v>
      </c>
      <c r="C13157" s="2" t="s">
        <v>23</v>
      </c>
      <c r="D13157" t="s">
        <v>13</v>
      </c>
      <c r="F13157" s="1">
        <f>4162270+2157000</f>
        <v>6319270</v>
      </c>
      <c r="G13157" s="1">
        <f t="shared" si="341"/>
        <v>1652485.5521560628</v>
      </c>
      <c r="H13157">
        <v>2022</v>
      </c>
      <c r="I13157" s="8">
        <v>3.8241000000000001</v>
      </c>
      <c r="J13157" t="s">
        <v>9</v>
      </c>
    </row>
    <row r="13158" spans="1:10" x14ac:dyDescent="0.3">
      <c r="A13158" t="s">
        <v>30</v>
      </c>
      <c r="B13158" t="s">
        <v>46</v>
      </c>
      <c r="C13158" t="s">
        <v>12</v>
      </c>
      <c r="D13158" t="s">
        <v>13</v>
      </c>
      <c r="E13158" t="s">
        <v>179</v>
      </c>
      <c r="F13158" s="1">
        <v>2659908000</v>
      </c>
      <c r="G13158" s="1">
        <f t="shared" si="341"/>
        <v>2819491.2020351919</v>
      </c>
      <c r="H13158">
        <v>2024</v>
      </c>
      <c r="I13158">
        <v>943.4</v>
      </c>
      <c r="J13158" s="37" t="s">
        <v>9</v>
      </c>
    </row>
    <row r="13159" spans="1:10" hidden="1" x14ac:dyDescent="0.3">
      <c r="A13159" t="s">
        <v>492</v>
      </c>
      <c r="B13159" t="s">
        <v>52</v>
      </c>
      <c r="C13159" s="2" t="s">
        <v>23</v>
      </c>
      <c r="D13159" t="s">
        <v>22</v>
      </c>
      <c r="E13159" s="8"/>
      <c r="F13159" s="1">
        <v>-238440</v>
      </c>
      <c r="G13159" s="1">
        <f t="shared" si="341"/>
        <v>-62351.925943359223</v>
      </c>
      <c r="H13159">
        <v>2022</v>
      </c>
      <c r="I13159" s="8">
        <v>3.8241000000000001</v>
      </c>
      <c r="J13159" t="s">
        <v>9</v>
      </c>
    </row>
    <row r="13160" spans="1:10" hidden="1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 t="shared" si="341"/>
        <v>7829035.5853532748</v>
      </c>
      <c r="H13160">
        <v>2021</v>
      </c>
      <c r="I13160" s="8">
        <v>3.8780000000000001</v>
      </c>
      <c r="J13160" t="s">
        <v>18</v>
      </c>
    </row>
    <row r="13161" spans="1:10" x14ac:dyDescent="0.3">
      <c r="A13161" t="s">
        <v>126</v>
      </c>
      <c r="B13161" t="s">
        <v>50</v>
      </c>
      <c r="C13161" t="s">
        <v>12</v>
      </c>
      <c r="D13161" t="s">
        <v>22</v>
      </c>
      <c r="E13161" t="s">
        <v>55</v>
      </c>
      <c r="F13161" s="1">
        <v>2869769.69</v>
      </c>
      <c r="G13161" s="1">
        <f t="shared" si="341"/>
        <v>2869769.69</v>
      </c>
      <c r="H13161">
        <v>2024</v>
      </c>
      <c r="I13161">
        <v>1</v>
      </c>
      <c r="J13161" s="37" t="s">
        <v>18</v>
      </c>
    </row>
    <row r="13162" spans="1:10" hidden="1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 t="shared" si="341"/>
        <v>374161.93914388859</v>
      </c>
      <c r="H13162">
        <v>2021</v>
      </c>
      <c r="I13162" s="8">
        <v>3.8780000000000001</v>
      </c>
      <c r="J13162" t="s">
        <v>18</v>
      </c>
    </row>
    <row r="13163" spans="1:10" hidden="1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 t="shared" si="341"/>
        <v>1174058.7931923671</v>
      </c>
      <c r="H13163">
        <v>2021</v>
      </c>
      <c r="I13163" s="8">
        <v>3.8780000000000001</v>
      </c>
      <c r="J13163" t="s">
        <v>18</v>
      </c>
    </row>
    <row r="13164" spans="1:10" hidden="1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 t="shared" si="341"/>
        <v>23723.568849922638</v>
      </c>
      <c r="H13164">
        <v>2021</v>
      </c>
      <c r="I13164" s="8">
        <v>3.8780000000000001</v>
      </c>
      <c r="J13164" t="s">
        <v>18</v>
      </c>
    </row>
    <row r="13165" spans="1:10" hidden="1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 t="shared" si="341"/>
        <v>5798242.349640741</v>
      </c>
      <c r="H13165">
        <v>2020</v>
      </c>
      <c r="I13165">
        <v>3.4933000000000001</v>
      </c>
      <c r="J13165" t="s">
        <v>18</v>
      </c>
    </row>
    <row r="13166" spans="1:10" hidden="1" x14ac:dyDescent="0.3">
      <c r="A13166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 t="shared" si="341"/>
        <v>413362.72292674548</v>
      </c>
      <c r="H13166">
        <v>2020</v>
      </c>
      <c r="I13166">
        <v>3.4933000000000001</v>
      </c>
      <c r="J13166" t="s">
        <v>18</v>
      </c>
    </row>
    <row r="13167" spans="1:10" hidden="1" x14ac:dyDescent="0.3">
      <c r="A13167" t="s">
        <v>376</v>
      </c>
      <c r="B13167" t="s">
        <v>21</v>
      </c>
      <c r="C13167" s="2" t="s">
        <v>23</v>
      </c>
      <c r="D13167" t="s">
        <v>13</v>
      </c>
      <c r="F13167" s="1">
        <v>922337158.19000006</v>
      </c>
      <c r="G13167" s="1">
        <f t="shared" si="341"/>
        <v>50373961.38625218</v>
      </c>
      <c r="H13167">
        <v>2024</v>
      </c>
      <c r="I13167">
        <v>18.309799999999999</v>
      </c>
      <c r="J13167" s="3" t="s">
        <v>9</v>
      </c>
    </row>
    <row r="13168" spans="1:10" hidden="1" x14ac:dyDescent="0.3">
      <c r="A13168" t="s">
        <v>30</v>
      </c>
      <c r="B13168" t="s">
        <v>21</v>
      </c>
      <c r="C13168" s="2" t="s">
        <v>23</v>
      </c>
      <c r="D13168" t="s">
        <v>13</v>
      </c>
      <c r="F13168" s="1">
        <v>642619083.30999982</v>
      </c>
      <c r="G13168" s="1">
        <f t="shared" si="341"/>
        <v>35097001.786474995</v>
      </c>
      <c r="H13168">
        <v>2024</v>
      </c>
      <c r="I13168">
        <v>18.309799999999999</v>
      </c>
      <c r="J13168" s="3" t="s">
        <v>9</v>
      </c>
    </row>
    <row r="13169" spans="1:10" hidden="1" x14ac:dyDescent="0.3">
      <c r="A13169" t="s">
        <v>193</v>
      </c>
      <c r="B13169" t="s">
        <v>21</v>
      </c>
      <c r="C13169" s="2" t="s">
        <v>23</v>
      </c>
      <c r="D13169" t="s">
        <v>13</v>
      </c>
      <c r="F13169" s="1">
        <v>780158084.90999985</v>
      </c>
      <c r="G13169" s="1">
        <f t="shared" si="341"/>
        <v>42608771.527269542</v>
      </c>
      <c r="H13169">
        <v>2024</v>
      </c>
      <c r="I13169">
        <v>18.309799999999999</v>
      </c>
      <c r="J13169" s="3" t="s">
        <v>9</v>
      </c>
    </row>
    <row r="13170" spans="1:10" hidden="1" x14ac:dyDescent="0.3">
      <c r="A13170" t="s">
        <v>493</v>
      </c>
      <c r="B13170" t="s">
        <v>21</v>
      </c>
      <c r="C13170" s="2" t="s">
        <v>23</v>
      </c>
      <c r="D13170" t="s">
        <v>13</v>
      </c>
      <c r="F13170" s="1">
        <v>369161408.11000001</v>
      </c>
      <c r="G13170" s="1">
        <f t="shared" si="341"/>
        <v>20161957.427716307</v>
      </c>
      <c r="H13170">
        <v>2024</v>
      </c>
      <c r="I13170">
        <v>18.309799999999999</v>
      </c>
      <c r="J13170" s="3" t="s">
        <v>9</v>
      </c>
    </row>
    <row r="13171" spans="1:10" hidden="1" x14ac:dyDescent="0.3">
      <c r="A13171" t="s">
        <v>494</v>
      </c>
      <c r="B13171" t="s">
        <v>21</v>
      </c>
      <c r="C13171" s="2" t="s">
        <v>23</v>
      </c>
      <c r="D13171" t="s">
        <v>13</v>
      </c>
      <c r="F13171" s="1">
        <v>229556543.69000006</v>
      </c>
      <c r="G13171" s="1">
        <f t="shared" si="341"/>
        <v>12537359.429922778</v>
      </c>
      <c r="H13171">
        <v>2024</v>
      </c>
      <c r="I13171">
        <v>18.309799999999999</v>
      </c>
      <c r="J13171" s="3" t="s">
        <v>9</v>
      </c>
    </row>
    <row r="13172" spans="1:10" hidden="1" x14ac:dyDescent="0.3">
      <c r="A13172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 t="shared" si="341"/>
        <v>1012795.9236252254</v>
      </c>
      <c r="H13172">
        <v>2020</v>
      </c>
      <c r="I13172">
        <v>3.4933000000000001</v>
      </c>
      <c r="J13172" t="s">
        <v>18</v>
      </c>
    </row>
    <row r="13173" spans="1:10" hidden="1" x14ac:dyDescent="0.3">
      <c r="A13173" t="s">
        <v>377</v>
      </c>
      <c r="B13173" t="s">
        <v>21</v>
      </c>
      <c r="C13173" s="2" t="s">
        <v>23</v>
      </c>
      <c r="D13173" t="s">
        <v>13</v>
      </c>
      <c r="F13173" s="1">
        <v>214504227.06999993</v>
      </c>
      <c r="G13173" s="1">
        <f t="shared" si="341"/>
        <v>11715268.712383529</v>
      </c>
      <c r="H13173">
        <v>2024</v>
      </c>
      <c r="I13173">
        <v>18.309799999999999</v>
      </c>
      <c r="J13173" s="3" t="s">
        <v>9</v>
      </c>
    </row>
    <row r="13174" spans="1:10" hidden="1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f t="shared" si="341"/>
        <v>7628992.2387701897</v>
      </c>
      <c r="H13174">
        <v>2019</v>
      </c>
      <c r="I13174">
        <v>3.3371</v>
      </c>
      <c r="J13174" t="s">
        <v>18</v>
      </c>
    </row>
    <row r="13175" spans="1:10" hidden="1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 t="shared" si="341"/>
        <v>484486.53022085043</v>
      </c>
      <c r="H13175">
        <v>2019</v>
      </c>
      <c r="I13175">
        <v>3.3371</v>
      </c>
      <c r="J13175" t="s">
        <v>18</v>
      </c>
    </row>
    <row r="13176" spans="1:10" hidden="1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f t="shared" si="341"/>
        <v>2080731.773096401</v>
      </c>
      <c r="H13176">
        <v>2019</v>
      </c>
      <c r="I13176">
        <v>3.3371</v>
      </c>
      <c r="J13176" t="s">
        <v>18</v>
      </c>
    </row>
    <row r="13177" spans="1:10" hidden="1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 t="shared" si="341"/>
        <v>614.30583440711996</v>
      </c>
      <c r="H13177">
        <v>2019</v>
      </c>
      <c r="I13177">
        <v>3.3371</v>
      </c>
      <c r="J13177" t="s">
        <v>18</v>
      </c>
    </row>
    <row r="13178" spans="1:10" hidden="1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hidden="1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hidden="1" x14ac:dyDescent="0.3">
      <c r="A13180" t="s">
        <v>10</v>
      </c>
      <c r="B13180" t="s">
        <v>21</v>
      </c>
      <c r="C13180" s="2" t="s">
        <v>23</v>
      </c>
      <c r="D13180" t="s">
        <v>13</v>
      </c>
      <c r="F13180" s="1">
        <v>360807294.35999995</v>
      </c>
      <c r="G13180" s="1">
        <f>F13180/I13180</f>
        <v>19705692.818053719</v>
      </c>
      <c r="H13180">
        <v>2024</v>
      </c>
      <c r="I13180">
        <v>18.309799999999999</v>
      </c>
      <c r="J13180" s="3" t="s">
        <v>9</v>
      </c>
    </row>
    <row r="13181" spans="1:10" hidden="1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f t="shared" ref="G13181:G13186" si="342"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hidden="1" x14ac:dyDescent="0.3">
      <c r="A13182" t="s">
        <v>492</v>
      </c>
      <c r="B13182" t="s">
        <v>52</v>
      </c>
      <c r="C13182" t="s">
        <v>23</v>
      </c>
      <c r="D13182" t="s">
        <v>22</v>
      </c>
      <c r="E13182" t="s">
        <v>61</v>
      </c>
      <c r="F13182" s="1">
        <v>-384480</v>
      </c>
      <c r="G13182" s="1">
        <f t="shared" si="342"/>
        <v>-116902.30776247378</v>
      </c>
      <c r="H13182">
        <v>2018</v>
      </c>
      <c r="I13182">
        <v>3.2888999999999999</v>
      </c>
      <c r="J13182" t="s">
        <v>18</v>
      </c>
    </row>
    <row r="13183" spans="1:10" hidden="1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f t="shared" si="342"/>
        <v>7992787.0461236499</v>
      </c>
      <c r="H13183">
        <v>2017</v>
      </c>
      <c r="I13183">
        <v>3.2608000000000001</v>
      </c>
      <c r="J13183" t="s">
        <v>18</v>
      </c>
    </row>
    <row r="13184" spans="1:10" hidden="1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f t="shared" si="342"/>
        <v>43903.336604514225</v>
      </c>
      <c r="H13184">
        <v>2017</v>
      </c>
      <c r="I13184">
        <v>3.2608000000000001</v>
      </c>
      <c r="J13184" t="s">
        <v>18</v>
      </c>
    </row>
    <row r="13185" spans="1:10" hidden="1" x14ac:dyDescent="0.3">
      <c r="A13185" t="s">
        <v>492</v>
      </c>
      <c r="B13185" t="s">
        <v>52</v>
      </c>
      <c r="C13185" t="s">
        <v>23</v>
      </c>
      <c r="D13185" t="s">
        <v>13</v>
      </c>
      <c r="E13185" t="s">
        <v>69</v>
      </c>
      <c r="F13185" s="1">
        <v>9508230</v>
      </c>
      <c r="G13185" s="1">
        <f t="shared" si="342"/>
        <v>2915919.4062806671</v>
      </c>
      <c r="H13185">
        <v>2017</v>
      </c>
      <c r="I13185">
        <v>3.2608000000000001</v>
      </c>
      <c r="J13185" t="s">
        <v>18</v>
      </c>
    </row>
    <row r="13186" spans="1:10" hidden="1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f t="shared" si="342"/>
        <v>-33136.040235525026</v>
      </c>
      <c r="H13186">
        <v>2017</v>
      </c>
      <c r="I13186">
        <v>3.2608000000000001</v>
      </c>
      <c r="J13186" t="s">
        <v>18</v>
      </c>
    </row>
    <row r="13187" spans="1:10" hidden="1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hidden="1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hidden="1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hidden="1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hidden="1" x14ac:dyDescent="0.3">
      <c r="A13191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hidden="1" x14ac:dyDescent="0.3">
      <c r="A13192" t="s">
        <v>493</v>
      </c>
      <c r="B13192" t="s">
        <v>21</v>
      </c>
      <c r="C13192" s="2" t="s">
        <v>23</v>
      </c>
      <c r="D13192" t="s">
        <v>22</v>
      </c>
      <c r="F13192" s="1">
        <v>1029824317</v>
      </c>
      <c r="G13192" s="1">
        <f>F13192/I13192</f>
        <v>56244432.872013897</v>
      </c>
      <c r="H13192">
        <v>2024</v>
      </c>
      <c r="I13192">
        <v>18.309799999999999</v>
      </c>
      <c r="J13192" s="3" t="s">
        <v>9</v>
      </c>
    </row>
    <row r="13193" spans="1:10" hidden="1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hidden="1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hidden="1" x14ac:dyDescent="0.3">
      <c r="A13195" t="s">
        <v>193</v>
      </c>
      <c r="B13195" t="s">
        <v>21</v>
      </c>
      <c r="C13195" s="2" t="s">
        <v>23</v>
      </c>
      <c r="D13195" t="s">
        <v>22</v>
      </c>
      <c r="F13195" s="1">
        <v>29466476</v>
      </c>
      <c r="G13195" s="1">
        <f>F13195/I13195</f>
        <v>1609328.1193677704</v>
      </c>
      <c r="H13195">
        <v>2024</v>
      </c>
      <c r="I13195">
        <v>18.309799999999999</v>
      </c>
      <c r="J13195" s="3" t="s">
        <v>9</v>
      </c>
    </row>
    <row r="13196" spans="1:10" hidden="1" x14ac:dyDescent="0.3">
      <c r="A1319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hidden="1" x14ac:dyDescent="0.3">
      <c r="A13197" t="s">
        <v>492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hidden="1" x14ac:dyDescent="0.3">
      <c r="A13198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hidden="1" x14ac:dyDescent="0.3">
      <c r="A13199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hidden="1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ht="15.6" hidden="1" x14ac:dyDescent="0.3">
      <c r="A13201" s="9" t="s">
        <v>10</v>
      </c>
      <c r="B13201" t="s">
        <v>21</v>
      </c>
      <c r="C13201" s="2" t="s">
        <v>23</v>
      </c>
      <c r="D13201" t="s">
        <v>22</v>
      </c>
      <c r="F13201" s="1">
        <v>15575504</v>
      </c>
      <c r="G13201" s="1">
        <f>F13201/I13201</f>
        <v>850664.88984041335</v>
      </c>
      <c r="H13201">
        <v>2024</v>
      </c>
      <c r="I13201">
        <v>18.309799999999999</v>
      </c>
      <c r="J13201" s="3" t="s">
        <v>9</v>
      </c>
    </row>
    <row r="13202" spans="1:10" ht="15.6" hidden="1" x14ac:dyDescent="0.3">
      <c r="A13202" s="9" t="s">
        <v>494</v>
      </c>
      <c r="B13202" t="s">
        <v>21</v>
      </c>
      <c r="C13202" s="2" t="s">
        <v>23</v>
      </c>
      <c r="D13202" t="s">
        <v>22</v>
      </c>
      <c r="F13202" s="1">
        <v>-754404</v>
      </c>
      <c r="G13202" s="1">
        <f>F13202/I13202</f>
        <v>-41202.197730177286</v>
      </c>
      <c r="H13202">
        <v>2024</v>
      </c>
      <c r="I13202">
        <v>18.309799999999999</v>
      </c>
      <c r="J13202" s="3" t="s">
        <v>9</v>
      </c>
    </row>
    <row r="13203" spans="1:10" hidden="1" x14ac:dyDescent="0.3">
      <c r="A13203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hidden="1" x14ac:dyDescent="0.3">
      <c r="A13204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hidden="1" x14ac:dyDescent="0.3">
      <c r="A13205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ht="15.6" hidden="1" x14ac:dyDescent="0.3">
      <c r="A13206" s="9" t="s">
        <v>377</v>
      </c>
      <c r="B13206" t="s">
        <v>21</v>
      </c>
      <c r="C13206" s="2" t="s">
        <v>23</v>
      </c>
      <c r="D13206" t="s">
        <v>22</v>
      </c>
      <c r="F13206" s="1">
        <v>12974200</v>
      </c>
      <c r="G13206" s="1">
        <f>F13206/I13206</f>
        <v>708593.21237807081</v>
      </c>
      <c r="H13206">
        <v>2024</v>
      </c>
      <c r="I13206">
        <v>18.309799999999999</v>
      </c>
      <c r="J13206" s="3" t="s">
        <v>9</v>
      </c>
    </row>
    <row r="13207" spans="1:10" hidden="1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hidden="1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hidden="1" x14ac:dyDescent="0.3">
      <c r="A13209" s="9" t="s">
        <v>30</v>
      </c>
      <c r="B13209" t="s">
        <v>21</v>
      </c>
      <c r="C13209" s="2" t="s">
        <v>23</v>
      </c>
      <c r="D13209" t="s">
        <v>22</v>
      </c>
      <c r="F13209" s="1">
        <v>1148238</v>
      </c>
      <c r="G13209" s="1">
        <f>F13209/I13209</f>
        <v>62711.662606909966</v>
      </c>
      <c r="H13209">
        <v>2024</v>
      </c>
      <c r="I13209">
        <v>18.309799999999999</v>
      </c>
      <c r="J13209" s="3" t="s">
        <v>9</v>
      </c>
    </row>
    <row r="13210" spans="1:10" hidden="1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hidden="1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hidden="1" x14ac:dyDescent="0.3">
      <c r="A13212" t="s">
        <v>492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hidden="1" x14ac:dyDescent="0.3">
      <c r="A13213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x14ac:dyDescent="0.3">
      <c r="A13214" t="s">
        <v>89</v>
      </c>
      <c r="B13214" t="s">
        <v>33</v>
      </c>
      <c r="C13214" t="s">
        <v>12</v>
      </c>
      <c r="D13214" t="s">
        <v>13</v>
      </c>
      <c r="E13214" t="s">
        <v>34</v>
      </c>
      <c r="F13214" s="1">
        <v>14885460</v>
      </c>
      <c r="G13214" s="1">
        <f>F13214/I13214</f>
        <v>2883940.7149084569</v>
      </c>
      <c r="H13214">
        <v>2022</v>
      </c>
      <c r="I13214" s="8">
        <v>5.1615000000000002</v>
      </c>
      <c r="J13214" s="37" t="s">
        <v>9</v>
      </c>
    </row>
    <row r="13215" spans="1:10" hidden="1" x14ac:dyDescent="0.3">
      <c r="A13215" t="s">
        <v>492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x14ac:dyDescent="0.3">
      <c r="A13216" t="s">
        <v>688</v>
      </c>
      <c r="B13216" t="s">
        <v>50</v>
      </c>
      <c r="C13216" t="s">
        <v>12</v>
      </c>
      <c r="D13216" t="s">
        <v>13</v>
      </c>
      <c r="E13216" t="s">
        <v>69</v>
      </c>
      <c r="F13216" s="1">
        <v>2899635.65</v>
      </c>
      <c r="G13216" s="1">
        <f>F13216/I13216</f>
        <v>2899635.65</v>
      </c>
      <c r="H13216">
        <v>2024</v>
      </c>
      <c r="I13216">
        <v>1</v>
      </c>
      <c r="J13216" s="37" t="s">
        <v>18</v>
      </c>
    </row>
    <row r="13217" spans="1:10" ht="15.6" x14ac:dyDescent="0.3">
      <c r="A13217" s="9" t="s">
        <v>349</v>
      </c>
      <c r="B13217" t="s">
        <v>46</v>
      </c>
      <c r="C13217" t="s">
        <v>12</v>
      </c>
      <c r="D13217" t="s">
        <v>22</v>
      </c>
      <c r="E13217" t="s">
        <v>175</v>
      </c>
      <c r="F13217" s="1">
        <f>G13217*I13217</f>
        <v>2437984524.2993927</v>
      </c>
      <c r="G13217" s="1">
        <v>2903918.1993918084</v>
      </c>
      <c r="H13217">
        <v>2023</v>
      </c>
      <c r="I13217">
        <v>839.55</v>
      </c>
      <c r="J13217" s="37" t="s">
        <v>18</v>
      </c>
    </row>
    <row r="13218" spans="1:10" x14ac:dyDescent="0.3">
      <c r="A13218" t="s">
        <v>403</v>
      </c>
      <c r="B13218" t="s">
        <v>49</v>
      </c>
      <c r="C13218" t="s">
        <v>12</v>
      </c>
      <c r="D13218" t="s">
        <v>13</v>
      </c>
      <c r="E13218" t="s">
        <v>69</v>
      </c>
      <c r="F13218" s="1">
        <v>12602530000</v>
      </c>
      <c r="G13218" s="1">
        <f>F13218/I13218</f>
        <v>2917671.0546421013</v>
      </c>
      <c r="H13218">
        <v>2023</v>
      </c>
      <c r="I13218">
        <v>4319.38</v>
      </c>
      <c r="J13218" s="37" t="s">
        <v>9</v>
      </c>
    </row>
    <row r="13219" spans="1:10" x14ac:dyDescent="0.3">
      <c r="A13219" t="s">
        <v>695</v>
      </c>
      <c r="B13219" t="s">
        <v>46</v>
      </c>
      <c r="C13219" t="s">
        <v>12</v>
      </c>
      <c r="D13219" t="s">
        <v>22</v>
      </c>
      <c r="E13219" t="s">
        <v>175</v>
      </c>
      <c r="F13219" s="1">
        <v>2778042000</v>
      </c>
      <c r="G13219" s="1">
        <f>F13219/I13219</f>
        <v>2944712.7411490353</v>
      </c>
      <c r="H13219">
        <v>2024</v>
      </c>
      <c r="I13219">
        <v>943.4</v>
      </c>
      <c r="J13219" s="37" t="s">
        <v>18</v>
      </c>
    </row>
    <row r="13220" spans="1:10" x14ac:dyDescent="0.3">
      <c r="A13220" t="s">
        <v>126</v>
      </c>
      <c r="B13220" t="s">
        <v>127</v>
      </c>
      <c r="C13220" t="s">
        <v>12</v>
      </c>
      <c r="D13220" t="s">
        <v>13</v>
      </c>
      <c r="E13220" t="s">
        <v>69</v>
      </c>
      <c r="F13220" s="1">
        <f>G13220*I13220</f>
        <v>20517065.100000001</v>
      </c>
      <c r="G13220" s="1">
        <v>2961000</v>
      </c>
      <c r="H13220">
        <v>2024</v>
      </c>
      <c r="I13220">
        <v>6.9291</v>
      </c>
      <c r="J13220" s="37" t="s">
        <v>18</v>
      </c>
    </row>
    <row r="13221" spans="1:10" hidden="1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hidden="1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hidden="1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hidden="1" x14ac:dyDescent="0.3">
      <c r="A13224" t="s">
        <v>492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x14ac:dyDescent="0.3">
      <c r="A13225" t="s">
        <v>634</v>
      </c>
      <c r="B13225" t="s">
        <v>65</v>
      </c>
      <c r="C13225" t="s">
        <v>12</v>
      </c>
      <c r="D13225" t="s">
        <v>13</v>
      </c>
      <c r="E13225" t="s">
        <v>55</v>
      </c>
      <c r="F13225" s="1">
        <v>2974461</v>
      </c>
      <c r="G13225" s="1">
        <f>F13225/I13225</f>
        <v>2974461</v>
      </c>
      <c r="H13225">
        <v>2023</v>
      </c>
      <c r="I13225">
        <v>1</v>
      </c>
      <c r="J13225" s="37" t="s">
        <v>18</v>
      </c>
    </row>
    <row r="13226" spans="1:10" hidden="1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hidden="1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x14ac:dyDescent="0.3">
      <c r="A13228" t="s">
        <v>362</v>
      </c>
      <c r="B13228" t="s">
        <v>50</v>
      </c>
      <c r="C13228" t="s">
        <v>12</v>
      </c>
      <c r="D13228" t="s">
        <v>22</v>
      </c>
      <c r="E13228" t="s">
        <v>55</v>
      </c>
      <c r="F13228" s="1">
        <v>2976334.73</v>
      </c>
      <c r="G13228" s="1">
        <f>F13228/I13228</f>
        <v>2976334.73</v>
      </c>
      <c r="H13228">
        <v>2024</v>
      </c>
      <c r="I13228">
        <v>1</v>
      </c>
      <c r="J13228" s="37" t="s">
        <v>18</v>
      </c>
    </row>
    <row r="13229" spans="1:10" x14ac:dyDescent="0.3">
      <c r="A13229" t="s">
        <v>379</v>
      </c>
      <c r="B13229" t="s">
        <v>50</v>
      </c>
      <c r="C13229" t="s">
        <v>12</v>
      </c>
      <c r="D13229" t="s">
        <v>13</v>
      </c>
      <c r="E13229" t="s">
        <v>69</v>
      </c>
      <c r="F13229" s="1">
        <v>2978486.64</v>
      </c>
      <c r="G13229" s="1">
        <f>F13229/I13229</f>
        <v>2978486.64</v>
      </c>
      <c r="H13229">
        <v>2023</v>
      </c>
      <c r="I13229">
        <v>1</v>
      </c>
      <c r="J13229" s="37" t="s">
        <v>18</v>
      </c>
    </row>
    <row r="13230" spans="1:10" x14ac:dyDescent="0.3">
      <c r="A13230" t="s">
        <v>501</v>
      </c>
      <c r="B13230" s="2" t="s">
        <v>11</v>
      </c>
      <c r="C13230" t="s">
        <v>12</v>
      </c>
      <c r="D13230" s="2" t="s">
        <v>13</v>
      </c>
      <c r="E13230" s="2"/>
      <c r="F13230" s="1">
        <v>886200790.5</v>
      </c>
      <c r="G13230" s="1">
        <f>F13230/I13230</f>
        <v>2994132.9995935522</v>
      </c>
      <c r="H13230" s="2">
        <v>2023</v>
      </c>
      <c r="I13230" s="2">
        <v>295.97910000000002</v>
      </c>
      <c r="J13230" s="37" t="s">
        <v>18</v>
      </c>
    </row>
    <row r="13231" spans="1:10" ht="15.6" x14ac:dyDescent="0.3">
      <c r="A13231" s="9" t="s">
        <v>206</v>
      </c>
      <c r="B13231" t="s">
        <v>46</v>
      </c>
      <c r="C13231" t="s">
        <v>12</v>
      </c>
      <c r="D13231" t="s">
        <v>13</v>
      </c>
      <c r="E13231" t="s">
        <v>179</v>
      </c>
      <c r="F13231" s="1">
        <f>G13231*I13231</f>
        <v>2515151677.2742171</v>
      </c>
      <c r="G13231" s="1">
        <v>2995833.0978193288</v>
      </c>
      <c r="H13231">
        <v>2023</v>
      </c>
      <c r="I13231">
        <v>839.55</v>
      </c>
      <c r="J13231" s="37" t="s">
        <v>9</v>
      </c>
    </row>
    <row r="13232" spans="1:10" hidden="1" x14ac:dyDescent="0.3">
      <c r="A13232" t="s">
        <v>492</v>
      </c>
      <c r="B13232" t="s">
        <v>68</v>
      </c>
      <c r="C13232" s="2" t="s">
        <v>23</v>
      </c>
      <c r="D13232" t="s">
        <v>13</v>
      </c>
      <c r="F13232" s="1">
        <v>22437763</v>
      </c>
      <c r="G13232" s="1">
        <f t="shared" ref="G13232:G13238" si="343">F13232/I13232</f>
        <v>400631.41449130449</v>
      </c>
      <c r="H13232">
        <v>2023</v>
      </c>
      <c r="I13232">
        <v>56.006</v>
      </c>
      <c r="J13232" t="s">
        <v>9</v>
      </c>
    </row>
    <row r="13233" spans="1:10" hidden="1" x14ac:dyDescent="0.3">
      <c r="A13233" t="s">
        <v>492</v>
      </c>
      <c r="B13233" t="s">
        <v>68</v>
      </c>
      <c r="C13233" s="2" t="s">
        <v>23</v>
      </c>
      <c r="D13233" t="s">
        <v>22</v>
      </c>
      <c r="F13233" s="1">
        <v>10703647</v>
      </c>
      <c r="G13233" s="1">
        <f t="shared" si="343"/>
        <v>191116.07684890906</v>
      </c>
      <c r="H13233">
        <v>2023</v>
      </c>
      <c r="I13233">
        <v>56.006</v>
      </c>
      <c r="J13233" t="s">
        <v>9</v>
      </c>
    </row>
    <row r="13234" spans="1:10" x14ac:dyDescent="0.3">
      <c r="A13234" t="s">
        <v>670</v>
      </c>
      <c r="B13234" t="s">
        <v>33</v>
      </c>
      <c r="C13234" t="s">
        <v>12</v>
      </c>
      <c r="D13234" t="s">
        <v>28</v>
      </c>
      <c r="E13234" t="s">
        <v>34</v>
      </c>
      <c r="F13234" s="1">
        <v>16214158</v>
      </c>
      <c r="G13234" s="1">
        <f t="shared" si="343"/>
        <v>3007690.3671001131</v>
      </c>
      <c r="H13234">
        <v>2024</v>
      </c>
      <c r="I13234">
        <v>5.3909000000000002</v>
      </c>
      <c r="J13234" s="37" t="s">
        <v>18</v>
      </c>
    </row>
    <row r="13235" spans="1:10" hidden="1" x14ac:dyDescent="0.3">
      <c r="A13235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f t="shared" si="343"/>
        <v>2404302.3145712782</v>
      </c>
      <c r="H13235">
        <v>2021</v>
      </c>
      <c r="I13235" s="8">
        <v>57.03</v>
      </c>
      <c r="J13235" t="s">
        <v>18</v>
      </c>
    </row>
    <row r="13236" spans="1:10" hidden="1" x14ac:dyDescent="0.3">
      <c r="A13236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f t="shared" si="343"/>
        <v>150340.5400666316</v>
      </c>
      <c r="H13236">
        <v>2021</v>
      </c>
      <c r="I13236" s="8">
        <v>57.03</v>
      </c>
      <c r="J13236" t="s">
        <v>18</v>
      </c>
    </row>
    <row r="13237" spans="1:10" hidden="1" x14ac:dyDescent="0.3">
      <c r="A13237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f t="shared" si="343"/>
        <v>1047877.0472329428</v>
      </c>
      <c r="H13237">
        <v>2020</v>
      </c>
      <c r="I13237">
        <v>56.485999999999997</v>
      </c>
      <c r="J13237" t="s">
        <v>18</v>
      </c>
    </row>
    <row r="13238" spans="1:10" hidden="1" x14ac:dyDescent="0.3">
      <c r="A13238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f t="shared" si="343"/>
        <v>268684.40516234108</v>
      </c>
      <c r="H13238">
        <v>2020</v>
      </c>
      <c r="I13238">
        <v>56.485999999999997</v>
      </c>
      <c r="J13238" t="s">
        <v>18</v>
      </c>
    </row>
    <row r="13239" spans="1:10" x14ac:dyDescent="0.3">
      <c r="A13239" t="s">
        <v>595</v>
      </c>
      <c r="B13239" t="s">
        <v>46</v>
      </c>
      <c r="C13239" t="s">
        <v>12</v>
      </c>
      <c r="D13239" t="s">
        <v>13</v>
      </c>
      <c r="E13239" t="s">
        <v>47</v>
      </c>
      <c r="F13239" s="1">
        <f>G13239*I13239</f>
        <v>2636729922.8630266</v>
      </c>
      <c r="G13239" s="1">
        <v>3023772.8473199848</v>
      </c>
      <c r="H13239">
        <v>2022</v>
      </c>
      <c r="I13239" s="8">
        <v>872</v>
      </c>
      <c r="J13239" s="37" t="s">
        <v>18</v>
      </c>
    </row>
    <row r="13240" spans="1:10" hidden="1" x14ac:dyDescent="0.3">
      <c r="A13240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f>F13240/I13240</f>
        <v>1107829.0969730068</v>
      </c>
      <c r="H13240">
        <v>2019</v>
      </c>
      <c r="I13240">
        <v>51.271999999999998</v>
      </c>
      <c r="J13240" t="s">
        <v>18</v>
      </c>
    </row>
    <row r="13241" spans="1:10" hidden="1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f>F13241/I13241</f>
        <v>427062.45260571071</v>
      </c>
      <c r="H13241">
        <v>2019</v>
      </c>
      <c r="I13241">
        <v>51.271999999999998</v>
      </c>
      <c r="J13241" t="s">
        <v>18</v>
      </c>
    </row>
    <row r="13242" spans="1:10" hidden="1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x14ac:dyDescent="0.3">
      <c r="A13243" t="s">
        <v>333</v>
      </c>
      <c r="B13243" s="2" t="s">
        <v>11</v>
      </c>
      <c r="C13243" t="s">
        <v>12</v>
      </c>
      <c r="D13243" s="2" t="s">
        <v>22</v>
      </c>
      <c r="E13243" s="2"/>
      <c r="F13243" s="1">
        <v>2768592789</v>
      </c>
      <c r="G13243" s="1">
        <f>F13243/I13243</f>
        <v>3024231.3690488348</v>
      </c>
      <c r="H13243" s="2">
        <v>2024</v>
      </c>
      <c r="I13243" s="2">
        <v>915.46990000000005</v>
      </c>
      <c r="J13243" s="37" t="s">
        <v>18</v>
      </c>
    </row>
    <row r="13244" spans="1:10" hidden="1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hidden="1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hidden="1" x14ac:dyDescent="0.3">
      <c r="A13246" t="s">
        <v>492</v>
      </c>
      <c r="B13246" t="s">
        <v>68</v>
      </c>
      <c r="C13246" t="s">
        <v>23</v>
      </c>
      <c r="D13246" t="s">
        <v>22</v>
      </c>
      <c r="E13246" t="s">
        <v>61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x14ac:dyDescent="0.3">
      <c r="A13247" s="5" t="s">
        <v>235</v>
      </c>
      <c r="B13247" t="s">
        <v>11</v>
      </c>
      <c r="C13247" t="s">
        <v>12</v>
      </c>
      <c r="D13247" t="s">
        <v>22</v>
      </c>
      <c r="F13247" s="1">
        <v>396028986</v>
      </c>
      <c r="G13247" s="1">
        <f>F13247/I13247</f>
        <v>3026041.8143919017</v>
      </c>
      <c r="H13247">
        <v>2022</v>
      </c>
      <c r="I13247">
        <v>130.87360000000001</v>
      </c>
      <c r="J13247" s="37" t="s">
        <v>18</v>
      </c>
    </row>
    <row r="13248" spans="1:10" hidden="1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x14ac:dyDescent="0.3">
      <c r="A13249" t="s">
        <v>671</v>
      </c>
      <c r="B13249" t="s">
        <v>33</v>
      </c>
      <c r="C13249" t="s">
        <v>12</v>
      </c>
      <c r="D13249" t="s">
        <v>28</v>
      </c>
      <c r="E13249" t="s">
        <v>34</v>
      </c>
      <c r="F13249" s="1">
        <v>15184038</v>
      </c>
      <c r="G13249" s="1">
        <f>F13249/I13249</f>
        <v>3039482.3444631277</v>
      </c>
      <c r="H13249">
        <v>2023</v>
      </c>
      <c r="I13249">
        <v>4.9955999999999996</v>
      </c>
      <c r="J13249" s="37" t="s">
        <v>18</v>
      </c>
    </row>
    <row r="13250" spans="1:10" hidden="1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hidden="1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x14ac:dyDescent="0.3">
      <c r="A13252" t="s">
        <v>688</v>
      </c>
      <c r="B13252" t="s">
        <v>50</v>
      </c>
      <c r="C13252" t="s">
        <v>12</v>
      </c>
      <c r="D13252" t="s">
        <v>13</v>
      </c>
      <c r="E13252" t="s">
        <v>69</v>
      </c>
      <c r="F13252" s="1">
        <v>3046701.51</v>
      </c>
      <c r="G13252" s="1">
        <f>F13252/I13252</f>
        <v>3046701.51</v>
      </c>
      <c r="H13252">
        <v>2023</v>
      </c>
      <c r="I13252">
        <v>1</v>
      </c>
      <c r="J13252" s="37" t="s">
        <v>18</v>
      </c>
    </row>
    <row r="13253" spans="1:10" hidden="1" x14ac:dyDescent="0.3">
      <c r="A13253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hidden="1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hidden="1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hidden="1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x14ac:dyDescent="0.3">
      <c r="A13257" s="9" t="s">
        <v>627</v>
      </c>
      <c r="B13257" t="s">
        <v>88</v>
      </c>
      <c r="C13257" t="s">
        <v>12</v>
      </c>
      <c r="D13257" t="s">
        <v>13</v>
      </c>
      <c r="F13257" s="1">
        <v>22193534123</v>
      </c>
      <c r="G13257" s="1">
        <f>F13257/I13257</f>
        <v>3047432.1505760229</v>
      </c>
      <c r="H13257">
        <v>2023</v>
      </c>
      <c r="I13257">
        <v>7282.7</v>
      </c>
      <c r="J13257" s="37" t="s">
        <v>18</v>
      </c>
    </row>
    <row r="13258" spans="1:10" hidden="1" x14ac:dyDescent="0.3">
      <c r="A13258" t="s">
        <v>492</v>
      </c>
      <c r="B13258" t="s">
        <v>68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hidden="1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hidden="1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hidden="1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ht="15.6" hidden="1" x14ac:dyDescent="0.3">
      <c r="A13262" s="9" t="s">
        <v>198</v>
      </c>
      <c r="B13262" t="s">
        <v>21</v>
      </c>
      <c r="C13262" s="2" t="s">
        <v>23</v>
      </c>
      <c r="D13262" t="s">
        <v>13</v>
      </c>
      <c r="F13262" s="1">
        <v>607014616</v>
      </c>
      <c r="G13262" s="1">
        <f>F13262/I13262</f>
        <v>34246627.098754294</v>
      </c>
      <c r="H13262">
        <v>2023</v>
      </c>
      <c r="I13262">
        <v>17.724799999999998</v>
      </c>
      <c r="J13262" s="3" t="s">
        <v>9</v>
      </c>
    </row>
    <row r="13263" spans="1:10" hidden="1" x14ac:dyDescent="0.3">
      <c r="A13263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ht="15.6" hidden="1" x14ac:dyDescent="0.3">
      <c r="A13264" s="9" t="s">
        <v>376</v>
      </c>
      <c r="B13264" t="s">
        <v>21</v>
      </c>
      <c r="C13264" s="2" t="s">
        <v>23</v>
      </c>
      <c r="D13264" t="s">
        <v>13</v>
      </c>
      <c r="F13264" s="1">
        <v>501001708</v>
      </c>
      <c r="G13264" s="1">
        <f>F13264/I13264</f>
        <v>28265577.495937899</v>
      </c>
      <c r="H13264">
        <v>2023</v>
      </c>
      <c r="I13264">
        <v>17.724799999999998</v>
      </c>
      <c r="J13264" s="3" t="s">
        <v>9</v>
      </c>
    </row>
    <row r="13265" spans="1:10" ht="15.6" hidden="1" x14ac:dyDescent="0.3">
      <c r="A13265" s="9" t="s">
        <v>206</v>
      </c>
      <c r="B13265" t="s">
        <v>21</v>
      </c>
      <c r="C13265" s="2" t="s">
        <v>23</v>
      </c>
      <c r="D13265" t="s">
        <v>13</v>
      </c>
      <c r="F13265" s="1">
        <v>471687097</v>
      </c>
      <c r="G13265" s="1">
        <f>F13265/I13265</f>
        <v>26611702.078443766</v>
      </c>
      <c r="H13265">
        <v>2023</v>
      </c>
      <c r="I13265">
        <v>17.724799999999998</v>
      </c>
      <c r="J13265" s="3" t="s">
        <v>9</v>
      </c>
    </row>
    <row r="13266" spans="1:10" ht="15.6" hidden="1" x14ac:dyDescent="0.3">
      <c r="A13266" s="9" t="s">
        <v>495</v>
      </c>
      <c r="B13266" t="s">
        <v>21</v>
      </c>
      <c r="C13266" s="2" t="s">
        <v>23</v>
      </c>
      <c r="D13266" t="s">
        <v>13</v>
      </c>
      <c r="F13266" s="1">
        <v>325985957</v>
      </c>
      <c r="G13266" s="1">
        <f>F13266/I13266</f>
        <v>18391516.80131793</v>
      </c>
      <c r="H13266">
        <v>2023</v>
      </c>
      <c r="I13266">
        <v>17.724799999999998</v>
      </c>
      <c r="J13266" s="3" t="s">
        <v>9</v>
      </c>
    </row>
    <row r="13267" spans="1:10" ht="15.6" hidden="1" x14ac:dyDescent="0.3">
      <c r="A13267" s="9" t="s">
        <v>494</v>
      </c>
      <c r="B13267" t="s">
        <v>21</v>
      </c>
      <c r="C13267" s="2" t="s">
        <v>23</v>
      </c>
      <c r="D13267" t="s">
        <v>13</v>
      </c>
      <c r="F13267" s="1">
        <v>338886487</v>
      </c>
      <c r="G13267" s="1">
        <f>F13267/I13267</f>
        <v>19119340.528525006</v>
      </c>
      <c r="H13267">
        <v>2023</v>
      </c>
      <c r="I13267">
        <v>17.724799999999998</v>
      </c>
      <c r="J13267" s="3" t="s">
        <v>9</v>
      </c>
    </row>
    <row r="13268" spans="1:10" hidden="1" x14ac:dyDescent="0.3">
      <c r="A13268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ht="15.6" hidden="1" x14ac:dyDescent="0.3">
      <c r="A13269" s="9" t="s">
        <v>370</v>
      </c>
      <c r="B13269" t="s">
        <v>21</v>
      </c>
      <c r="C13269" s="2" t="s">
        <v>23</v>
      </c>
      <c r="D13269" t="s">
        <v>13</v>
      </c>
      <c r="F13269" s="1">
        <v>211024137</v>
      </c>
      <c r="G13269" s="1">
        <f>F13269/I13269</f>
        <v>11905586.35358368</v>
      </c>
      <c r="H13269">
        <v>2023</v>
      </c>
      <c r="I13269">
        <v>17.724799999999998</v>
      </c>
      <c r="J13269" s="3" t="s">
        <v>9</v>
      </c>
    </row>
    <row r="13270" spans="1:10" hidden="1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hidden="1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hidden="1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ht="15.6" hidden="1" x14ac:dyDescent="0.3">
      <c r="A13273" s="9" t="s">
        <v>78</v>
      </c>
      <c r="B13273" t="s">
        <v>21</v>
      </c>
      <c r="C13273" s="2" t="s">
        <v>23</v>
      </c>
      <c r="D13273" t="s">
        <v>13</v>
      </c>
      <c r="F13273" s="1">
        <v>220498630</v>
      </c>
      <c r="G13273" s="1">
        <f>F13273/I13273</f>
        <v>12440119.493590903</v>
      </c>
      <c r="H13273">
        <v>2023</v>
      </c>
      <c r="I13273">
        <v>17.724799999999998</v>
      </c>
      <c r="J13273" s="3" t="s">
        <v>9</v>
      </c>
    </row>
    <row r="13274" spans="1:10" hidden="1" x14ac:dyDescent="0.3">
      <c r="A1327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hidden="1" x14ac:dyDescent="0.3">
      <c r="A13275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hidden="1" x14ac:dyDescent="0.3">
      <c r="A13276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x14ac:dyDescent="0.3">
      <c r="A13277" t="s">
        <v>346</v>
      </c>
      <c r="B13277" t="s">
        <v>16</v>
      </c>
      <c r="C13277" t="s">
        <v>12</v>
      </c>
      <c r="D13277" t="s">
        <v>13</v>
      </c>
      <c r="E13277" t="s">
        <v>83</v>
      </c>
      <c r="F13277" s="1">
        <v>75220345.629999995</v>
      </c>
      <c r="G13277" s="1">
        <f>F13277/I13277</f>
        <v>3061558.3524968149</v>
      </c>
      <c r="H13277">
        <v>2023</v>
      </c>
      <c r="I13277">
        <v>24.569299999999998</v>
      </c>
      <c r="J13277" s="37" t="s">
        <v>18</v>
      </c>
    </row>
    <row r="13278" spans="1:10" hidden="1" x14ac:dyDescent="0.3">
      <c r="A13278" t="s">
        <v>492</v>
      </c>
      <c r="B13278" t="s">
        <v>104</v>
      </c>
      <c r="C13278" s="2" t="s">
        <v>23</v>
      </c>
      <c r="D13278" t="s">
        <v>13</v>
      </c>
      <c r="E13278" t="s">
        <v>69</v>
      </c>
      <c r="F13278" s="1">
        <v>97549746.939999998</v>
      </c>
      <c r="G13278" s="1">
        <f>F13278/I13278</f>
        <v>2427770.1524111019</v>
      </c>
      <c r="H13278">
        <v>2024</v>
      </c>
      <c r="I13278">
        <v>40.180799999999998</v>
      </c>
      <c r="J13278" t="s">
        <v>9</v>
      </c>
    </row>
    <row r="13279" spans="1:10" x14ac:dyDescent="0.3">
      <c r="A13279" t="s">
        <v>443</v>
      </c>
      <c r="B13279" t="s">
        <v>73</v>
      </c>
      <c r="C13279" t="s">
        <v>12</v>
      </c>
      <c r="D13279" t="s">
        <v>22</v>
      </c>
      <c r="E13279" t="s">
        <v>173</v>
      </c>
      <c r="F13279" s="1">
        <v>1582990000</v>
      </c>
      <c r="G13279" s="1">
        <f>F13279/I13279</f>
        <v>3069118.6164643844</v>
      </c>
      <c r="H13279">
        <v>2024</v>
      </c>
      <c r="I13279">
        <v>515.78</v>
      </c>
      <c r="J13279" s="37" t="s">
        <v>9</v>
      </c>
    </row>
    <row r="13280" spans="1:10" hidden="1" x14ac:dyDescent="0.3">
      <c r="A13280" t="s">
        <v>492</v>
      </c>
      <c r="B13280" t="s">
        <v>104</v>
      </c>
      <c r="C13280" s="2" t="s">
        <v>23</v>
      </c>
      <c r="D13280" t="s">
        <v>13</v>
      </c>
      <c r="E13280" t="s">
        <v>69</v>
      </c>
      <c r="F13280" s="1">
        <v>101199298.98999999</v>
      </c>
      <c r="G13280" s="1">
        <f>F13280/I13280</f>
        <v>2606563.3046403327</v>
      </c>
      <c r="H13280">
        <v>2023</v>
      </c>
      <c r="I13280">
        <v>38.824800000000003</v>
      </c>
      <c r="J13280" t="s">
        <v>9</v>
      </c>
    </row>
    <row r="13281" spans="1:10" x14ac:dyDescent="0.3">
      <c r="A13281" s="11" t="s">
        <v>434</v>
      </c>
      <c r="B13281" t="s">
        <v>127</v>
      </c>
      <c r="C13281" t="s">
        <v>12</v>
      </c>
      <c r="D13281" t="s">
        <v>13</v>
      </c>
      <c r="E13281" t="s">
        <v>69</v>
      </c>
      <c r="F13281" s="1">
        <f>G13281*I13281</f>
        <v>21383202.600000001</v>
      </c>
      <c r="G13281" s="1">
        <v>3086000</v>
      </c>
      <c r="H13281">
        <v>2024</v>
      </c>
      <c r="I13281">
        <v>6.9291</v>
      </c>
      <c r="J13281" s="37" t="s">
        <v>18</v>
      </c>
    </row>
    <row r="13282" spans="1:10" hidden="1" x14ac:dyDescent="0.3">
      <c r="A13282" t="s">
        <v>492</v>
      </c>
      <c r="B13282" t="s">
        <v>104</v>
      </c>
      <c r="C13282" t="s">
        <v>12</v>
      </c>
      <c r="D13282" t="s">
        <v>13</v>
      </c>
      <c r="E13282" t="s">
        <v>69</v>
      </c>
      <c r="F13282" s="1">
        <v>194521228</v>
      </c>
      <c r="G13282" s="1">
        <f t="shared" ref="G13282:G13293" si="344">F13282/I13282</f>
        <v>4465962.017062935</v>
      </c>
      <c r="H13282">
        <v>2021</v>
      </c>
      <c r="I13282" s="8">
        <v>43.556399999999996</v>
      </c>
      <c r="J13282" t="s">
        <v>18</v>
      </c>
    </row>
    <row r="13283" spans="1:10" hidden="1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f t="shared" si="344"/>
        <v>2062663.1218374339</v>
      </c>
      <c r="H13283">
        <v>2021</v>
      </c>
      <c r="I13283" s="8">
        <v>43.556399999999996</v>
      </c>
      <c r="J13283" t="s">
        <v>18</v>
      </c>
    </row>
    <row r="13284" spans="1:10" hidden="1" x14ac:dyDescent="0.3">
      <c r="A13284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f t="shared" si="344"/>
        <v>5131611.4580678968</v>
      </c>
      <c r="H13284">
        <v>2020</v>
      </c>
      <c r="I13284">
        <v>41.990499999999997</v>
      </c>
      <c r="J13284" t="s">
        <v>18</v>
      </c>
    </row>
    <row r="13285" spans="1:10" hidden="1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f t="shared" si="344"/>
        <v>911087.45168550033</v>
      </c>
      <c r="H13285">
        <v>2020</v>
      </c>
      <c r="I13285">
        <v>41.990499999999997</v>
      </c>
      <c r="J13285" t="s">
        <v>18</v>
      </c>
    </row>
    <row r="13286" spans="1:10" hidden="1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f t="shared" si="344"/>
        <v>5011918.6794572789</v>
      </c>
      <c r="H13286">
        <v>2019</v>
      </c>
      <c r="I13286">
        <v>35.244599999999998</v>
      </c>
      <c r="J13286" t="s">
        <v>18</v>
      </c>
    </row>
    <row r="13287" spans="1:10" ht="15.6" hidden="1" x14ac:dyDescent="0.3">
      <c r="A13287" s="9" t="s">
        <v>495</v>
      </c>
      <c r="B13287" t="s">
        <v>21</v>
      </c>
      <c r="C13287" s="2" t="s">
        <v>23</v>
      </c>
      <c r="D13287" t="s">
        <v>22</v>
      </c>
      <c r="F13287" s="1">
        <v>1549626322</v>
      </c>
      <c r="G13287" s="1">
        <f t="shared" si="344"/>
        <v>87427013.111572489</v>
      </c>
      <c r="H13287">
        <v>2023</v>
      </c>
      <c r="I13287">
        <v>17.724799999999998</v>
      </c>
      <c r="J13287" s="3" t="s">
        <v>9</v>
      </c>
    </row>
    <row r="13288" spans="1:10" hidden="1" x14ac:dyDescent="0.3">
      <c r="A13288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f t="shared" si="344"/>
        <v>1712300.5081629527</v>
      </c>
      <c r="H13288">
        <v>2019</v>
      </c>
      <c r="I13288">
        <v>35.244599999999998</v>
      </c>
      <c r="J13288" t="s">
        <v>18</v>
      </c>
    </row>
    <row r="13289" spans="1:10" hidden="1" x14ac:dyDescent="0.3">
      <c r="A13289" t="s">
        <v>492</v>
      </c>
      <c r="B13289" t="s">
        <v>104</v>
      </c>
      <c r="C13289" t="s">
        <v>12</v>
      </c>
      <c r="D13289" t="s">
        <v>13</v>
      </c>
      <c r="E13289" t="s">
        <v>69</v>
      </c>
      <c r="F13289" s="1">
        <v>265979916.58000001</v>
      </c>
      <c r="G13289" s="1">
        <f t="shared" si="344"/>
        <v>8621016.6625070907</v>
      </c>
      <c r="H13289">
        <v>2018</v>
      </c>
      <c r="I13289">
        <v>30.852499999999999</v>
      </c>
      <c r="J13289" t="s">
        <v>18</v>
      </c>
    </row>
    <row r="13290" spans="1:10" hidden="1" x14ac:dyDescent="0.3">
      <c r="A13290" t="s">
        <v>492</v>
      </c>
      <c r="B13290" t="s">
        <v>104</v>
      </c>
      <c r="C13290" t="s">
        <v>23</v>
      </c>
      <c r="D13290" t="s">
        <v>13</v>
      </c>
      <c r="E13290" t="s">
        <v>69</v>
      </c>
      <c r="F13290" s="1">
        <v>24867540.350000001</v>
      </c>
      <c r="G13290" s="1">
        <f t="shared" si="344"/>
        <v>806013.78656510822</v>
      </c>
      <c r="H13290">
        <v>2018</v>
      </c>
      <c r="I13290">
        <v>30.852499999999999</v>
      </c>
      <c r="J13290" t="s">
        <v>18</v>
      </c>
    </row>
    <row r="13291" spans="1:10" ht="15.6" hidden="1" x14ac:dyDescent="0.3">
      <c r="A13291" s="9" t="s">
        <v>198</v>
      </c>
      <c r="B13291" t="s">
        <v>21</v>
      </c>
      <c r="C13291" s="2" t="s">
        <v>23</v>
      </c>
      <c r="D13291" t="s">
        <v>22</v>
      </c>
      <c r="F13291" s="1">
        <v>210188586</v>
      </c>
      <c r="G13291" s="1">
        <f t="shared" si="344"/>
        <v>11858446.131973282</v>
      </c>
      <c r="H13291">
        <v>2023</v>
      </c>
      <c r="I13291">
        <v>17.724799999999998</v>
      </c>
      <c r="J13291" s="3" t="s">
        <v>9</v>
      </c>
    </row>
    <row r="13292" spans="1:10" hidden="1" x14ac:dyDescent="0.3">
      <c r="A13292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f t="shared" si="344"/>
        <v>5972914.7712486889</v>
      </c>
      <c r="H13292">
        <v>2017</v>
      </c>
      <c r="I13292">
        <v>28.59</v>
      </c>
      <c r="J13292" t="s">
        <v>18</v>
      </c>
    </row>
    <row r="13293" spans="1:10" hidden="1" x14ac:dyDescent="0.3">
      <c r="A13293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f t="shared" si="344"/>
        <v>927339.92409933545</v>
      </c>
      <c r="H13293">
        <v>2017</v>
      </c>
      <c r="I13293">
        <v>28.59</v>
      </c>
      <c r="J13293" t="s">
        <v>18</v>
      </c>
    </row>
    <row r="13294" spans="1:10" hidden="1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ht="15.6" hidden="1" x14ac:dyDescent="0.3">
      <c r="A13295" s="9" t="s">
        <v>78</v>
      </c>
      <c r="B13295" t="s">
        <v>21</v>
      </c>
      <c r="C13295" s="2" t="s">
        <v>23</v>
      </c>
      <c r="D13295" t="s">
        <v>22</v>
      </c>
      <c r="F13295" s="1">
        <v>283542924</v>
      </c>
      <c r="G13295" s="1">
        <f>F13295/I13295</f>
        <v>15996960.417042788</v>
      </c>
      <c r="H13295">
        <v>2023</v>
      </c>
      <c r="I13295">
        <v>17.724799999999998</v>
      </c>
      <c r="J13295" s="3" t="s">
        <v>9</v>
      </c>
    </row>
    <row r="13296" spans="1:10" hidden="1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ht="15.6" hidden="1" x14ac:dyDescent="0.3">
      <c r="A13297" s="9" t="s">
        <v>370</v>
      </c>
      <c r="B13297" t="s">
        <v>21</v>
      </c>
      <c r="C13297" s="2" t="s">
        <v>23</v>
      </c>
      <c r="D13297" t="s">
        <v>22</v>
      </c>
      <c r="F13297" s="1">
        <v>91272306</v>
      </c>
      <c r="G13297" s="1">
        <f>F13297/I13297</f>
        <v>5149412.4616356743</v>
      </c>
      <c r="H13297">
        <v>2023</v>
      </c>
      <c r="I13297">
        <v>17.724799999999998</v>
      </c>
      <c r="J13297" s="3" t="s">
        <v>9</v>
      </c>
    </row>
    <row r="13298" spans="1:10" hidden="1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hidden="1" x14ac:dyDescent="0.3">
      <c r="A13299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ht="15.6" hidden="1" x14ac:dyDescent="0.3">
      <c r="A13300" s="9" t="s">
        <v>494</v>
      </c>
      <c r="B13300" t="s">
        <v>21</v>
      </c>
      <c r="C13300" s="2" t="s">
        <v>23</v>
      </c>
      <c r="D13300" t="s">
        <v>22</v>
      </c>
      <c r="F13300" s="1">
        <v>117365741</v>
      </c>
      <c r="G13300" s="1">
        <f>F13300/I13300</f>
        <v>6621555.1656436184</v>
      </c>
      <c r="H13300">
        <v>2023</v>
      </c>
      <c r="I13300">
        <v>17.724799999999998</v>
      </c>
      <c r="J13300" s="3" t="s">
        <v>9</v>
      </c>
    </row>
    <row r="13301" spans="1:10" hidden="1" x14ac:dyDescent="0.3">
      <c r="A13301" t="s">
        <v>492</v>
      </c>
      <c r="B13301" t="s">
        <v>104</v>
      </c>
      <c r="C13301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hidden="1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hidden="1" x14ac:dyDescent="0.3">
      <c r="A13303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hidden="1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hidden="1" x14ac:dyDescent="0.3">
      <c r="A13305" s="9" t="s">
        <v>206</v>
      </c>
      <c r="B13305" t="s">
        <v>21</v>
      </c>
      <c r="C13305" s="2" t="s">
        <v>23</v>
      </c>
      <c r="D13305" t="s">
        <v>22</v>
      </c>
      <c r="F13305" s="1">
        <v>56687</v>
      </c>
      <c r="G13305" s="1">
        <f>F13305/I13305</f>
        <v>3198.1743094421377</v>
      </c>
      <c r="H13305">
        <v>2023</v>
      </c>
      <c r="I13305">
        <v>17.724799999999998</v>
      </c>
      <c r="J13305" s="3" t="s">
        <v>9</v>
      </c>
    </row>
    <row r="13306" spans="1:10" hidden="1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hidden="1" x14ac:dyDescent="0.3">
      <c r="A13307" t="s">
        <v>492</v>
      </c>
      <c r="B13307" t="s">
        <v>104</v>
      </c>
      <c r="C13307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x14ac:dyDescent="0.3">
      <c r="A13308" t="s">
        <v>194</v>
      </c>
      <c r="B13308" t="s">
        <v>33</v>
      </c>
      <c r="C13308" t="s">
        <v>12</v>
      </c>
      <c r="D13308" t="s">
        <v>13</v>
      </c>
      <c r="E13308" t="s">
        <v>34</v>
      </c>
      <c r="F13308" s="1">
        <v>16654377</v>
      </c>
      <c r="G13308" s="1">
        <f>F13308/I13308</f>
        <v>3089350.0157673112</v>
      </c>
      <c r="H13308">
        <v>2024</v>
      </c>
      <c r="I13308">
        <v>5.3909000000000002</v>
      </c>
      <c r="J13308" s="37" t="s">
        <v>9</v>
      </c>
    </row>
    <row r="13309" spans="1:10" x14ac:dyDescent="0.3">
      <c r="A13309" t="s">
        <v>365</v>
      </c>
      <c r="B13309" t="s">
        <v>46</v>
      </c>
      <c r="C13309" t="s">
        <v>12</v>
      </c>
      <c r="D13309" t="s">
        <v>13</v>
      </c>
      <c r="E13309" t="s">
        <v>179</v>
      </c>
      <c r="F13309" s="1">
        <v>2925382000</v>
      </c>
      <c r="G13309" s="1">
        <f>F13309/I13309</f>
        <v>3100892.5164299342</v>
      </c>
      <c r="H13309">
        <v>2024</v>
      </c>
      <c r="I13309">
        <v>943.4</v>
      </c>
      <c r="J13309" s="37" t="s">
        <v>9</v>
      </c>
    </row>
    <row r="13310" spans="1:10" hidden="1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hidden="1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hidden="1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hidden="1" x14ac:dyDescent="0.3">
      <c r="A13313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hidden="1" x14ac:dyDescent="0.3">
      <c r="A13314" t="s">
        <v>492</v>
      </c>
      <c r="B13314" t="s">
        <v>76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x14ac:dyDescent="0.3">
      <c r="A13315" t="s">
        <v>363</v>
      </c>
      <c r="B13315" t="s">
        <v>46</v>
      </c>
      <c r="C13315" t="s">
        <v>12</v>
      </c>
      <c r="D13315" t="s">
        <v>13</v>
      </c>
      <c r="E13315" t="s">
        <v>42</v>
      </c>
      <c r="F13315" s="1">
        <f>G13315*I13315</f>
        <v>2708668324.9758582</v>
      </c>
      <c r="G13315" s="1">
        <v>3106271.0148805715</v>
      </c>
      <c r="H13315">
        <v>2022</v>
      </c>
      <c r="I13315" s="8">
        <v>872</v>
      </c>
      <c r="J13315" s="37" t="s">
        <v>9</v>
      </c>
    </row>
    <row r="13316" spans="1:10" hidden="1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x14ac:dyDescent="0.3">
      <c r="A13317" t="s">
        <v>367</v>
      </c>
      <c r="B13317" t="s">
        <v>46</v>
      </c>
      <c r="C13317" t="s">
        <v>12</v>
      </c>
      <c r="D13317" t="s">
        <v>22</v>
      </c>
      <c r="F13317" s="1">
        <f>G13317*I13317</f>
        <v>2717154616</v>
      </c>
      <c r="G13317" s="1">
        <v>3116003</v>
      </c>
      <c r="H13317">
        <v>2022</v>
      </c>
      <c r="I13317" s="8">
        <v>872</v>
      </c>
      <c r="J13317" s="37" t="s">
        <v>9</v>
      </c>
    </row>
    <row r="13318" spans="1:10" x14ac:dyDescent="0.3">
      <c r="A13318" t="s">
        <v>89</v>
      </c>
      <c r="B13318" t="s">
        <v>33</v>
      </c>
      <c r="C13318" t="s">
        <v>12</v>
      </c>
      <c r="D13318" t="s">
        <v>13</v>
      </c>
      <c r="E13318" t="s">
        <v>35</v>
      </c>
      <c r="F13318" s="1">
        <v>16131966</v>
      </c>
      <c r="G13318" s="1">
        <f>F13318/I13318</f>
        <v>3125441.4414414414</v>
      </c>
      <c r="H13318">
        <v>2022</v>
      </c>
      <c r="I13318" s="8">
        <v>5.1615000000000002</v>
      </c>
      <c r="J13318" s="37" t="s">
        <v>9</v>
      </c>
    </row>
    <row r="13319" spans="1:10" x14ac:dyDescent="0.3">
      <c r="A13319" t="s">
        <v>596</v>
      </c>
      <c r="B13319" t="s">
        <v>68</v>
      </c>
      <c r="C13319" t="s">
        <v>12</v>
      </c>
      <c r="D13319" t="s">
        <v>13</v>
      </c>
      <c r="F13319" s="1">
        <v>171959661.38999999</v>
      </c>
      <c r="G13319" s="1">
        <f>F13319/I13319</f>
        <v>3131378.7014476918</v>
      </c>
      <c r="H13319">
        <v>2022</v>
      </c>
      <c r="I13319" s="8">
        <v>54.914999999999999</v>
      </c>
      <c r="J13319" s="37" t="s">
        <v>18</v>
      </c>
    </row>
    <row r="13320" spans="1:10" hidden="1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hidden="1" x14ac:dyDescent="0.3">
      <c r="A13321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hidden="1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hidden="1" x14ac:dyDescent="0.3">
      <c r="A13323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hidden="1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hidden="1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hidden="1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hidden="1" x14ac:dyDescent="0.3">
      <c r="A13327" t="s">
        <v>492</v>
      </c>
      <c r="B13327" t="s">
        <v>76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hidden="1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hidden="1" x14ac:dyDescent="0.3">
      <c r="A13329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hidden="1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hidden="1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x14ac:dyDescent="0.3">
      <c r="A13332" s="6" t="s">
        <v>172</v>
      </c>
      <c r="B13332" t="s">
        <v>51</v>
      </c>
      <c r="C13332" t="s">
        <v>12</v>
      </c>
      <c r="D13332" t="s">
        <v>13</v>
      </c>
      <c r="E13332" t="s">
        <v>57</v>
      </c>
      <c r="F13332" s="1">
        <v>3134889</v>
      </c>
      <c r="G13332" s="1">
        <f>F13332/I13332</f>
        <v>3134889</v>
      </c>
      <c r="H13332">
        <v>2022</v>
      </c>
      <c r="I13332">
        <v>1</v>
      </c>
      <c r="J13332" s="37" t="s">
        <v>9</v>
      </c>
    </row>
    <row r="13333" spans="1:10" hidden="1" x14ac:dyDescent="0.3">
      <c r="A13333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hidden="1" x14ac:dyDescent="0.3">
      <c r="A13334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x14ac:dyDescent="0.3">
      <c r="A13335" t="s">
        <v>206</v>
      </c>
      <c r="B13335" t="s">
        <v>33</v>
      </c>
      <c r="C13335" t="s">
        <v>12</v>
      </c>
      <c r="D13335" t="s">
        <v>13</v>
      </c>
      <c r="E13335" t="s">
        <v>35</v>
      </c>
      <c r="F13335" s="1">
        <v>15667552</v>
      </c>
      <c r="G13335" s="1">
        <f>F13335/I13335</f>
        <v>3136270.3178797346</v>
      </c>
      <c r="H13335">
        <v>2023</v>
      </c>
      <c r="I13335">
        <v>4.9955999999999996</v>
      </c>
      <c r="J13335" s="37" t="s">
        <v>9</v>
      </c>
    </row>
    <row r="13336" spans="1:10" x14ac:dyDescent="0.3">
      <c r="A13336" s="10" t="s">
        <v>626</v>
      </c>
      <c r="B13336" t="s">
        <v>88</v>
      </c>
      <c r="C13336" t="s">
        <v>12</v>
      </c>
      <c r="D13336" t="s">
        <v>13</v>
      </c>
      <c r="F13336" s="1">
        <v>21875635705</v>
      </c>
      <c r="G13336" s="1">
        <f>F13336/I13336</f>
        <v>3136440.2480690842</v>
      </c>
      <c r="H13336">
        <v>2022</v>
      </c>
      <c r="I13336" s="15">
        <v>6974.67</v>
      </c>
      <c r="J13336" s="37" t="s">
        <v>18</v>
      </c>
    </row>
    <row r="13337" spans="1:10" hidden="1" x14ac:dyDescent="0.3">
      <c r="A13337" t="s">
        <v>492</v>
      </c>
      <c r="B13337" t="s">
        <v>76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hidden="1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hidden="1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x14ac:dyDescent="0.3">
      <c r="A13340" t="s">
        <v>436</v>
      </c>
      <c r="B13340" t="s">
        <v>127</v>
      </c>
      <c r="C13340" t="s">
        <v>12</v>
      </c>
      <c r="D13340" t="s">
        <v>13</v>
      </c>
      <c r="E13340" t="s">
        <v>131</v>
      </c>
      <c r="F13340" s="1">
        <f>G13340*I13340</f>
        <v>21802730.699999999</v>
      </c>
      <c r="G13340" s="1">
        <v>3147000</v>
      </c>
      <c r="H13340">
        <v>2023</v>
      </c>
      <c r="I13340">
        <v>6.9280999999999997</v>
      </c>
      <c r="J13340" s="37" t="s">
        <v>18</v>
      </c>
    </row>
    <row r="13341" spans="1:10" hidden="1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x14ac:dyDescent="0.3">
      <c r="A13342" t="s">
        <v>322</v>
      </c>
      <c r="B13342" t="s">
        <v>33</v>
      </c>
      <c r="C13342" t="s">
        <v>12</v>
      </c>
      <c r="D13342" t="s">
        <v>13</v>
      </c>
      <c r="E13342" t="s">
        <v>35</v>
      </c>
      <c r="F13342" s="1">
        <v>17001593</v>
      </c>
      <c r="G13342" s="1">
        <f>F13342/I13342</f>
        <v>3153757.8140941216</v>
      </c>
      <c r="H13342">
        <v>2024</v>
      </c>
      <c r="I13342">
        <v>5.3909000000000002</v>
      </c>
      <c r="J13342" s="37" t="s">
        <v>18</v>
      </c>
    </row>
    <row r="13343" spans="1:10" x14ac:dyDescent="0.3">
      <c r="A13343" t="s">
        <v>663</v>
      </c>
      <c r="B13343" t="s">
        <v>33</v>
      </c>
      <c r="C13343" t="s">
        <v>12</v>
      </c>
      <c r="D13343" t="s">
        <v>13</v>
      </c>
      <c r="E13343" t="s">
        <v>35</v>
      </c>
      <c r="F13343" s="1">
        <v>17017569</v>
      </c>
      <c r="G13343" s="1">
        <f>F13343/I13343</f>
        <v>3156721.3266801462</v>
      </c>
      <c r="H13343">
        <v>2024</v>
      </c>
      <c r="I13343">
        <v>5.3909000000000002</v>
      </c>
      <c r="J13343" s="37" t="s">
        <v>9</v>
      </c>
    </row>
    <row r="13344" spans="1:10" hidden="1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hidden="1" x14ac:dyDescent="0.3">
      <c r="A13345" t="s">
        <v>492</v>
      </c>
      <c r="B13345" t="s">
        <v>76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hidden="1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hidden="1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x14ac:dyDescent="0.3">
      <c r="A13348" t="s">
        <v>30</v>
      </c>
      <c r="B13348" t="s">
        <v>46</v>
      </c>
      <c r="C13348" t="s">
        <v>12</v>
      </c>
      <c r="D13348" t="s">
        <v>13</v>
      </c>
      <c r="E13348" t="s">
        <v>42</v>
      </c>
      <c r="F13348" s="1">
        <f>G13348*I13348</f>
        <v>2755677658.2006025</v>
      </c>
      <c r="G13348" s="1">
        <v>3160180.8006887645</v>
      </c>
      <c r="H13348">
        <v>2022</v>
      </c>
      <c r="I13348" s="8">
        <v>872</v>
      </c>
      <c r="J13348" s="37" t="s">
        <v>9</v>
      </c>
    </row>
    <row r="13349" spans="1:10" x14ac:dyDescent="0.3">
      <c r="A13349" t="s">
        <v>108</v>
      </c>
      <c r="B13349" t="s">
        <v>33</v>
      </c>
      <c r="C13349" t="s">
        <v>12</v>
      </c>
      <c r="D13349" t="s">
        <v>28</v>
      </c>
      <c r="E13349" t="s">
        <v>90</v>
      </c>
      <c r="F13349" s="1">
        <v>17043125</v>
      </c>
      <c r="G13349" s="1">
        <f>F13349/I13349</f>
        <v>3161461.9080301989</v>
      </c>
      <c r="H13349">
        <v>2024</v>
      </c>
      <c r="I13349">
        <v>5.3909000000000002</v>
      </c>
      <c r="J13349" s="37" t="s">
        <v>18</v>
      </c>
    </row>
    <row r="13350" spans="1:10" x14ac:dyDescent="0.3">
      <c r="A13350" t="s">
        <v>590</v>
      </c>
      <c r="B13350" t="s">
        <v>46</v>
      </c>
      <c r="C13350" t="s">
        <v>12</v>
      </c>
      <c r="D13350" t="s">
        <v>13</v>
      </c>
      <c r="E13350" t="s">
        <v>47</v>
      </c>
      <c r="F13350" s="1">
        <f>G13350*I13350</f>
        <v>2765367448.8953009</v>
      </c>
      <c r="G13350" s="1">
        <v>3171292.9459808497</v>
      </c>
      <c r="H13350">
        <v>2022</v>
      </c>
      <c r="I13350" s="8">
        <v>872</v>
      </c>
      <c r="J13350" s="37" t="s">
        <v>18</v>
      </c>
    </row>
    <row r="13351" spans="1:10" x14ac:dyDescent="0.3">
      <c r="A13351" t="s">
        <v>411</v>
      </c>
      <c r="B13351" t="s">
        <v>51</v>
      </c>
      <c r="C13351" t="s">
        <v>12</v>
      </c>
      <c r="D13351" t="s">
        <v>22</v>
      </c>
      <c r="F13351" s="1">
        <v>3180082</v>
      </c>
      <c r="G13351" s="1">
        <f>F13351/I13351</f>
        <v>3180082</v>
      </c>
      <c r="H13351">
        <v>2022</v>
      </c>
      <c r="I13351">
        <v>1</v>
      </c>
      <c r="J13351" s="37" t="s">
        <v>9</v>
      </c>
    </row>
    <row r="13352" spans="1:10" hidden="1" x14ac:dyDescent="0.3">
      <c r="A13352" t="s">
        <v>492</v>
      </c>
      <c r="B13352" t="s">
        <v>65</v>
      </c>
      <c r="C13352" s="2" t="s">
        <v>23</v>
      </c>
      <c r="D13352" t="s">
        <v>13</v>
      </c>
      <c r="E13352" t="s">
        <v>42</v>
      </c>
      <c r="F13352" s="1">
        <v>445236.78</v>
      </c>
      <c r="G13352" s="1">
        <v>445236.78</v>
      </c>
      <c r="H13352">
        <v>2022</v>
      </c>
      <c r="I13352">
        <v>1</v>
      </c>
      <c r="J13352" t="s">
        <v>9</v>
      </c>
    </row>
    <row r="13353" spans="1:10" x14ac:dyDescent="0.3">
      <c r="A13353" t="s">
        <v>482</v>
      </c>
      <c r="B13353" t="s">
        <v>50</v>
      </c>
      <c r="C13353" t="s">
        <v>12</v>
      </c>
      <c r="D13353" t="s">
        <v>13</v>
      </c>
      <c r="E13353" t="s">
        <v>69</v>
      </c>
      <c r="F13353" s="1">
        <v>3193841.68</v>
      </c>
      <c r="G13353" s="1">
        <f>F13353/I13353</f>
        <v>3193841.68</v>
      </c>
      <c r="H13353">
        <v>2023</v>
      </c>
      <c r="I13353">
        <v>1</v>
      </c>
      <c r="J13353" s="37" t="s">
        <v>18</v>
      </c>
    </row>
    <row r="13354" spans="1:10" hidden="1" x14ac:dyDescent="0.3">
      <c r="A13354" t="s">
        <v>492</v>
      </c>
      <c r="B13354" t="s">
        <v>65</v>
      </c>
      <c r="C13354" s="2" t="s">
        <v>23</v>
      </c>
      <c r="D13354" t="s">
        <v>13</v>
      </c>
      <c r="E13354" t="s">
        <v>47</v>
      </c>
      <c r="F13354" s="1">
        <v>24265.14</v>
      </c>
      <c r="G13354" s="1">
        <v>24265.14</v>
      </c>
      <c r="H13354">
        <v>2022</v>
      </c>
      <c r="I13354">
        <v>1</v>
      </c>
      <c r="J13354" t="s">
        <v>9</v>
      </c>
    </row>
    <row r="13355" spans="1:10" x14ac:dyDescent="0.3">
      <c r="A13355" t="s">
        <v>501</v>
      </c>
      <c r="B13355" s="2" t="s">
        <v>11</v>
      </c>
      <c r="C13355" t="s">
        <v>12</v>
      </c>
      <c r="D13355" s="2" t="s">
        <v>13</v>
      </c>
      <c r="E13355" s="2" t="s">
        <v>14</v>
      </c>
      <c r="F13355" s="1">
        <v>2948699989</v>
      </c>
      <c r="G13355" s="1">
        <f>F13355/I13355</f>
        <v>3220968.8041081415</v>
      </c>
      <c r="H13355" s="2">
        <v>2024</v>
      </c>
      <c r="I13355" s="2">
        <v>915.46990000000005</v>
      </c>
      <c r="J13355" s="37" t="s">
        <v>18</v>
      </c>
    </row>
    <row r="13356" spans="1:10" hidden="1" x14ac:dyDescent="0.3">
      <c r="A13356" s="10" t="s">
        <v>10</v>
      </c>
      <c r="B13356" t="s">
        <v>21</v>
      </c>
      <c r="C13356" s="2" t="s">
        <v>23</v>
      </c>
      <c r="D13356" t="s">
        <v>13</v>
      </c>
      <c r="F13356" s="1">
        <v>291954522</v>
      </c>
      <c r="G13356" s="1">
        <f>F13356/I13356</f>
        <v>14528931.608832181</v>
      </c>
      <c r="H13356">
        <v>2022</v>
      </c>
      <c r="I13356">
        <v>20.0947</v>
      </c>
      <c r="J13356" s="3" t="s">
        <v>9</v>
      </c>
    </row>
    <row r="13357" spans="1:10" hidden="1" x14ac:dyDescent="0.3">
      <c r="A13357" s="10" t="s">
        <v>193</v>
      </c>
      <c r="B13357" t="s">
        <v>21</v>
      </c>
      <c r="C13357" s="2" t="s">
        <v>23</v>
      </c>
      <c r="D13357" t="s">
        <v>13</v>
      </c>
      <c r="F13357" s="1">
        <v>299844625</v>
      </c>
      <c r="G13357" s="1">
        <f>F13357/I13357</f>
        <v>14921577.580157952</v>
      </c>
      <c r="H13357">
        <v>2022</v>
      </c>
      <c r="I13357">
        <v>20.0947</v>
      </c>
      <c r="J13357" s="3" t="s">
        <v>9</v>
      </c>
    </row>
    <row r="13358" spans="1:10" hidden="1" x14ac:dyDescent="0.3">
      <c r="A13358" t="s">
        <v>492</v>
      </c>
      <c r="B13358" t="s">
        <v>65</v>
      </c>
      <c r="C13358" s="2" t="s">
        <v>23</v>
      </c>
      <c r="D13358" t="s">
        <v>22</v>
      </c>
      <c r="F13358" s="1">
        <v>105732.41</v>
      </c>
      <c r="G13358" s="1">
        <v>105732.41</v>
      </c>
      <c r="H13358">
        <v>2022</v>
      </c>
      <c r="I13358">
        <v>1</v>
      </c>
      <c r="J13358" t="s">
        <v>9</v>
      </c>
    </row>
    <row r="13359" spans="1:10" hidden="1" x14ac:dyDescent="0.3">
      <c r="A13359" s="5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f t="shared" ref="G13359:G13370" si="345">F13359/I13359</f>
        <v>3110025.851044138</v>
      </c>
      <c r="H13359">
        <v>2021</v>
      </c>
      <c r="I13359">
        <v>95.083200000000005</v>
      </c>
      <c r="J13359" t="s">
        <v>18</v>
      </c>
    </row>
    <row r="13360" spans="1:10" hidden="1" x14ac:dyDescent="0.3">
      <c r="A13360" s="5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f t="shared" si="345"/>
        <v>245285.71819206758</v>
      </c>
      <c r="H13360">
        <v>2021</v>
      </c>
      <c r="I13360">
        <v>95.083200000000005</v>
      </c>
      <c r="J13360" t="s">
        <v>18</v>
      </c>
    </row>
    <row r="13361" spans="1:10" x14ac:dyDescent="0.3">
      <c r="A13361" s="5" t="s">
        <v>501</v>
      </c>
      <c r="B13361" t="s">
        <v>11</v>
      </c>
      <c r="C13361" t="s">
        <v>12</v>
      </c>
      <c r="D13361" t="s">
        <v>13</v>
      </c>
      <c r="F13361" s="1">
        <v>424171329</v>
      </c>
      <c r="G13361" s="1">
        <f t="shared" si="345"/>
        <v>3241076.3438921217</v>
      </c>
      <c r="H13361">
        <v>2022</v>
      </c>
      <c r="I13361">
        <v>130.87360000000001</v>
      </c>
      <c r="J13361" s="37" t="s">
        <v>18</v>
      </c>
    </row>
    <row r="13362" spans="1:10" hidden="1" x14ac:dyDescent="0.3">
      <c r="A13362" s="10" t="s">
        <v>494</v>
      </c>
      <c r="B13362" t="s">
        <v>21</v>
      </c>
      <c r="C13362" s="2" t="s">
        <v>23</v>
      </c>
      <c r="D13362" t="s">
        <v>13</v>
      </c>
      <c r="F13362" s="1">
        <v>746553865</v>
      </c>
      <c r="G13362" s="1">
        <f t="shared" si="345"/>
        <v>37151779.573718444</v>
      </c>
      <c r="H13362">
        <v>2022</v>
      </c>
      <c r="I13362">
        <v>20.0947</v>
      </c>
      <c r="J13362" s="3" t="s">
        <v>9</v>
      </c>
    </row>
    <row r="13363" spans="1:10" hidden="1" x14ac:dyDescent="0.3">
      <c r="A13363" t="s">
        <v>496</v>
      </c>
      <c r="B13363" t="s">
        <v>33</v>
      </c>
      <c r="C13363" s="2" t="s">
        <v>23</v>
      </c>
      <c r="D13363" t="s">
        <v>13</v>
      </c>
      <c r="E13363" t="s">
        <v>35</v>
      </c>
      <c r="F13363" s="1">
        <v>18364114</v>
      </c>
      <c r="G13363" s="1">
        <f t="shared" si="345"/>
        <v>3676057.7308031069</v>
      </c>
      <c r="H13363">
        <v>2023</v>
      </c>
      <c r="I13363">
        <v>4.9955999999999996</v>
      </c>
      <c r="J13363" t="s">
        <v>9</v>
      </c>
    </row>
    <row r="13364" spans="1:10" hidden="1" x14ac:dyDescent="0.3">
      <c r="A13364" s="10" t="s">
        <v>493</v>
      </c>
      <c r="B13364" t="s">
        <v>21</v>
      </c>
      <c r="C13364" s="2" t="s">
        <v>23</v>
      </c>
      <c r="D13364" t="s">
        <v>13</v>
      </c>
      <c r="F13364" s="1">
        <v>209333107</v>
      </c>
      <c r="G13364" s="1">
        <f t="shared" si="345"/>
        <v>10417329.29578446</v>
      </c>
      <c r="H13364">
        <v>2022</v>
      </c>
      <c r="I13364">
        <v>20.0947</v>
      </c>
      <c r="J13364" s="3" t="s">
        <v>9</v>
      </c>
    </row>
    <row r="13365" spans="1:10" hidden="1" x14ac:dyDescent="0.3">
      <c r="A13365" s="10" t="s">
        <v>376</v>
      </c>
      <c r="B13365" t="s">
        <v>21</v>
      </c>
      <c r="C13365" s="2" t="s">
        <v>23</v>
      </c>
      <c r="D13365" t="s">
        <v>13</v>
      </c>
      <c r="F13365" s="1">
        <v>338510470</v>
      </c>
      <c r="G13365" s="1">
        <f t="shared" si="345"/>
        <v>16845758.831930809</v>
      </c>
      <c r="H13365">
        <v>2022</v>
      </c>
      <c r="I13365">
        <v>20.0947</v>
      </c>
      <c r="J13365" s="3" t="s">
        <v>9</v>
      </c>
    </row>
    <row r="13366" spans="1:10" hidden="1" x14ac:dyDescent="0.3">
      <c r="A13366" s="10" t="s">
        <v>370</v>
      </c>
      <c r="B13366" t="s">
        <v>21</v>
      </c>
      <c r="C13366" s="2" t="s">
        <v>23</v>
      </c>
      <c r="D13366" t="s">
        <v>13</v>
      </c>
      <c r="F13366" s="1">
        <v>353468359</v>
      </c>
      <c r="G13366" s="1">
        <f t="shared" si="345"/>
        <v>17590128.690649774</v>
      </c>
      <c r="H13366">
        <v>2022</v>
      </c>
      <c r="I13366">
        <v>20.0947</v>
      </c>
      <c r="J13366" s="3" t="s">
        <v>9</v>
      </c>
    </row>
    <row r="13367" spans="1:10" x14ac:dyDescent="0.3">
      <c r="A13367" t="s">
        <v>641</v>
      </c>
      <c r="B13367" t="s">
        <v>33</v>
      </c>
      <c r="C13367" t="s">
        <v>12</v>
      </c>
      <c r="D13367" t="s">
        <v>28</v>
      </c>
      <c r="E13367" t="s">
        <v>47</v>
      </c>
      <c r="F13367" s="1">
        <v>16194318</v>
      </c>
      <c r="G13367" s="1">
        <f t="shared" si="345"/>
        <v>3241716.310353111</v>
      </c>
      <c r="H13367">
        <v>2023</v>
      </c>
      <c r="I13367">
        <v>4.9955999999999996</v>
      </c>
      <c r="J13367" s="37" t="s">
        <v>9</v>
      </c>
    </row>
    <row r="13368" spans="1:10" hidden="1" x14ac:dyDescent="0.3">
      <c r="A13368" t="s">
        <v>496</v>
      </c>
      <c r="B13368" t="s">
        <v>33</v>
      </c>
      <c r="C13368" s="2" t="s">
        <v>23</v>
      </c>
      <c r="D13368" t="s">
        <v>13</v>
      </c>
      <c r="E13368" t="s">
        <v>34</v>
      </c>
      <c r="F13368" s="1">
        <v>3296244</v>
      </c>
      <c r="G13368" s="1">
        <f t="shared" si="345"/>
        <v>659829.44991592609</v>
      </c>
      <c r="H13368">
        <v>2023</v>
      </c>
      <c r="I13368">
        <v>4.9955999999999996</v>
      </c>
      <c r="J13368" t="s">
        <v>9</v>
      </c>
    </row>
    <row r="13369" spans="1:10" x14ac:dyDescent="0.3">
      <c r="A13369" t="s">
        <v>345</v>
      </c>
      <c r="B13369" t="s">
        <v>16</v>
      </c>
      <c r="C13369" t="s">
        <v>12</v>
      </c>
      <c r="D13369" t="s">
        <v>13</v>
      </c>
      <c r="E13369" t="s">
        <v>174</v>
      </c>
      <c r="F13369" s="1">
        <v>80728902.989999995</v>
      </c>
      <c r="G13369" s="1">
        <f t="shared" si="345"/>
        <v>3247197.549183262</v>
      </c>
      <c r="H13369">
        <v>2024</v>
      </c>
      <c r="I13369">
        <v>24.8611</v>
      </c>
      <c r="J13369" s="37" t="s">
        <v>18</v>
      </c>
    </row>
    <row r="13370" spans="1:10" hidden="1" x14ac:dyDescent="0.3">
      <c r="A13370" t="s">
        <v>496</v>
      </c>
      <c r="B13370" t="s">
        <v>33</v>
      </c>
      <c r="C13370" s="2" t="s">
        <v>23</v>
      </c>
      <c r="D13370" t="s">
        <v>28</v>
      </c>
      <c r="E13370" t="s">
        <v>34</v>
      </c>
      <c r="F13370" s="1">
        <v>3661872</v>
      </c>
      <c r="G13370" s="1">
        <f t="shared" si="345"/>
        <v>733019.45712226769</v>
      </c>
      <c r="H13370">
        <v>2023</v>
      </c>
      <c r="I13370">
        <v>4.9955999999999996</v>
      </c>
      <c r="J13370" t="s">
        <v>9</v>
      </c>
    </row>
    <row r="13371" spans="1:10" x14ac:dyDescent="0.3">
      <c r="A13371" t="s">
        <v>695</v>
      </c>
      <c r="B13371" t="s">
        <v>46</v>
      </c>
      <c r="C13371" t="s">
        <v>12</v>
      </c>
      <c r="D13371" t="s">
        <v>22</v>
      </c>
      <c r="F13371" s="1">
        <f>G13371*I13371</f>
        <v>2839267752</v>
      </c>
      <c r="G13371" s="1">
        <v>3256041</v>
      </c>
      <c r="H13371">
        <v>2022</v>
      </c>
      <c r="I13371" s="8">
        <v>872</v>
      </c>
      <c r="J13371" s="37" t="s">
        <v>18</v>
      </c>
    </row>
    <row r="13372" spans="1:10" hidden="1" x14ac:dyDescent="0.3">
      <c r="A13372" t="s">
        <v>496</v>
      </c>
      <c r="B13372" t="s">
        <v>33</v>
      </c>
      <c r="C13372" s="2" t="s">
        <v>23</v>
      </c>
      <c r="D13372" t="s">
        <v>28</v>
      </c>
      <c r="E13372" t="s">
        <v>90</v>
      </c>
      <c r="F13372" s="1">
        <v>44001</v>
      </c>
      <c r="G13372" s="1">
        <f>F13372/I13372</f>
        <v>8807.9509968772527</v>
      </c>
      <c r="H13372">
        <v>2023</v>
      </c>
      <c r="I13372">
        <v>4.9955999999999996</v>
      </c>
      <c r="J13372" t="s">
        <v>9</v>
      </c>
    </row>
    <row r="13373" spans="1:10" x14ac:dyDescent="0.3">
      <c r="A13373" t="s">
        <v>172</v>
      </c>
      <c r="B13373" t="s">
        <v>51</v>
      </c>
      <c r="C13373" t="s">
        <v>12</v>
      </c>
      <c r="D13373" t="s">
        <v>13</v>
      </c>
      <c r="E13373" t="s">
        <v>55</v>
      </c>
      <c r="F13373" s="1">
        <v>3265936</v>
      </c>
      <c r="G13373" s="1">
        <f>F13373/I13373</f>
        <v>3265936</v>
      </c>
      <c r="H13373">
        <v>2024</v>
      </c>
      <c r="I13373">
        <v>1</v>
      </c>
      <c r="J13373" s="37" t="s">
        <v>9</v>
      </c>
    </row>
    <row r="13374" spans="1:10" hidden="1" x14ac:dyDescent="0.3">
      <c r="A13374" t="s">
        <v>496</v>
      </c>
      <c r="B13374" t="s">
        <v>33</v>
      </c>
      <c r="C13374" s="2" t="s">
        <v>23</v>
      </c>
      <c r="D13374" t="s">
        <v>28</v>
      </c>
      <c r="E13374" t="s">
        <v>111</v>
      </c>
      <c r="F13374" s="1">
        <v>-32934</v>
      </c>
      <c r="G13374" s="1">
        <f>F13374/I13374</f>
        <v>-6592.6014893105939</v>
      </c>
      <c r="H13374">
        <v>2023</v>
      </c>
      <c r="I13374">
        <v>4.9955999999999996</v>
      </c>
      <c r="J13374" t="s">
        <v>9</v>
      </c>
    </row>
    <row r="13375" spans="1:10" x14ac:dyDescent="0.3">
      <c r="A13375" t="s">
        <v>222</v>
      </c>
      <c r="B13375" t="s">
        <v>33</v>
      </c>
      <c r="C13375" t="s">
        <v>12</v>
      </c>
      <c r="D13375" t="s">
        <v>13</v>
      </c>
      <c r="E13375" t="s">
        <v>35</v>
      </c>
      <c r="F13375" s="1">
        <v>17718923</v>
      </c>
      <c r="G13375" s="1">
        <f>F13375/I13375</f>
        <v>3286820.938989779</v>
      </c>
      <c r="H13375">
        <v>2024</v>
      </c>
      <c r="I13375">
        <v>5.3909000000000002</v>
      </c>
      <c r="J13375" s="37" t="s">
        <v>18</v>
      </c>
    </row>
    <row r="13376" spans="1:10" x14ac:dyDescent="0.3">
      <c r="A13376" t="s">
        <v>328</v>
      </c>
      <c r="B13376" t="s">
        <v>33</v>
      </c>
      <c r="C13376" t="s">
        <v>12</v>
      </c>
      <c r="D13376" t="s">
        <v>28</v>
      </c>
      <c r="E13376" t="s">
        <v>91</v>
      </c>
      <c r="F13376" s="1">
        <v>17719185</v>
      </c>
      <c r="G13376" s="1">
        <f>F13376/I13376</f>
        <v>3286869.5394090037</v>
      </c>
      <c r="H13376">
        <v>2024</v>
      </c>
      <c r="I13376">
        <v>5.3909000000000002</v>
      </c>
      <c r="J13376" s="37" t="s">
        <v>18</v>
      </c>
    </row>
    <row r="13377" spans="1:10" x14ac:dyDescent="0.3">
      <c r="A13377" s="4" t="s">
        <v>130</v>
      </c>
      <c r="B13377" t="s">
        <v>127</v>
      </c>
      <c r="C13377" t="s">
        <v>12</v>
      </c>
      <c r="D13377" t="s">
        <v>13</v>
      </c>
      <c r="E13377" t="s">
        <v>131</v>
      </c>
      <c r="F13377" s="1">
        <f>G13377*I13377</f>
        <v>22786520.899999999</v>
      </c>
      <c r="G13377" s="1">
        <v>3289000</v>
      </c>
      <c r="H13377">
        <v>2023</v>
      </c>
      <c r="I13377">
        <v>6.9280999999999997</v>
      </c>
      <c r="J13377" s="37" t="s">
        <v>18</v>
      </c>
    </row>
    <row r="13378" spans="1:10" hidden="1" x14ac:dyDescent="0.3">
      <c r="A13378" t="s">
        <v>496</v>
      </c>
      <c r="B13378" t="s">
        <v>33</v>
      </c>
      <c r="C13378" s="2" t="s">
        <v>23</v>
      </c>
      <c r="D13378" t="s">
        <v>28</v>
      </c>
      <c r="E13378" t="s">
        <v>92</v>
      </c>
      <c r="F13378" s="1">
        <v>-1573</v>
      </c>
      <c r="G13378" s="1">
        <f t="shared" ref="G13378:G13395" si="346">F13378/I13378</f>
        <v>-314.87709184081996</v>
      </c>
      <c r="H13378">
        <v>2023</v>
      </c>
      <c r="I13378">
        <v>4.9955999999999996</v>
      </c>
      <c r="J13378" t="s">
        <v>9</v>
      </c>
    </row>
    <row r="13379" spans="1:10" hidden="1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f t="shared" si="346"/>
        <v>6233911.2418928659</v>
      </c>
      <c r="H13379">
        <v>2023</v>
      </c>
      <c r="I13379">
        <v>4.9955999999999996</v>
      </c>
      <c r="J13379" t="s">
        <v>18</v>
      </c>
    </row>
    <row r="13380" spans="1:10" hidden="1" x14ac:dyDescent="0.3">
      <c r="A13380" s="10" t="s">
        <v>30</v>
      </c>
      <c r="B13380" t="s">
        <v>21</v>
      </c>
      <c r="C13380" s="2" t="s">
        <v>23</v>
      </c>
      <c r="D13380" t="s">
        <v>13</v>
      </c>
      <c r="F13380" s="1">
        <v>284101473</v>
      </c>
      <c r="G13380" s="1">
        <f t="shared" si="346"/>
        <v>14138129.606314102</v>
      </c>
      <c r="H13380">
        <v>2022</v>
      </c>
      <c r="I13380">
        <v>20.0947</v>
      </c>
      <c r="J13380" s="3" t="s">
        <v>9</v>
      </c>
    </row>
    <row r="13381" spans="1:10" hidden="1" x14ac:dyDescent="0.3">
      <c r="A13381" s="10" t="s">
        <v>30</v>
      </c>
      <c r="B13381" t="s">
        <v>21</v>
      </c>
      <c r="C13381" s="2" t="s">
        <v>23</v>
      </c>
      <c r="D13381" t="s">
        <v>13</v>
      </c>
      <c r="F13381" s="1">
        <v>-6991379</v>
      </c>
      <c r="G13381" s="1">
        <f t="shared" si="346"/>
        <v>-347921.54150099278</v>
      </c>
      <c r="H13381">
        <v>2022</v>
      </c>
      <c r="I13381">
        <v>20.0947</v>
      </c>
      <c r="J13381" s="3" t="s">
        <v>9</v>
      </c>
    </row>
    <row r="13382" spans="1:10" hidden="1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f t="shared" si="346"/>
        <v>16533311.914484749</v>
      </c>
      <c r="H13382">
        <v>2023</v>
      </c>
      <c r="I13382">
        <v>4.9955999999999996</v>
      </c>
      <c r="J13382" t="s">
        <v>18</v>
      </c>
    </row>
    <row r="13383" spans="1:10" x14ac:dyDescent="0.3">
      <c r="A13383" t="s">
        <v>440</v>
      </c>
      <c r="B13383" t="s">
        <v>68</v>
      </c>
      <c r="C13383" t="s">
        <v>12</v>
      </c>
      <c r="D13383" t="s">
        <v>13</v>
      </c>
      <c r="E13383" t="s">
        <v>69</v>
      </c>
      <c r="F13383" s="1">
        <v>197042375.67999998</v>
      </c>
      <c r="G13383" s="1">
        <f t="shared" si="346"/>
        <v>3316039.374631864</v>
      </c>
      <c r="H13383">
        <v>2024</v>
      </c>
      <c r="I13383">
        <v>59.420999999999999</v>
      </c>
      <c r="J13383" s="37" t="s">
        <v>18</v>
      </c>
    </row>
    <row r="13384" spans="1:10" hidden="1" x14ac:dyDescent="0.3">
      <c r="A13384" s="10" t="s">
        <v>10</v>
      </c>
      <c r="B13384" t="s">
        <v>21</v>
      </c>
      <c r="C13384" s="2" t="s">
        <v>23</v>
      </c>
      <c r="D13384" t="s">
        <v>22</v>
      </c>
      <c r="F13384" s="1">
        <v>60952192</v>
      </c>
      <c r="G13384" s="1">
        <f t="shared" si="346"/>
        <v>3033247.1746281357</v>
      </c>
      <c r="H13384">
        <v>2022</v>
      </c>
      <c r="I13384">
        <v>20.0947</v>
      </c>
      <c r="J13384" s="3" t="s">
        <v>9</v>
      </c>
    </row>
    <row r="13385" spans="1:10" hidden="1" x14ac:dyDescent="0.3">
      <c r="A13385" s="10" t="s">
        <v>193</v>
      </c>
      <c r="B13385" t="s">
        <v>21</v>
      </c>
      <c r="C13385" s="2" t="s">
        <v>23</v>
      </c>
      <c r="D13385" t="s">
        <v>22</v>
      </c>
      <c r="F13385" s="1">
        <v>70542695</v>
      </c>
      <c r="G13385" s="1">
        <f t="shared" si="346"/>
        <v>3510512.4734382699</v>
      </c>
      <c r="H13385">
        <v>2022</v>
      </c>
      <c r="I13385">
        <v>20.0947</v>
      </c>
      <c r="J13385" s="3" t="s">
        <v>9</v>
      </c>
    </row>
    <row r="13386" spans="1:10" hidden="1" x14ac:dyDescent="0.3">
      <c r="A13386" t="s">
        <v>496</v>
      </c>
      <c r="B13386" t="s">
        <v>33</v>
      </c>
      <c r="C13386" s="2" t="s">
        <v>23</v>
      </c>
      <c r="D13386" t="s">
        <v>22</v>
      </c>
      <c r="F13386" s="1">
        <v>45322183</v>
      </c>
      <c r="G13386" s="1">
        <f t="shared" si="346"/>
        <v>9072420.3298903033</v>
      </c>
      <c r="H13386">
        <v>2023</v>
      </c>
      <c r="I13386">
        <v>4.9955999999999996</v>
      </c>
      <c r="J13386" t="s">
        <v>9</v>
      </c>
    </row>
    <row r="13387" spans="1:10" hidden="1" x14ac:dyDescent="0.3">
      <c r="A13387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f t="shared" si="346"/>
        <v>39063938.265673794</v>
      </c>
      <c r="H13387">
        <v>2023</v>
      </c>
      <c r="I13387">
        <v>4.9955999999999996</v>
      </c>
      <c r="J13387" t="s">
        <v>18</v>
      </c>
    </row>
    <row r="13388" spans="1:10" hidden="1" x14ac:dyDescent="0.3">
      <c r="A13388" s="10" t="s">
        <v>494</v>
      </c>
      <c r="B13388" t="s">
        <v>21</v>
      </c>
      <c r="C13388" s="2" t="s">
        <v>23</v>
      </c>
      <c r="D13388" t="s">
        <v>22</v>
      </c>
      <c r="F13388" s="1">
        <v>-1788334</v>
      </c>
      <c r="G13388" s="1">
        <f t="shared" si="346"/>
        <v>-88995.307220311821</v>
      </c>
      <c r="H13388">
        <v>2022</v>
      </c>
      <c r="I13388">
        <v>20.0947</v>
      </c>
      <c r="J13388" s="3" t="s">
        <v>9</v>
      </c>
    </row>
    <row r="13389" spans="1:10" hidden="1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f t="shared" si="346"/>
        <v>-716073.34454319812</v>
      </c>
      <c r="H13389">
        <v>2023</v>
      </c>
      <c r="I13389">
        <v>4.9955999999999996</v>
      </c>
      <c r="J13389" t="s">
        <v>18</v>
      </c>
    </row>
    <row r="13390" spans="1:10" hidden="1" x14ac:dyDescent="0.3">
      <c r="A13390" s="10" t="s">
        <v>493</v>
      </c>
      <c r="B13390" t="s">
        <v>21</v>
      </c>
      <c r="C13390" s="2" t="s">
        <v>23</v>
      </c>
      <c r="D13390" t="s">
        <v>22</v>
      </c>
      <c r="F13390" s="1">
        <v>1429906973</v>
      </c>
      <c r="G13390" s="1">
        <f t="shared" si="346"/>
        <v>71158413.561784953</v>
      </c>
      <c r="H13390">
        <v>2022</v>
      </c>
      <c r="I13390">
        <v>20.0947</v>
      </c>
      <c r="J13390" s="3" t="s">
        <v>9</v>
      </c>
    </row>
    <row r="13391" spans="1:10" hidden="1" x14ac:dyDescent="0.3">
      <c r="A13391" s="10" t="s">
        <v>365</v>
      </c>
      <c r="B13391" t="s">
        <v>21</v>
      </c>
      <c r="C13391" s="2" t="s">
        <v>23</v>
      </c>
      <c r="D13391" t="s">
        <v>22</v>
      </c>
      <c r="F13391" s="1">
        <v>10499280</v>
      </c>
      <c r="G13391" s="1">
        <f t="shared" si="346"/>
        <v>522490.00980358006</v>
      </c>
      <c r="H13391">
        <v>2022</v>
      </c>
      <c r="I13391">
        <v>20.0947</v>
      </c>
      <c r="J13391" s="3" t="s">
        <v>9</v>
      </c>
    </row>
    <row r="13392" spans="1:10" x14ac:dyDescent="0.3">
      <c r="A13392" t="s">
        <v>510</v>
      </c>
      <c r="B13392" t="s">
        <v>33</v>
      </c>
      <c r="C13392" t="s">
        <v>12</v>
      </c>
      <c r="D13392" t="s">
        <v>28</v>
      </c>
      <c r="E13392" t="s">
        <v>47</v>
      </c>
      <c r="F13392" s="1">
        <v>16587274</v>
      </c>
      <c r="G13392" s="1">
        <f t="shared" si="346"/>
        <v>3320376.731523741</v>
      </c>
      <c r="H13392">
        <v>2023</v>
      </c>
      <c r="I13392">
        <v>4.9955999999999996</v>
      </c>
      <c r="J13392" s="37" t="s">
        <v>18</v>
      </c>
    </row>
    <row r="13393" spans="1:10" x14ac:dyDescent="0.3">
      <c r="A13393" t="s">
        <v>590</v>
      </c>
      <c r="B13393" t="s">
        <v>46</v>
      </c>
      <c r="C13393" t="s">
        <v>12</v>
      </c>
      <c r="D13393" t="s">
        <v>13</v>
      </c>
      <c r="E13393" t="s">
        <v>83</v>
      </c>
      <c r="F13393" s="1">
        <v>3147742000</v>
      </c>
      <c r="G13393" s="1">
        <f t="shared" si="346"/>
        <v>3336593.1736273058</v>
      </c>
      <c r="H13393">
        <v>2024</v>
      </c>
      <c r="I13393">
        <v>943.4</v>
      </c>
      <c r="J13393" s="37" t="s">
        <v>18</v>
      </c>
    </row>
    <row r="13394" spans="1:10" hidden="1" x14ac:dyDescent="0.3">
      <c r="A13394" t="s">
        <v>496</v>
      </c>
      <c r="B13394" t="s">
        <v>50</v>
      </c>
      <c r="C13394" s="2" t="s">
        <v>23</v>
      </c>
      <c r="D13394" t="s">
        <v>13</v>
      </c>
      <c r="E13394" t="s">
        <v>69</v>
      </c>
      <c r="F13394" s="1">
        <v>2100389.85</v>
      </c>
      <c r="G13394" s="1">
        <f t="shared" si="346"/>
        <v>2100389.85</v>
      </c>
      <c r="H13394">
        <v>2023</v>
      </c>
      <c r="I13394">
        <v>1</v>
      </c>
      <c r="J13394" t="s">
        <v>9</v>
      </c>
    </row>
    <row r="13395" spans="1:10" hidden="1" x14ac:dyDescent="0.3">
      <c r="A13395" t="s">
        <v>496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720914.49</v>
      </c>
      <c r="G13395" s="1">
        <f t="shared" si="346"/>
        <v>720914.49</v>
      </c>
      <c r="H13395">
        <v>2023</v>
      </c>
      <c r="I13395">
        <v>1</v>
      </c>
      <c r="J13395" t="s">
        <v>9</v>
      </c>
    </row>
    <row r="13396" spans="1:10" ht="15.6" x14ac:dyDescent="0.3">
      <c r="A13396" s="9" t="s">
        <v>591</v>
      </c>
      <c r="B13396" t="s">
        <v>46</v>
      </c>
      <c r="C13396" t="s">
        <v>12</v>
      </c>
      <c r="D13396" t="s">
        <v>13</v>
      </c>
      <c r="E13396" t="s">
        <v>83</v>
      </c>
      <c r="F13396" s="1">
        <f>G13396*I13396</f>
        <v>2806061033.9253211</v>
      </c>
      <c r="G13396" s="1">
        <v>3342339.3888694197</v>
      </c>
      <c r="H13396">
        <v>2023</v>
      </c>
      <c r="I13396">
        <v>839.55</v>
      </c>
      <c r="J13396" s="37" t="s">
        <v>18</v>
      </c>
    </row>
    <row r="13397" spans="1:10" x14ac:dyDescent="0.3">
      <c r="A13397" t="s">
        <v>345</v>
      </c>
      <c r="B13397" t="s">
        <v>16</v>
      </c>
      <c r="C13397" t="s">
        <v>12</v>
      </c>
      <c r="D13397" t="s">
        <v>13</v>
      </c>
      <c r="F13397" s="1">
        <v>82154910.299999997</v>
      </c>
      <c r="G13397" s="1">
        <f t="shared" ref="G13397:G13408" si="347">F13397/I13397</f>
        <v>3344524.926722032</v>
      </c>
      <c r="H13397">
        <v>2022</v>
      </c>
      <c r="I13397">
        <v>24.564</v>
      </c>
      <c r="J13397" s="37" t="s">
        <v>18</v>
      </c>
    </row>
    <row r="13398" spans="1:10" hidden="1" x14ac:dyDescent="0.3">
      <c r="A13398" t="s">
        <v>496</v>
      </c>
      <c r="B13398" t="s">
        <v>16</v>
      </c>
      <c r="C13398" s="2" t="s">
        <v>23</v>
      </c>
      <c r="D13398" t="s">
        <v>13</v>
      </c>
      <c r="E13398" t="s">
        <v>83</v>
      </c>
      <c r="F13398" s="1">
        <v>299075.68</v>
      </c>
      <c r="G13398" s="1">
        <f t="shared" si="347"/>
        <v>12172.739150077536</v>
      </c>
      <c r="H13398">
        <v>2023</v>
      </c>
      <c r="I13398">
        <v>24.569299999999998</v>
      </c>
      <c r="J13398" t="s">
        <v>9</v>
      </c>
    </row>
    <row r="13399" spans="1:10" x14ac:dyDescent="0.3">
      <c r="A13399" t="s">
        <v>641</v>
      </c>
      <c r="B13399" t="s">
        <v>33</v>
      </c>
      <c r="C13399" t="s">
        <v>12</v>
      </c>
      <c r="D13399" t="s">
        <v>28</v>
      </c>
      <c r="E13399" t="s">
        <v>91</v>
      </c>
      <c r="F13399" s="1">
        <v>17450960</v>
      </c>
      <c r="G13399" s="1">
        <f t="shared" si="347"/>
        <v>3380986.1474377601</v>
      </c>
      <c r="H13399">
        <v>2022</v>
      </c>
      <c r="I13399" s="8">
        <v>5.1615000000000002</v>
      </c>
      <c r="J13399" s="37" t="s">
        <v>9</v>
      </c>
    </row>
    <row r="13400" spans="1:10" hidden="1" x14ac:dyDescent="0.3">
      <c r="A13400" s="10" t="s">
        <v>30</v>
      </c>
      <c r="B13400" t="s">
        <v>21</v>
      </c>
      <c r="C13400" s="2" t="s">
        <v>23</v>
      </c>
      <c r="D13400" t="s">
        <v>22</v>
      </c>
      <c r="F13400" s="1">
        <v>746316</v>
      </c>
      <c r="G13400" s="1">
        <f t="shared" si="347"/>
        <v>37139.942372864491</v>
      </c>
      <c r="H13400">
        <v>2022</v>
      </c>
      <c r="I13400">
        <v>20.0947</v>
      </c>
      <c r="J13400" s="3" t="s">
        <v>9</v>
      </c>
    </row>
    <row r="13401" spans="1:10" hidden="1" x14ac:dyDescent="0.3">
      <c r="A13401" s="10" t="s">
        <v>30</v>
      </c>
      <c r="B13401" t="s">
        <v>21</v>
      </c>
      <c r="C13401" s="2" t="s">
        <v>23</v>
      </c>
      <c r="D13401" t="s">
        <v>22</v>
      </c>
      <c r="F13401" s="1">
        <v>-9130</v>
      </c>
      <c r="G13401" s="1">
        <f t="shared" si="347"/>
        <v>-454.34865909916545</v>
      </c>
      <c r="H13401">
        <v>2022</v>
      </c>
      <c r="I13401">
        <v>20.0947</v>
      </c>
      <c r="J13401" s="3" t="s">
        <v>9</v>
      </c>
    </row>
    <row r="13402" spans="1:10" x14ac:dyDescent="0.3">
      <c r="A13402" t="s">
        <v>670</v>
      </c>
      <c r="B13402" t="s">
        <v>33</v>
      </c>
      <c r="C13402" t="s">
        <v>12</v>
      </c>
      <c r="D13402" t="s">
        <v>28</v>
      </c>
      <c r="E13402" t="s">
        <v>34</v>
      </c>
      <c r="F13402" s="1">
        <v>17498387</v>
      </c>
      <c r="G13402" s="1">
        <f t="shared" si="347"/>
        <v>3390174.7554005617</v>
      </c>
      <c r="H13402">
        <v>2022</v>
      </c>
      <c r="I13402" s="8">
        <v>5.1615000000000002</v>
      </c>
      <c r="J13402" s="37" t="s">
        <v>18</v>
      </c>
    </row>
    <row r="13403" spans="1:10" ht="15.6" hidden="1" x14ac:dyDescent="0.3">
      <c r="A13403" s="9" t="s">
        <v>496</v>
      </c>
      <c r="B13403" t="s">
        <v>21</v>
      </c>
      <c r="C13403" s="2" t="s">
        <v>23</v>
      </c>
      <c r="D13403" t="s">
        <v>13</v>
      </c>
      <c r="F13403" s="1">
        <v>659630638</v>
      </c>
      <c r="G13403" s="1">
        <f t="shared" si="347"/>
        <v>37215124.458385997</v>
      </c>
      <c r="H13403">
        <v>2023</v>
      </c>
      <c r="I13403">
        <v>17.724799999999998</v>
      </c>
      <c r="J13403" t="s">
        <v>9</v>
      </c>
    </row>
    <row r="13404" spans="1:10" hidden="1" x14ac:dyDescent="0.3">
      <c r="A13404" s="10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 t="shared" si="347"/>
        <v>13495156.166762032</v>
      </c>
      <c r="H13404">
        <v>2021</v>
      </c>
      <c r="I13404">
        <v>20.273199999999999</v>
      </c>
      <c r="J13404" s="3" t="s">
        <v>9</v>
      </c>
    </row>
    <row r="13405" spans="1:10" hidden="1" x14ac:dyDescent="0.3">
      <c r="A13405" s="10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 t="shared" si="347"/>
        <v>38321527.928496733</v>
      </c>
      <c r="H13405">
        <v>2021</v>
      </c>
      <c r="I13405">
        <v>20.273199999999999</v>
      </c>
      <c r="J13405" s="3" t="s">
        <v>9</v>
      </c>
    </row>
    <row r="13406" spans="1:10" ht="15.6" hidden="1" x14ac:dyDescent="0.3">
      <c r="A13406" s="9" t="s">
        <v>496</v>
      </c>
      <c r="B13406" t="s">
        <v>21</v>
      </c>
      <c r="C13406" s="2" t="s">
        <v>23</v>
      </c>
      <c r="D13406" t="s">
        <v>22</v>
      </c>
      <c r="F13406" s="1">
        <v>13471751270</v>
      </c>
      <c r="G13406" s="1">
        <f t="shared" si="347"/>
        <v>760050960.80068612</v>
      </c>
      <c r="H13406">
        <v>2023</v>
      </c>
      <c r="I13406">
        <v>17.724799999999998</v>
      </c>
      <c r="J13406" t="s">
        <v>9</v>
      </c>
    </row>
    <row r="13407" spans="1:10" hidden="1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f t="shared" si="347"/>
        <v>279093.0183520054</v>
      </c>
      <c r="H13407">
        <v>2021</v>
      </c>
      <c r="I13407">
        <v>34.998899999999999</v>
      </c>
      <c r="J13407" t="s">
        <v>18</v>
      </c>
    </row>
    <row r="13408" spans="1:10" hidden="1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f t="shared" si="347"/>
        <v>19725.240221835542</v>
      </c>
      <c r="H13408">
        <v>2021</v>
      </c>
      <c r="I13408">
        <v>34.998899999999999</v>
      </c>
      <c r="J13408" t="s">
        <v>18</v>
      </c>
    </row>
    <row r="13409" spans="1:10" x14ac:dyDescent="0.3">
      <c r="A13409" s="6" t="s">
        <v>225</v>
      </c>
      <c r="B13409" t="s">
        <v>127</v>
      </c>
      <c r="C13409" t="s">
        <v>12</v>
      </c>
      <c r="D13409" t="s">
        <v>13</v>
      </c>
      <c r="E13409" t="s">
        <v>131</v>
      </c>
      <c r="F13409" s="1">
        <f>G13409*I13409</f>
        <v>23742571.800000001</v>
      </c>
      <c r="G13409" s="1">
        <v>3442000</v>
      </c>
      <c r="H13409">
        <v>2022</v>
      </c>
      <c r="I13409">
        <v>6.8978999999999999</v>
      </c>
      <c r="J13409" s="37" t="s">
        <v>18</v>
      </c>
    </row>
    <row r="13410" spans="1:10" hidden="1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f t="shared" ref="G13410:G13426" si="348">F13410/I13410</f>
        <v>5233296.5</v>
      </c>
      <c r="H13410">
        <v>2021</v>
      </c>
      <c r="I13410">
        <v>1</v>
      </c>
      <c r="J13410" t="s">
        <v>18</v>
      </c>
    </row>
    <row r="13411" spans="1:10" hidden="1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f t="shared" si="348"/>
        <v>3679087.7</v>
      </c>
      <c r="H13411">
        <v>2021</v>
      </c>
      <c r="I13411">
        <v>1</v>
      </c>
      <c r="J13411" t="s">
        <v>18</v>
      </c>
    </row>
    <row r="13412" spans="1:10" hidden="1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f t="shared" si="348"/>
        <v>1124361.6399999999</v>
      </c>
      <c r="H13412">
        <v>2021</v>
      </c>
      <c r="I13412">
        <v>1</v>
      </c>
      <c r="J13412" t="s">
        <v>18</v>
      </c>
    </row>
    <row r="13413" spans="1:10" hidden="1" x14ac:dyDescent="0.3">
      <c r="A13413" s="10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 t="shared" si="348"/>
        <v>24962018.822879467</v>
      </c>
      <c r="H13413">
        <v>2021</v>
      </c>
      <c r="I13413">
        <v>20.273199999999999</v>
      </c>
      <c r="J13413" s="3" t="s">
        <v>9</v>
      </c>
    </row>
    <row r="13414" spans="1:10" hidden="1" x14ac:dyDescent="0.3">
      <c r="A13414" s="10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 t="shared" si="348"/>
        <v>42625239.232089654</v>
      </c>
      <c r="H13414">
        <v>2021</v>
      </c>
      <c r="I13414">
        <v>20.273199999999999</v>
      </c>
      <c r="J13414" s="3" t="s">
        <v>9</v>
      </c>
    </row>
    <row r="13415" spans="1:10" hidden="1" x14ac:dyDescent="0.3">
      <c r="A13415" s="10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 t="shared" si="348"/>
        <v>23667205.966497645</v>
      </c>
      <c r="H13415">
        <v>2021</v>
      </c>
      <c r="I13415">
        <v>20.273199999999999</v>
      </c>
      <c r="J13415" s="3" t="s">
        <v>9</v>
      </c>
    </row>
    <row r="13416" spans="1:10" hidden="1" x14ac:dyDescent="0.3">
      <c r="A13416" s="10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 t="shared" si="348"/>
        <v>12202316.358542312</v>
      </c>
      <c r="H13416">
        <v>2021</v>
      </c>
      <c r="I13416">
        <v>20.273199999999999</v>
      </c>
      <c r="J13416" s="3" t="s">
        <v>9</v>
      </c>
    </row>
    <row r="13417" spans="1:10" hidden="1" x14ac:dyDescent="0.3">
      <c r="A13417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f t="shared" si="348"/>
        <v>187576.11</v>
      </c>
      <c r="H13417">
        <v>2021</v>
      </c>
      <c r="I13417">
        <v>1</v>
      </c>
      <c r="J13417" t="s">
        <v>18</v>
      </c>
    </row>
    <row r="13418" spans="1:10" hidden="1" x14ac:dyDescent="0.3">
      <c r="A13418" t="s">
        <v>497</v>
      </c>
      <c r="B13418" t="s">
        <v>16</v>
      </c>
      <c r="C13418" t="s">
        <v>12</v>
      </c>
      <c r="D13418" t="s">
        <v>13</v>
      </c>
      <c r="E13418" t="s">
        <v>177</v>
      </c>
      <c r="F13418" s="1">
        <v>41723079</v>
      </c>
      <c r="G13418" s="1">
        <f t="shared" si="348"/>
        <v>1738722.4333650046</v>
      </c>
      <c r="H13418">
        <v>2021</v>
      </c>
      <c r="I13418">
        <v>23.996400000000001</v>
      </c>
      <c r="J13418" t="s">
        <v>18</v>
      </c>
    </row>
    <row r="13419" spans="1:10" hidden="1" x14ac:dyDescent="0.3">
      <c r="A13419" s="18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f t="shared" si="348"/>
        <v>454504.55068260239</v>
      </c>
      <c r="H13419">
        <v>2021</v>
      </c>
      <c r="I13419">
        <v>23.996400000000001</v>
      </c>
      <c r="J13419" t="s">
        <v>18</v>
      </c>
    </row>
    <row r="13420" spans="1:10" hidden="1" x14ac:dyDescent="0.3">
      <c r="A13420" s="6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 t="shared" si="348"/>
        <v>4151039</v>
      </c>
      <c r="H13420">
        <v>2021</v>
      </c>
      <c r="I13420">
        <v>1</v>
      </c>
      <c r="J13420" t="s">
        <v>18</v>
      </c>
    </row>
    <row r="13421" spans="1:10" hidden="1" x14ac:dyDescent="0.3">
      <c r="A13421" s="6" t="s">
        <v>497</v>
      </c>
      <c r="B13421" t="s">
        <v>51</v>
      </c>
      <c r="C13421" t="s">
        <v>12</v>
      </c>
      <c r="D13421" t="s">
        <v>22</v>
      </c>
      <c r="E13421" t="s">
        <v>63</v>
      </c>
      <c r="F13421" s="1">
        <v>2571882</v>
      </c>
      <c r="G13421" s="1">
        <f t="shared" si="348"/>
        <v>2571882</v>
      </c>
      <c r="H13421">
        <v>2021</v>
      </c>
      <c r="I13421">
        <v>1</v>
      </c>
      <c r="J13421" t="s">
        <v>18</v>
      </c>
    </row>
    <row r="13422" spans="1:10" hidden="1" x14ac:dyDescent="0.3">
      <c r="A13422" s="6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 t="shared" si="348"/>
        <v>722671</v>
      </c>
      <c r="H13422">
        <v>2021</v>
      </c>
      <c r="I13422">
        <v>1</v>
      </c>
      <c r="J13422" t="s">
        <v>18</v>
      </c>
    </row>
    <row r="13423" spans="1:10" hidden="1" x14ac:dyDescent="0.3">
      <c r="A13423" s="6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f t="shared" si="348"/>
        <v>67008</v>
      </c>
      <c r="H13423">
        <v>2021</v>
      </c>
      <c r="I13423">
        <v>1</v>
      </c>
      <c r="J13423" t="s">
        <v>18</v>
      </c>
    </row>
    <row r="13424" spans="1:10" hidden="1" x14ac:dyDescent="0.3">
      <c r="A13424" s="10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f t="shared" si="348"/>
        <v>4187751.5108881188</v>
      </c>
      <c r="H13424">
        <v>2021</v>
      </c>
      <c r="I13424" s="15">
        <v>6766.55</v>
      </c>
      <c r="J13424" t="s">
        <v>18</v>
      </c>
    </row>
    <row r="13425" spans="1:10" hidden="1" x14ac:dyDescent="0.3">
      <c r="A13425" s="10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f t="shared" si="348"/>
        <v>1431559.6850684618</v>
      </c>
      <c r="H13425">
        <v>2021</v>
      </c>
      <c r="I13425" s="15">
        <v>6766.55</v>
      </c>
      <c r="J13425" t="s">
        <v>18</v>
      </c>
    </row>
    <row r="13426" spans="1:10" x14ac:dyDescent="0.3">
      <c r="A13426" t="s">
        <v>236</v>
      </c>
      <c r="B13426" s="2" t="s">
        <v>11</v>
      </c>
      <c r="C13426" t="s">
        <v>12</v>
      </c>
      <c r="D13426" s="2" t="s">
        <v>22</v>
      </c>
      <c r="E13426" s="2"/>
      <c r="F13426" s="1">
        <v>1021007878.5</v>
      </c>
      <c r="G13426" s="1">
        <f t="shared" si="348"/>
        <v>3449594.5102204848</v>
      </c>
      <c r="H13426" s="2">
        <v>2023</v>
      </c>
      <c r="I13426" s="2">
        <v>295.97910000000002</v>
      </c>
      <c r="J13426" s="37" t="s">
        <v>18</v>
      </c>
    </row>
    <row r="13427" spans="1:10" hidden="1" x14ac:dyDescent="0.3">
      <c r="A13427" s="4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hidden="1" x14ac:dyDescent="0.3">
      <c r="A13428" s="4" t="s">
        <v>499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hidden="1" x14ac:dyDescent="0.3">
      <c r="A13429" s="4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hidden="1" x14ac:dyDescent="0.3">
      <c r="A13430" s="1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3" t="s">
        <v>9</v>
      </c>
    </row>
    <row r="13431" spans="1:10" hidden="1" x14ac:dyDescent="0.3">
      <c r="A13431" s="4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hidden="1" x14ac:dyDescent="0.3">
      <c r="A13432" s="4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hidden="1" x14ac:dyDescent="0.3">
      <c r="A13433" s="6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3" t="s">
        <v>9</v>
      </c>
    </row>
    <row r="13434" spans="1:10" hidden="1" x14ac:dyDescent="0.3">
      <c r="A13434" s="6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3" t="s">
        <v>9</v>
      </c>
    </row>
    <row r="13435" spans="1:10" hidden="1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hidden="1" x14ac:dyDescent="0.3">
      <c r="A13436" s="4" t="s">
        <v>499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hidden="1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hidden="1" x14ac:dyDescent="0.3">
      <c r="A13438" s="4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hidden="1" x14ac:dyDescent="0.3">
      <c r="A13439" s="10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3" t="s">
        <v>9</v>
      </c>
    </row>
    <row r="13440" spans="1:10" hidden="1" x14ac:dyDescent="0.3">
      <c r="A13440" s="6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3" t="s">
        <v>9</v>
      </c>
    </row>
    <row r="13441" spans="1:10" hidden="1" x14ac:dyDescent="0.3">
      <c r="A13441" s="6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3" t="s">
        <v>9</v>
      </c>
    </row>
    <row r="13442" spans="1:10" hidden="1" x14ac:dyDescent="0.3">
      <c r="A13442" s="4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hidden="1" x14ac:dyDescent="0.3">
      <c r="A13443" s="4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hidden="1" x14ac:dyDescent="0.3">
      <c r="A13444" s="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hidden="1" x14ac:dyDescent="0.3">
      <c r="A13445" s="4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hidden="1" x14ac:dyDescent="0.3">
      <c r="A13446" s="4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hidden="1" x14ac:dyDescent="0.3">
      <c r="A13447" s="4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hidden="1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hidden="1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hidden="1" x14ac:dyDescent="0.3">
      <c r="A13450" s="6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3" t="s">
        <v>9</v>
      </c>
    </row>
    <row r="13451" spans="1:10" hidden="1" x14ac:dyDescent="0.3">
      <c r="A13451" s="4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hidden="1" x14ac:dyDescent="0.3">
      <c r="A13452" s="4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hidden="1" x14ac:dyDescent="0.3">
      <c r="A13453" s="4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hidden="1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3" t="s">
        <v>9</v>
      </c>
    </row>
    <row r="13455" spans="1:10" hidden="1" x14ac:dyDescent="0.3">
      <c r="A13455" s="4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hidden="1" x14ac:dyDescent="0.3">
      <c r="A13456" s="10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3" t="s">
        <v>9</v>
      </c>
    </row>
    <row r="13457" spans="1:10" hidden="1" x14ac:dyDescent="0.3">
      <c r="A13457" s="4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hidden="1" x14ac:dyDescent="0.3">
      <c r="A13458" s="4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hidden="1" x14ac:dyDescent="0.3">
      <c r="A13459" s="4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hidden="1" x14ac:dyDescent="0.3">
      <c r="A13460" s="4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hidden="1" x14ac:dyDescent="0.3">
      <c r="A13461" s="4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hidden="1" x14ac:dyDescent="0.3">
      <c r="A13462" s="4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hidden="1" x14ac:dyDescent="0.3">
      <c r="A13463" s="4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hidden="1" x14ac:dyDescent="0.3">
      <c r="A13464" s="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hidden="1" x14ac:dyDescent="0.3">
      <c r="A13465" s="10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3" t="s">
        <v>9</v>
      </c>
    </row>
    <row r="13466" spans="1:10" hidden="1" x14ac:dyDescent="0.3">
      <c r="A13466" s="10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3" t="s">
        <v>9</v>
      </c>
    </row>
    <row r="13467" spans="1:10" hidden="1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3" t="s">
        <v>9</v>
      </c>
    </row>
    <row r="13468" spans="1:10" hidden="1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3" t="s">
        <v>9</v>
      </c>
    </row>
    <row r="13469" spans="1:10" hidden="1" x14ac:dyDescent="0.3">
      <c r="A13469" s="4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hidden="1" x14ac:dyDescent="0.3">
      <c r="A13470" s="4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hidden="1" x14ac:dyDescent="0.3">
      <c r="A13471" s="4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hidden="1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hidden="1" x14ac:dyDescent="0.3">
      <c r="A13473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hidden="1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hidden="1" x14ac:dyDescent="0.3">
      <c r="A13475" t="s">
        <v>500</v>
      </c>
      <c r="B13475" t="s">
        <v>76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hidden="1" x14ac:dyDescent="0.3">
      <c r="A13476" s="10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3" t="s">
        <v>9</v>
      </c>
    </row>
    <row r="13477" spans="1:10" hidden="1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hidden="1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hidden="1" x14ac:dyDescent="0.3">
      <c r="A13479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hidden="1" x14ac:dyDescent="0.3">
      <c r="A13480" s="6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3" t="s">
        <v>9</v>
      </c>
    </row>
    <row r="13481" spans="1:10" hidden="1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hidden="1" x14ac:dyDescent="0.3">
      <c r="A13482" s="6" t="s">
        <v>193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3" t="s">
        <v>9</v>
      </c>
    </row>
    <row r="13483" spans="1:10" hidden="1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hidden="1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hidden="1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hidden="1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hidden="1" x14ac:dyDescent="0.3">
      <c r="A13487" s="10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3" t="s">
        <v>9</v>
      </c>
    </row>
    <row r="13488" spans="1:10" hidden="1" x14ac:dyDescent="0.3">
      <c r="A13488" s="6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3" t="s">
        <v>9</v>
      </c>
    </row>
    <row r="13489" spans="1:10" hidden="1" x14ac:dyDescent="0.3">
      <c r="A13489" s="6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3" t="s">
        <v>9</v>
      </c>
    </row>
    <row r="13490" spans="1:10" hidden="1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hidden="1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hidden="1" x14ac:dyDescent="0.3">
      <c r="A13492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hidden="1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hidden="1" x14ac:dyDescent="0.3">
      <c r="A13494" s="6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3" t="s">
        <v>9</v>
      </c>
    </row>
    <row r="13495" spans="1:10" hidden="1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hidden="1" x14ac:dyDescent="0.3">
      <c r="A13496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hidden="1" x14ac:dyDescent="0.3">
      <c r="A13497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hidden="1" x14ac:dyDescent="0.3">
      <c r="A13498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hidden="1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hidden="1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hidden="1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3" t="s">
        <v>9</v>
      </c>
    </row>
    <row r="13502" spans="1:10" hidden="1" x14ac:dyDescent="0.3">
      <c r="A13502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hidden="1" x14ac:dyDescent="0.3">
      <c r="A13503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hidden="1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3" t="s">
        <v>9</v>
      </c>
    </row>
    <row r="13505" spans="1:10" hidden="1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3" t="s">
        <v>9</v>
      </c>
    </row>
    <row r="13506" spans="1:10" hidden="1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x14ac:dyDescent="0.3">
      <c r="A13507" t="s">
        <v>329</v>
      </c>
      <c r="B13507" t="s">
        <v>33</v>
      </c>
      <c r="C13507" t="s">
        <v>12</v>
      </c>
      <c r="D13507" t="s">
        <v>28</v>
      </c>
      <c r="E13507" t="s">
        <v>91</v>
      </c>
      <c r="F13507" s="1">
        <v>17374800</v>
      </c>
      <c r="G13507" s="1">
        <f t="shared" ref="G13507:G13516" si="349">F13507/I13507</f>
        <v>3478020.6581791979</v>
      </c>
      <c r="H13507">
        <v>2023</v>
      </c>
      <c r="I13507">
        <v>4.9955999999999996</v>
      </c>
      <c r="J13507" s="37" t="s">
        <v>18</v>
      </c>
    </row>
    <row r="13508" spans="1:10" x14ac:dyDescent="0.3">
      <c r="A13508" t="s">
        <v>641</v>
      </c>
      <c r="B13508" t="s">
        <v>33</v>
      </c>
      <c r="C13508" t="s">
        <v>12</v>
      </c>
      <c r="D13508" t="s">
        <v>28</v>
      </c>
      <c r="E13508" t="s">
        <v>47</v>
      </c>
      <c r="F13508" s="1">
        <v>17961600</v>
      </c>
      <c r="G13508" s="1">
        <f t="shared" si="349"/>
        <v>3479918.6283057248</v>
      </c>
      <c r="H13508">
        <v>2022</v>
      </c>
      <c r="I13508" s="8">
        <v>5.1615000000000002</v>
      </c>
      <c r="J13508" s="37" t="s">
        <v>9</v>
      </c>
    </row>
    <row r="13509" spans="1:10" hidden="1" x14ac:dyDescent="0.3">
      <c r="A13509" t="s">
        <v>501</v>
      </c>
      <c r="B13509" s="2" t="s">
        <v>11</v>
      </c>
      <c r="C13509" s="2" t="s">
        <v>23</v>
      </c>
      <c r="D13509" s="2" t="s">
        <v>13</v>
      </c>
      <c r="E13509" s="2" t="s">
        <v>14</v>
      </c>
      <c r="F13509" s="1">
        <v>-79801059</v>
      </c>
      <c r="G13509" s="1">
        <f t="shared" si="349"/>
        <v>-87169.50606459043</v>
      </c>
      <c r="H13509" s="2">
        <v>2024</v>
      </c>
      <c r="I13509" s="2">
        <v>915.46990000000005</v>
      </c>
      <c r="J13509" t="s">
        <v>18</v>
      </c>
    </row>
    <row r="13510" spans="1:10" hidden="1" x14ac:dyDescent="0.3">
      <c r="A13510" t="s">
        <v>501</v>
      </c>
      <c r="B13510" s="2" t="s">
        <v>11</v>
      </c>
      <c r="C13510" s="2" t="s">
        <v>23</v>
      </c>
      <c r="D13510" s="2" t="s">
        <v>22</v>
      </c>
      <c r="E13510" s="2"/>
      <c r="F13510" s="1">
        <v>205119058</v>
      </c>
      <c r="G13510" s="1">
        <f t="shared" si="349"/>
        <v>224058.76807091088</v>
      </c>
      <c r="H13510" s="2">
        <v>2024</v>
      </c>
      <c r="I13510" s="2">
        <v>915.46990000000005</v>
      </c>
      <c r="J13510" t="s">
        <v>18</v>
      </c>
    </row>
    <row r="13511" spans="1:10" x14ac:dyDescent="0.3">
      <c r="A13511" t="s">
        <v>25</v>
      </c>
      <c r="B13511" s="2" t="s">
        <v>11</v>
      </c>
      <c r="C13511" t="s">
        <v>12</v>
      </c>
      <c r="D13511" s="2" t="s">
        <v>13</v>
      </c>
      <c r="E13511" s="2" t="s">
        <v>14</v>
      </c>
      <c r="F13511" s="1">
        <v>3185887313</v>
      </c>
      <c r="G13511" s="1">
        <f t="shared" si="349"/>
        <v>3480056.8680630568</v>
      </c>
      <c r="H13511" s="2">
        <v>2024</v>
      </c>
      <c r="I13511" s="2">
        <v>915.46990000000005</v>
      </c>
      <c r="J13511" s="37" t="s">
        <v>9</v>
      </c>
    </row>
    <row r="13512" spans="1:10" x14ac:dyDescent="0.3">
      <c r="A13512" t="s">
        <v>494</v>
      </c>
      <c r="B13512" t="s">
        <v>21</v>
      </c>
      <c r="C13512" t="s">
        <v>12</v>
      </c>
      <c r="D13512" t="s">
        <v>22</v>
      </c>
      <c r="F13512" s="1">
        <v>63893788.310000002</v>
      </c>
      <c r="G13512" s="1">
        <f t="shared" si="349"/>
        <v>3489595.0971610835</v>
      </c>
      <c r="H13512">
        <v>2024</v>
      </c>
      <c r="I13512">
        <v>18.309799999999999</v>
      </c>
      <c r="J13512" s="37" t="s">
        <v>9</v>
      </c>
    </row>
    <row r="13513" spans="1:10" hidden="1" x14ac:dyDescent="0.3">
      <c r="A13513" t="s">
        <v>501</v>
      </c>
      <c r="B13513" s="2" t="s">
        <v>11</v>
      </c>
      <c r="C13513" s="2" t="s">
        <v>23</v>
      </c>
      <c r="D13513" s="2" t="s">
        <v>13</v>
      </c>
      <c r="E13513" s="2"/>
      <c r="F13513" s="1">
        <v>226194573.5</v>
      </c>
      <c r="G13513" s="1">
        <f t="shared" si="349"/>
        <v>764224.81688740861</v>
      </c>
      <c r="H13513" s="2">
        <v>2023</v>
      </c>
      <c r="I13513" s="2">
        <v>295.97910000000002</v>
      </c>
      <c r="J13513" t="s">
        <v>18</v>
      </c>
    </row>
    <row r="13514" spans="1:10" hidden="1" x14ac:dyDescent="0.3">
      <c r="A13514" t="s">
        <v>501</v>
      </c>
      <c r="B13514" s="2" t="s">
        <v>11</v>
      </c>
      <c r="C13514" s="2" t="s">
        <v>23</v>
      </c>
      <c r="D13514" s="2" t="s">
        <v>22</v>
      </c>
      <c r="E13514" s="2"/>
      <c r="F13514" s="1">
        <v>9995782</v>
      </c>
      <c r="G13514" s="1">
        <f t="shared" si="349"/>
        <v>33771.918355046015</v>
      </c>
      <c r="H13514" s="2">
        <v>2023</v>
      </c>
      <c r="I13514" s="2">
        <v>295.97910000000002</v>
      </c>
      <c r="J13514" t="s">
        <v>18</v>
      </c>
    </row>
    <row r="13515" spans="1:10" x14ac:dyDescent="0.3">
      <c r="A13515" t="s">
        <v>634</v>
      </c>
      <c r="B13515" t="s">
        <v>65</v>
      </c>
      <c r="C13515" t="s">
        <v>12</v>
      </c>
      <c r="D13515" t="s">
        <v>13</v>
      </c>
      <c r="E13515" t="s">
        <v>17</v>
      </c>
      <c r="F13515" s="1">
        <v>3489667</v>
      </c>
      <c r="G13515" s="1">
        <f t="shared" si="349"/>
        <v>3489667</v>
      </c>
      <c r="H13515">
        <v>2024</v>
      </c>
      <c r="I13515">
        <v>1</v>
      </c>
      <c r="J13515" s="37" t="s">
        <v>18</v>
      </c>
    </row>
    <row r="13516" spans="1:10" x14ac:dyDescent="0.3">
      <c r="A13516" t="s">
        <v>596</v>
      </c>
      <c r="B13516" t="s">
        <v>68</v>
      </c>
      <c r="C13516" t="s">
        <v>12</v>
      </c>
      <c r="D13516" t="s">
        <v>13</v>
      </c>
      <c r="F13516" s="1">
        <v>195540487</v>
      </c>
      <c r="G13516" s="1">
        <f t="shared" si="349"/>
        <v>3491420.3299646466</v>
      </c>
      <c r="H13516">
        <v>2023</v>
      </c>
      <c r="I13516">
        <v>56.006</v>
      </c>
      <c r="J13516" s="37" t="s">
        <v>18</v>
      </c>
    </row>
    <row r="13517" spans="1:10" hidden="1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3" t="s">
        <v>9</v>
      </c>
    </row>
    <row r="13518" spans="1:10" hidden="1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3" t="s">
        <v>9</v>
      </c>
    </row>
    <row r="13519" spans="1:10" hidden="1" x14ac:dyDescent="0.3">
      <c r="A13519" s="5" t="s">
        <v>501</v>
      </c>
      <c r="B13519" t="s">
        <v>11</v>
      </c>
      <c r="C13519" s="2" t="s">
        <v>23</v>
      </c>
      <c r="D13519" t="s">
        <v>13</v>
      </c>
      <c r="F13519" s="1">
        <v>86879473</v>
      </c>
      <c r="G13519" s="1">
        <f>F13519/I13519</f>
        <v>663842.61608147097</v>
      </c>
      <c r="H13519">
        <v>2022</v>
      </c>
      <c r="I13519">
        <v>130.87360000000001</v>
      </c>
      <c r="J13519" t="s">
        <v>18</v>
      </c>
    </row>
    <row r="13520" spans="1:10" hidden="1" x14ac:dyDescent="0.3">
      <c r="A13520" s="5" t="s">
        <v>501</v>
      </c>
      <c r="B13520" t="s">
        <v>11</v>
      </c>
      <c r="C13520" s="2" t="s">
        <v>23</v>
      </c>
      <c r="D13520" t="s">
        <v>22</v>
      </c>
      <c r="F13520" s="1">
        <v>11724896</v>
      </c>
      <c r="G13520" s="1">
        <f>F13520/I13520</f>
        <v>89589.46647757836</v>
      </c>
      <c r="H13520">
        <v>2022</v>
      </c>
      <c r="I13520">
        <v>130.87360000000001</v>
      </c>
      <c r="J13520" t="s">
        <v>18</v>
      </c>
    </row>
    <row r="13521" spans="1:10" hidden="1" x14ac:dyDescent="0.3">
      <c r="A13521" t="s">
        <v>493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3" t="s">
        <v>9</v>
      </c>
    </row>
    <row r="13522" spans="1:10" hidden="1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3" t="s">
        <v>9</v>
      </c>
    </row>
    <row r="13523" spans="1:10" hidden="1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" t="s">
        <v>9</v>
      </c>
    </row>
    <row r="13524" spans="1:10" hidden="1" x14ac:dyDescent="0.3">
      <c r="A13524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3" t="s">
        <v>9</v>
      </c>
    </row>
    <row r="13525" spans="1:10" hidden="1" x14ac:dyDescent="0.3">
      <c r="A13525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3" t="s">
        <v>9</v>
      </c>
    </row>
    <row r="13526" spans="1:10" hidden="1" x14ac:dyDescent="0.3">
      <c r="A13526" s="5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hidden="1" x14ac:dyDescent="0.3">
      <c r="A13527" s="5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hidden="1" x14ac:dyDescent="0.3">
      <c r="A13528" s="5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hidden="1" x14ac:dyDescent="0.3">
      <c r="A13529" s="5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hidden="1" x14ac:dyDescent="0.3">
      <c r="A13530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hidden="1" x14ac:dyDescent="0.3">
      <c r="A13531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hidden="1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hidden="1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hidden="1" x14ac:dyDescent="0.3">
      <c r="A13534" s="12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f t="shared" ref="G13534:G13541" si="350"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hidden="1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 t="shared" si="350"/>
        <v>350495.5149232996</v>
      </c>
      <c r="H13535">
        <v>2019</v>
      </c>
      <c r="I13535">
        <v>48.226599999999998</v>
      </c>
      <c r="J13535" t="s">
        <v>18</v>
      </c>
    </row>
    <row r="13536" spans="1:10" hidden="1" x14ac:dyDescent="0.3">
      <c r="A13536" s="12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f t="shared" si="350"/>
        <v>303398.53939527151</v>
      </c>
      <c r="H13536">
        <v>2019</v>
      </c>
      <c r="I13536">
        <v>48.226599999999998</v>
      </c>
      <c r="J13536" t="s">
        <v>18</v>
      </c>
    </row>
    <row r="13537" spans="1:10" hidden="1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 t="shared" si="350"/>
        <v>317117.71097278269</v>
      </c>
      <c r="H13537">
        <v>2019</v>
      </c>
      <c r="I13537">
        <v>48.226599999999998</v>
      </c>
      <c r="J13537" t="s">
        <v>18</v>
      </c>
    </row>
    <row r="13538" spans="1:10" hidden="1" x14ac:dyDescent="0.3">
      <c r="A13538" s="13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 t="shared" si="350"/>
        <v>1920890.1741371723</v>
      </c>
      <c r="H13538">
        <v>2018</v>
      </c>
      <c r="I13538">
        <v>28.6326</v>
      </c>
      <c r="J13538" t="s">
        <v>18</v>
      </c>
    </row>
    <row r="13539" spans="1:10" hidden="1" x14ac:dyDescent="0.3">
      <c r="A13539" s="4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 t="shared" si="350"/>
        <v>322037.08360400383</v>
      </c>
      <c r="H13539">
        <v>2018</v>
      </c>
      <c r="I13539">
        <v>28.6326</v>
      </c>
      <c r="J13539" t="s">
        <v>18</v>
      </c>
    </row>
    <row r="13540" spans="1:10" hidden="1" x14ac:dyDescent="0.3">
      <c r="A13540" s="4" t="s">
        <v>501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 t="shared" si="350"/>
        <v>457851.67955407471</v>
      </c>
      <c r="H13540">
        <v>2018</v>
      </c>
      <c r="I13540">
        <v>28.6326</v>
      </c>
      <c r="J13540" t="s">
        <v>18</v>
      </c>
    </row>
    <row r="13541" spans="1:10" hidden="1" x14ac:dyDescent="0.3">
      <c r="A13541" s="4" t="s">
        <v>501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 t="shared" si="350"/>
        <v>87539.378191292446</v>
      </c>
      <c r="H13541">
        <v>2018</v>
      </c>
      <c r="I13541">
        <v>28.6326</v>
      </c>
      <c r="J13541" t="s">
        <v>18</v>
      </c>
    </row>
    <row r="13542" spans="1:10" hidden="1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3" t="s">
        <v>9</v>
      </c>
    </row>
    <row r="13543" spans="1:10" hidden="1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3" t="s">
        <v>9</v>
      </c>
    </row>
    <row r="13544" spans="1:10" hidden="1" x14ac:dyDescent="0.3">
      <c r="A13544" s="12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hidden="1" x14ac:dyDescent="0.3">
      <c r="A13545" s="12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hidden="1" x14ac:dyDescent="0.3">
      <c r="A13546" s="12" t="s">
        <v>501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hidden="1" x14ac:dyDescent="0.3">
      <c r="A13547" s="12" t="s">
        <v>501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hidden="1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hidden="1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3" t="s">
        <v>9</v>
      </c>
    </row>
    <row r="13550" spans="1:10" hidden="1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" t="s">
        <v>9</v>
      </c>
    </row>
    <row r="13551" spans="1:10" hidden="1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hidden="1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hidden="1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" t="s">
        <v>9</v>
      </c>
    </row>
    <row r="13554" spans="1:10" hidden="1" x14ac:dyDescent="0.3">
      <c r="A13554" t="s">
        <v>193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3" t="s">
        <v>9</v>
      </c>
    </row>
    <row r="13555" spans="1:10" hidden="1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hidden="1" x14ac:dyDescent="0.3">
      <c r="A13556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hidden="1" x14ac:dyDescent="0.3">
      <c r="A13557" t="s">
        <v>501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hidden="1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hidden="1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hidden="1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hidden="1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hidden="1" x14ac:dyDescent="0.3">
      <c r="A13562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hidden="1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3" t="s">
        <v>9</v>
      </c>
    </row>
    <row r="13564" spans="1:10" hidden="1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3" t="s">
        <v>9</v>
      </c>
    </row>
    <row r="13565" spans="1:10" hidden="1" x14ac:dyDescent="0.3">
      <c r="A13565" t="s">
        <v>501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hidden="1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hidden="1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3" t="s">
        <v>9</v>
      </c>
    </row>
    <row r="13568" spans="1:10" hidden="1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hidden="1" x14ac:dyDescent="0.3">
      <c r="A13569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3" t="s">
        <v>9</v>
      </c>
    </row>
    <row r="13570" spans="1:10" hidden="1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3" t="s">
        <v>9</v>
      </c>
    </row>
    <row r="13571" spans="1:10" hidden="1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3" t="s">
        <v>9</v>
      </c>
    </row>
    <row r="13572" spans="1:10" hidden="1" x14ac:dyDescent="0.3">
      <c r="A13572" t="s">
        <v>501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hidden="1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hidden="1" x14ac:dyDescent="0.3">
      <c r="A1357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hidden="1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hidden="1" x14ac:dyDescent="0.3">
      <c r="A13576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hidden="1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hidden="1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hidden="1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hidden="1" x14ac:dyDescent="0.3">
      <c r="A13580" t="s">
        <v>501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hidden="1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hidden="1" x14ac:dyDescent="0.3">
      <c r="A13582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hidden="1" x14ac:dyDescent="0.3">
      <c r="A13583" t="s">
        <v>501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hidden="1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hidden="1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hidden="1" x14ac:dyDescent="0.3">
      <c r="A13586" t="s">
        <v>502</v>
      </c>
      <c r="B13586" t="s">
        <v>127</v>
      </c>
      <c r="C13586" s="2" t="s">
        <v>23</v>
      </c>
      <c r="D13586" t="s">
        <v>13</v>
      </c>
      <c r="E13586" t="s">
        <v>69</v>
      </c>
      <c r="F13586" s="1">
        <f>G13586*I13586</f>
        <v>942357.6</v>
      </c>
      <c r="G13586" s="1">
        <v>136000</v>
      </c>
      <c r="H13586">
        <v>2024</v>
      </c>
      <c r="I13586">
        <v>6.9291</v>
      </c>
      <c r="J13586" t="s">
        <v>18</v>
      </c>
    </row>
    <row r="13587" spans="1:10" x14ac:dyDescent="0.3">
      <c r="A13587" s="5" t="s">
        <v>26</v>
      </c>
      <c r="B13587" t="s">
        <v>11</v>
      </c>
      <c r="C13587" t="s">
        <v>12</v>
      </c>
      <c r="D13587" t="s">
        <v>22</v>
      </c>
      <c r="F13587" s="1">
        <v>459430219</v>
      </c>
      <c r="G13587" s="1">
        <f>F13587/I13587</f>
        <v>3510488.127475671</v>
      </c>
      <c r="H13587">
        <v>2022</v>
      </c>
      <c r="I13587">
        <v>130.87360000000001</v>
      </c>
      <c r="J13587" s="37" t="s">
        <v>9</v>
      </c>
    </row>
    <row r="13588" spans="1:10" hidden="1" x14ac:dyDescent="0.3">
      <c r="A13588" t="s">
        <v>502</v>
      </c>
      <c r="B13588" t="s">
        <v>127</v>
      </c>
      <c r="C13588" s="2" t="s">
        <v>23</v>
      </c>
      <c r="D13588" t="s">
        <v>13</v>
      </c>
      <c r="E13588" t="s">
        <v>131</v>
      </c>
      <c r="F13588" s="1">
        <f>G13588*I13588</f>
        <v>512679.39999999997</v>
      </c>
      <c r="G13588" s="1">
        <v>74000</v>
      </c>
      <c r="H13588">
        <v>2023</v>
      </c>
      <c r="I13588">
        <v>6.9280999999999997</v>
      </c>
      <c r="J13588" t="s">
        <v>18</v>
      </c>
    </row>
    <row r="13589" spans="1:10" hidden="1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3" t="s">
        <v>9</v>
      </c>
    </row>
    <row r="13590" spans="1:10" x14ac:dyDescent="0.3">
      <c r="A13590" t="s">
        <v>193</v>
      </c>
      <c r="B13590" t="s">
        <v>49</v>
      </c>
      <c r="C13590" t="s">
        <v>12</v>
      </c>
      <c r="D13590" t="s">
        <v>22</v>
      </c>
      <c r="E13590" t="s">
        <v>113</v>
      </c>
      <c r="F13590" s="1">
        <v>15158047082</v>
      </c>
      <c r="G13590" s="1">
        <v>3549893.9302107729</v>
      </c>
      <c r="H13590">
        <v>2024</v>
      </c>
      <c r="I13590" s="14">
        <v>4270</v>
      </c>
      <c r="J13590" s="37" t="s">
        <v>9</v>
      </c>
    </row>
    <row r="13591" spans="1:10" ht="15.6" x14ac:dyDescent="0.3">
      <c r="A13591" s="9" t="s">
        <v>78</v>
      </c>
      <c r="B13591" t="s">
        <v>21</v>
      </c>
      <c r="C13591" t="s">
        <v>12</v>
      </c>
      <c r="D13591" t="s">
        <v>22</v>
      </c>
      <c r="F13591" s="1">
        <v>63111801</v>
      </c>
      <c r="G13591" s="1">
        <f>F13591/I13591</f>
        <v>3560649.5418848172</v>
      </c>
      <c r="H13591">
        <v>2023</v>
      </c>
      <c r="I13591">
        <v>17.724799999999998</v>
      </c>
      <c r="J13591" s="37" t="s">
        <v>9</v>
      </c>
    </row>
    <row r="13592" spans="1:10" hidden="1" x14ac:dyDescent="0.3">
      <c r="A13592" s="6" t="s">
        <v>502</v>
      </c>
      <c r="B13592" t="s">
        <v>127</v>
      </c>
      <c r="C13592" s="2" t="s">
        <v>23</v>
      </c>
      <c r="D13592" t="s">
        <v>13</v>
      </c>
      <c r="E13592" t="s">
        <v>131</v>
      </c>
      <c r="F13592" s="1">
        <f>G13592*I13592</f>
        <v>6897.9</v>
      </c>
      <c r="G13592" s="1">
        <v>1000</v>
      </c>
      <c r="H13592">
        <v>2022</v>
      </c>
      <c r="I13592">
        <v>6.8978999999999999</v>
      </c>
      <c r="J13592" t="s">
        <v>18</v>
      </c>
    </row>
    <row r="13593" spans="1:10" x14ac:dyDescent="0.3">
      <c r="A13593" t="s">
        <v>276</v>
      </c>
      <c r="B13593" t="s">
        <v>46</v>
      </c>
      <c r="C13593" t="s">
        <v>12</v>
      </c>
      <c r="D13593" t="s">
        <v>13</v>
      </c>
      <c r="E13593" t="s">
        <v>47</v>
      </c>
      <c r="F13593" s="1">
        <f>G13593*I13593</f>
        <v>3112364626.3568778</v>
      </c>
      <c r="G13593" s="1">
        <v>3569225.4889413738</v>
      </c>
      <c r="H13593">
        <v>2022</v>
      </c>
      <c r="I13593" s="8">
        <v>872</v>
      </c>
      <c r="J13593" s="37" t="s">
        <v>18</v>
      </c>
    </row>
    <row r="13594" spans="1:10" hidden="1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hidden="1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3" t="s">
        <v>9</v>
      </c>
    </row>
    <row r="13596" spans="1:10" hidden="1" x14ac:dyDescent="0.3">
      <c r="A13596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hidden="1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3" t="s">
        <v>9</v>
      </c>
    </row>
    <row r="13598" spans="1:10" hidden="1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3" t="s">
        <v>9</v>
      </c>
    </row>
    <row r="13599" spans="1:10" hidden="1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hidden="1" x14ac:dyDescent="0.3">
      <c r="A13600" t="s">
        <v>26</v>
      </c>
      <c r="B13600" t="s">
        <v>88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hidden="1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3" t="s">
        <v>9</v>
      </c>
    </row>
    <row r="13602" spans="1:10" hidden="1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hidden="1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hidden="1" x14ac:dyDescent="0.3">
      <c r="A13604" t="s">
        <v>26</v>
      </c>
      <c r="B13604" t="s">
        <v>88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hidden="1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hidden="1" x14ac:dyDescent="0.3">
      <c r="A13606" t="s">
        <v>504</v>
      </c>
      <c r="B13606" t="s">
        <v>88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hidden="1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hidden="1" x14ac:dyDescent="0.3">
      <c r="A13608" t="s">
        <v>504</v>
      </c>
      <c r="B13608" t="s">
        <v>88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hidden="1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x14ac:dyDescent="0.3">
      <c r="A13610" t="s">
        <v>636</v>
      </c>
      <c r="B13610" t="s">
        <v>65</v>
      </c>
      <c r="C13610" t="s">
        <v>12</v>
      </c>
      <c r="D13610" t="s">
        <v>13</v>
      </c>
      <c r="E13610" t="s">
        <v>42</v>
      </c>
      <c r="F13610" s="1">
        <v>3570580.7199999997</v>
      </c>
      <c r="G13610" s="1">
        <v>3570580.7199999997</v>
      </c>
      <c r="H13610">
        <v>2022</v>
      </c>
      <c r="I13610">
        <v>1</v>
      </c>
      <c r="J13610" s="37" t="s">
        <v>18</v>
      </c>
    </row>
    <row r="13611" spans="1:10" hidden="1" x14ac:dyDescent="0.3">
      <c r="A13611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 t="shared" ref="G13611:G13619" si="351">F13611/I13611</f>
        <v>1795980.0717955646</v>
      </c>
      <c r="H13611">
        <v>2019</v>
      </c>
      <c r="I13611">
        <v>19.249099999999999</v>
      </c>
      <c r="J13611" s="3" t="s">
        <v>9</v>
      </c>
    </row>
    <row r="13612" spans="1:10" hidden="1" x14ac:dyDescent="0.3">
      <c r="A13612" t="s">
        <v>505</v>
      </c>
      <c r="B13612" s="2" t="s">
        <v>11</v>
      </c>
      <c r="C13612" s="2" t="s">
        <v>23</v>
      </c>
      <c r="D13612" s="2" t="s">
        <v>13</v>
      </c>
      <c r="E13612" s="2" t="s">
        <v>14</v>
      </c>
      <c r="F13612" s="1">
        <v>-495484</v>
      </c>
      <c r="G13612" s="1">
        <f t="shared" si="351"/>
        <v>-541.23461623369587</v>
      </c>
      <c r="H13612" s="2">
        <v>2024</v>
      </c>
      <c r="I13612" s="2">
        <v>915.46990000000005</v>
      </c>
      <c r="J13612" t="s">
        <v>18</v>
      </c>
    </row>
    <row r="13613" spans="1:10" hidden="1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 t="shared" si="351"/>
        <v>44893086.533915877</v>
      </c>
      <c r="H13613">
        <v>2019</v>
      </c>
      <c r="I13613">
        <v>19.249099999999999</v>
      </c>
      <c r="J13613" s="3" t="s">
        <v>9</v>
      </c>
    </row>
    <row r="13614" spans="1:10" x14ac:dyDescent="0.3">
      <c r="A13614" t="s">
        <v>641</v>
      </c>
      <c r="B13614" t="s">
        <v>33</v>
      </c>
      <c r="C13614" t="s">
        <v>12</v>
      </c>
      <c r="D13614" t="s">
        <v>28</v>
      </c>
      <c r="E13614" t="s">
        <v>91</v>
      </c>
      <c r="F13614" s="1">
        <v>19275758</v>
      </c>
      <c r="G13614" s="1">
        <f t="shared" si="351"/>
        <v>3575610.3804559535</v>
      </c>
      <c r="H13614">
        <v>2024</v>
      </c>
      <c r="I13614">
        <v>5.3909000000000002</v>
      </c>
      <c r="J13614" s="37" t="s">
        <v>9</v>
      </c>
    </row>
    <row r="13615" spans="1:10" hidden="1" x14ac:dyDescent="0.3">
      <c r="A13615" t="s">
        <v>505</v>
      </c>
      <c r="B13615" s="2" t="s">
        <v>11</v>
      </c>
      <c r="C13615" s="2" t="s">
        <v>23</v>
      </c>
      <c r="D13615" s="2" t="s">
        <v>13</v>
      </c>
      <c r="E13615" s="2"/>
      <c r="F13615" s="1">
        <v>-241933</v>
      </c>
      <c r="G13615" s="1">
        <f t="shared" si="351"/>
        <v>-817.39893120831834</v>
      </c>
      <c r="H13615" s="2">
        <v>2023</v>
      </c>
      <c r="I13615" s="2">
        <v>295.97910000000002</v>
      </c>
      <c r="J13615" t="s">
        <v>18</v>
      </c>
    </row>
    <row r="13616" spans="1:10" hidden="1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 t="shared" si="351"/>
        <v>26290098.238359198</v>
      </c>
      <c r="H13616">
        <v>2019</v>
      </c>
      <c r="I13616">
        <v>19.249099999999999</v>
      </c>
      <c r="J13616" s="3" t="s">
        <v>9</v>
      </c>
    </row>
    <row r="13617" spans="1:10" hidden="1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 t="shared" si="351"/>
        <v>59174662.711503401</v>
      </c>
      <c r="H13617">
        <v>2019</v>
      </c>
      <c r="I13617">
        <v>19.249099999999999</v>
      </c>
      <c r="J13617" s="3" t="s">
        <v>9</v>
      </c>
    </row>
    <row r="13618" spans="1:10" hidden="1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 t="shared" si="351"/>
        <v>24926185.380095694</v>
      </c>
      <c r="H13618">
        <v>2019</v>
      </c>
      <c r="I13618">
        <v>19.249099999999999</v>
      </c>
      <c r="J13618" s="3" t="s">
        <v>9</v>
      </c>
    </row>
    <row r="13619" spans="1:10" hidden="1" x14ac:dyDescent="0.3">
      <c r="A13619" t="s">
        <v>506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 t="shared" si="351"/>
        <v>12851750.990955422</v>
      </c>
      <c r="H13619">
        <v>2019</v>
      </c>
      <c r="I13619">
        <v>19.249099999999999</v>
      </c>
      <c r="J13619" s="3" t="s">
        <v>9</v>
      </c>
    </row>
    <row r="13620" spans="1:10" x14ac:dyDescent="0.3">
      <c r="A13620" s="4" t="s">
        <v>130</v>
      </c>
      <c r="B13620" t="s">
        <v>127</v>
      </c>
      <c r="C13620" t="s">
        <v>12</v>
      </c>
      <c r="D13620" t="s">
        <v>13</v>
      </c>
      <c r="E13620" t="s">
        <v>131</v>
      </c>
      <c r="F13620" s="1">
        <f>G13620*I13620</f>
        <v>24791052.600000001</v>
      </c>
      <c r="G13620" s="1">
        <v>3594000</v>
      </c>
      <c r="H13620">
        <v>2022</v>
      </c>
      <c r="I13620">
        <v>6.8978999999999999</v>
      </c>
      <c r="J13620" s="37" t="s">
        <v>18</v>
      </c>
    </row>
    <row r="13621" spans="1:10" hidden="1" x14ac:dyDescent="0.3">
      <c r="A13621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>F13621/I13621</f>
        <v>914432.36307152035</v>
      </c>
      <c r="H13621">
        <v>2019</v>
      </c>
      <c r="I13621">
        <v>19.249099999999999</v>
      </c>
      <c r="J13621" s="3" t="s">
        <v>9</v>
      </c>
    </row>
    <row r="13622" spans="1:10" hidden="1" x14ac:dyDescent="0.3">
      <c r="A13622" s="5" t="s">
        <v>505</v>
      </c>
      <c r="B13622" t="s">
        <v>11</v>
      </c>
      <c r="C13622" s="2" t="s">
        <v>23</v>
      </c>
      <c r="D13622" t="s">
        <v>13</v>
      </c>
      <c r="F13622" s="1">
        <v>1278813</v>
      </c>
      <c r="G13622" s="1">
        <f>F13622/I13622</f>
        <v>9771.3595408088404</v>
      </c>
      <c r="H13622">
        <v>2022</v>
      </c>
      <c r="I13622">
        <v>130.87360000000001</v>
      </c>
      <c r="J13622" t="s">
        <v>18</v>
      </c>
    </row>
    <row r="13623" spans="1:10" hidden="1" x14ac:dyDescent="0.3">
      <c r="A13623" s="5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f>F13623/I13623</f>
        <v>8503.0057886146024</v>
      </c>
      <c r="H13623">
        <v>2021</v>
      </c>
      <c r="I13623">
        <v>95.083200000000005</v>
      </c>
      <c r="J13623" t="s">
        <v>18</v>
      </c>
    </row>
    <row r="13624" spans="1:10" hidden="1" x14ac:dyDescent="0.3">
      <c r="A13624" s="5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f>F13624/I13624</f>
        <v>-22.443502111834686</v>
      </c>
      <c r="H13624">
        <v>2021</v>
      </c>
      <c r="I13624">
        <v>95.083200000000005</v>
      </c>
      <c r="J13624" t="s">
        <v>18</v>
      </c>
    </row>
    <row r="13625" spans="1:10" hidden="1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hidden="1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hidden="1" x14ac:dyDescent="0.3">
      <c r="A13627" s="12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hidden="1" x14ac:dyDescent="0.3">
      <c r="A13628" s="12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hidden="1" x14ac:dyDescent="0.3">
      <c r="A13629" s="13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hidden="1" x14ac:dyDescent="0.3">
      <c r="A13630" s="4" t="s">
        <v>505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hidden="1" x14ac:dyDescent="0.3">
      <c r="A13631" s="12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hidden="1" x14ac:dyDescent="0.3">
      <c r="A13632" s="12" t="s">
        <v>505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hidden="1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hidden="1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hidden="1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3" t="s">
        <v>9</v>
      </c>
    </row>
    <row r="13636" spans="1:10" hidden="1" x14ac:dyDescent="0.3">
      <c r="A13636" t="s">
        <v>505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hidden="1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3" t="s">
        <v>9</v>
      </c>
    </row>
    <row r="13638" spans="1:10" hidden="1" x14ac:dyDescent="0.3">
      <c r="A13638" t="s">
        <v>505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hidden="1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hidden="1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3" t="s">
        <v>9</v>
      </c>
    </row>
    <row r="13641" spans="1:10" hidden="1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hidden="1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hidden="1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hidden="1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>F13644/I13644</f>
        <v>2982736.8552295952</v>
      </c>
      <c r="H13644">
        <v>2019</v>
      </c>
      <c r="I13644">
        <v>19.249099999999999</v>
      </c>
      <c r="J13644" s="3" t="s">
        <v>9</v>
      </c>
    </row>
    <row r="13645" spans="1:10" ht="15.6" x14ac:dyDescent="0.3">
      <c r="A13645" s="9" t="s">
        <v>368</v>
      </c>
      <c r="B13645" t="s">
        <v>46</v>
      </c>
      <c r="C13645" t="s">
        <v>12</v>
      </c>
      <c r="D13645" t="s">
        <v>13</v>
      </c>
      <c r="E13645" t="s">
        <v>179</v>
      </c>
      <c r="F13645" s="1">
        <f>G13645*I13645</f>
        <v>3063910956.0926528</v>
      </c>
      <c r="G13645" s="1">
        <v>3649468.1151720006</v>
      </c>
      <c r="H13645">
        <v>2023</v>
      </c>
      <c r="I13645">
        <v>839.55</v>
      </c>
      <c r="J13645" s="37" t="s">
        <v>9</v>
      </c>
    </row>
    <row r="13646" spans="1:10" x14ac:dyDescent="0.3">
      <c r="A13646" t="s">
        <v>89</v>
      </c>
      <c r="B13646" t="s">
        <v>50</v>
      </c>
      <c r="C13646" t="s">
        <v>12</v>
      </c>
      <c r="D13646" t="s">
        <v>13</v>
      </c>
      <c r="E13646" t="s">
        <v>69</v>
      </c>
      <c r="F13646" s="1">
        <v>3652980.77</v>
      </c>
      <c r="G13646" s="1">
        <f t="shared" ref="G13646:G13658" si="352">F13646/I13646</f>
        <v>3652980.77</v>
      </c>
      <c r="H13646">
        <v>2024</v>
      </c>
      <c r="I13646">
        <v>1</v>
      </c>
      <c r="J13646" s="37" t="s">
        <v>9</v>
      </c>
    </row>
    <row r="13647" spans="1:10" hidden="1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 t="shared" si="352"/>
        <v>15098472.136359623</v>
      </c>
      <c r="H13647">
        <v>2019</v>
      </c>
      <c r="I13647">
        <v>19.249099999999999</v>
      </c>
      <c r="J13647" s="3" t="s">
        <v>9</v>
      </c>
    </row>
    <row r="13648" spans="1:10" x14ac:dyDescent="0.3">
      <c r="A13648" t="s">
        <v>258</v>
      </c>
      <c r="B13648" t="s">
        <v>33</v>
      </c>
      <c r="C13648" t="s">
        <v>12</v>
      </c>
      <c r="D13648" t="s">
        <v>22</v>
      </c>
      <c r="F13648" s="1">
        <v>19004746</v>
      </c>
      <c r="G13648" s="1">
        <f t="shared" si="352"/>
        <v>3682019.9554393101</v>
      </c>
      <c r="H13648">
        <v>2022</v>
      </c>
      <c r="I13648" s="8">
        <v>5.1615000000000002</v>
      </c>
      <c r="J13648" s="37" t="s">
        <v>9</v>
      </c>
    </row>
    <row r="13649" spans="1:10" x14ac:dyDescent="0.3">
      <c r="A13649" t="s">
        <v>440</v>
      </c>
      <c r="B13649" t="s">
        <v>68</v>
      </c>
      <c r="C13649" t="s">
        <v>12</v>
      </c>
      <c r="D13649" t="s">
        <v>13</v>
      </c>
      <c r="F13649" s="1">
        <v>202889245.22</v>
      </c>
      <c r="G13649" s="1">
        <f t="shared" si="352"/>
        <v>3694605.212054994</v>
      </c>
      <c r="H13649">
        <v>2022</v>
      </c>
      <c r="I13649" s="8">
        <v>54.914999999999999</v>
      </c>
      <c r="J13649" s="37" t="s">
        <v>18</v>
      </c>
    </row>
    <row r="13650" spans="1:10" hidden="1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 t="shared" si="352"/>
        <v>48036791.330503769</v>
      </c>
      <c r="H13650">
        <v>2019</v>
      </c>
      <c r="I13650">
        <v>19.249099999999999</v>
      </c>
      <c r="J13650" s="3" t="s">
        <v>9</v>
      </c>
    </row>
    <row r="13651" spans="1:10" hidden="1" x14ac:dyDescent="0.3">
      <c r="A13651" s="11" t="s">
        <v>508</v>
      </c>
      <c r="B13651" t="s">
        <v>33</v>
      </c>
      <c r="C13651" s="2" t="s">
        <v>23</v>
      </c>
      <c r="D13651" t="s">
        <v>13</v>
      </c>
      <c r="E13651" t="s">
        <v>35</v>
      </c>
      <c r="F13651" s="1">
        <v>6897391</v>
      </c>
      <c r="G13651" s="1">
        <f t="shared" si="352"/>
        <v>1279450.7410636442</v>
      </c>
      <c r="H13651">
        <v>2024</v>
      </c>
      <c r="I13651">
        <v>5.3909000000000002</v>
      </c>
      <c r="J13651" t="s">
        <v>18</v>
      </c>
    </row>
    <row r="13652" spans="1:10" x14ac:dyDescent="0.3">
      <c r="A13652" t="s">
        <v>303</v>
      </c>
      <c r="B13652" t="s">
        <v>21</v>
      </c>
      <c r="C13652" t="s">
        <v>12</v>
      </c>
      <c r="D13652" t="s">
        <v>13</v>
      </c>
      <c r="F13652" s="1">
        <v>67656152.519999996</v>
      </c>
      <c r="G13652" s="1">
        <f t="shared" si="352"/>
        <v>3695078.7294235872</v>
      </c>
      <c r="H13652">
        <v>2024</v>
      </c>
      <c r="I13652">
        <v>18.309799999999999</v>
      </c>
      <c r="J13652" s="37" t="s">
        <v>18</v>
      </c>
    </row>
    <row r="13653" spans="1:10" hidden="1" x14ac:dyDescent="0.3">
      <c r="A13653" t="s">
        <v>508</v>
      </c>
      <c r="B13653" t="s">
        <v>33</v>
      </c>
      <c r="C13653" s="2" t="s">
        <v>23</v>
      </c>
      <c r="D13653" t="s">
        <v>13</v>
      </c>
      <c r="E13653" t="s">
        <v>34</v>
      </c>
      <c r="F13653" s="1">
        <v>6239302</v>
      </c>
      <c r="G13653" s="1">
        <f t="shared" si="352"/>
        <v>1157376.6903485502</v>
      </c>
      <c r="H13653">
        <v>2024</v>
      </c>
      <c r="I13653">
        <v>5.3909000000000002</v>
      </c>
      <c r="J13653" t="s">
        <v>18</v>
      </c>
    </row>
    <row r="13654" spans="1:10" hidden="1" x14ac:dyDescent="0.3">
      <c r="A13654" t="s">
        <v>508</v>
      </c>
      <c r="B13654" t="s">
        <v>33</v>
      </c>
      <c r="C13654" s="2" t="s">
        <v>23</v>
      </c>
      <c r="D13654" t="s">
        <v>22</v>
      </c>
      <c r="F13654" s="1">
        <v>-176033</v>
      </c>
      <c r="G13654" s="1">
        <f t="shared" si="352"/>
        <v>-32653.731287911109</v>
      </c>
      <c r="H13654">
        <v>2024</v>
      </c>
      <c r="I13654">
        <v>5.3909000000000002</v>
      </c>
      <c r="J13654" t="s">
        <v>18</v>
      </c>
    </row>
    <row r="13655" spans="1:10" x14ac:dyDescent="0.3">
      <c r="A13655" t="s">
        <v>105</v>
      </c>
      <c r="B13655" t="s">
        <v>33</v>
      </c>
      <c r="C13655" t="s">
        <v>12</v>
      </c>
      <c r="D13655" t="s">
        <v>13</v>
      </c>
      <c r="E13655" t="s">
        <v>34</v>
      </c>
      <c r="F13655" s="1">
        <v>18531160</v>
      </c>
      <c r="G13655" s="1">
        <f t="shared" si="352"/>
        <v>3709496.3567939792</v>
      </c>
      <c r="H13655">
        <v>2023</v>
      </c>
      <c r="I13655">
        <v>4.9955999999999996</v>
      </c>
      <c r="J13655" s="37" t="s">
        <v>9</v>
      </c>
    </row>
    <row r="13656" spans="1:10" hidden="1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 t="shared" si="352"/>
        <v>1618932.8332233715</v>
      </c>
      <c r="H13656">
        <v>2019</v>
      </c>
      <c r="I13656">
        <v>19.249099999999999</v>
      </c>
      <c r="J13656" s="3" t="s">
        <v>9</v>
      </c>
    </row>
    <row r="13657" spans="1:10" hidden="1" x14ac:dyDescent="0.3">
      <c r="A13657" t="s">
        <v>508</v>
      </c>
      <c r="B13657" t="s">
        <v>33</v>
      </c>
      <c r="C13657" s="2" t="s">
        <v>23</v>
      </c>
      <c r="D13657" t="s">
        <v>28</v>
      </c>
      <c r="E13657" t="s">
        <v>34</v>
      </c>
      <c r="F13657" s="1">
        <v>-1036</v>
      </c>
      <c r="G13657" s="1">
        <f t="shared" si="352"/>
        <v>-192.17570350034316</v>
      </c>
      <c r="H13657">
        <v>2024</v>
      </c>
      <c r="I13657">
        <v>5.3909000000000002</v>
      </c>
      <c r="J13657" t="s">
        <v>18</v>
      </c>
    </row>
    <row r="13658" spans="1:10" x14ac:dyDescent="0.3">
      <c r="A13658" t="s">
        <v>596</v>
      </c>
      <c r="B13658" t="s">
        <v>68</v>
      </c>
      <c r="C13658" t="s">
        <v>12</v>
      </c>
      <c r="D13658" t="s">
        <v>13</v>
      </c>
      <c r="E13658" t="s">
        <v>69</v>
      </c>
      <c r="F13658" s="1">
        <v>221562736.56</v>
      </c>
      <c r="G13658" s="1">
        <f t="shared" si="352"/>
        <v>3728694.1747866916</v>
      </c>
      <c r="H13658">
        <v>2024</v>
      </c>
      <c r="I13658">
        <v>59.420999999999999</v>
      </c>
      <c r="J13658" s="37" t="s">
        <v>18</v>
      </c>
    </row>
    <row r="13659" spans="1:10" x14ac:dyDescent="0.3">
      <c r="A13659" t="s">
        <v>193</v>
      </c>
      <c r="B13659" t="s">
        <v>49</v>
      </c>
      <c r="C13659" t="s">
        <v>12</v>
      </c>
      <c r="D13659" t="s">
        <v>13</v>
      </c>
      <c r="E13659" t="s">
        <v>69</v>
      </c>
      <c r="F13659" s="1">
        <v>15982561049</v>
      </c>
      <c r="G13659" s="1">
        <v>3742988.5360655738</v>
      </c>
      <c r="H13659">
        <v>2024</v>
      </c>
      <c r="I13659" s="14">
        <v>4270</v>
      </c>
      <c r="J13659" s="37" t="s">
        <v>9</v>
      </c>
    </row>
    <row r="13660" spans="1:10" hidden="1" x14ac:dyDescent="0.3">
      <c r="A13660" t="s">
        <v>508</v>
      </c>
      <c r="B13660" t="s">
        <v>33</v>
      </c>
      <c r="C13660" s="2" t="s">
        <v>23</v>
      </c>
      <c r="D13660" t="s">
        <v>28</v>
      </c>
      <c r="E13660" t="s">
        <v>47</v>
      </c>
      <c r="F13660" s="1">
        <v>8705782</v>
      </c>
      <c r="G13660" s="1">
        <f t="shared" ref="G13660:G13677" si="353">F13660/I13660</f>
        <v>1614903.2629060082</v>
      </c>
      <c r="H13660">
        <v>2024</v>
      </c>
      <c r="I13660">
        <v>5.3909000000000002</v>
      </c>
      <c r="J13660" t="s">
        <v>18</v>
      </c>
    </row>
    <row r="13661" spans="1:10" ht="15.6" x14ac:dyDescent="0.3">
      <c r="A13661" s="9" t="s">
        <v>304</v>
      </c>
      <c r="B13661" t="s">
        <v>21</v>
      </c>
      <c r="C13661" t="s">
        <v>12</v>
      </c>
      <c r="D13661" t="s">
        <v>13</v>
      </c>
      <c r="F13661" s="1">
        <v>66577542</v>
      </c>
      <c r="G13661" s="1">
        <f t="shared" si="353"/>
        <v>3756180.1543599931</v>
      </c>
      <c r="H13661">
        <v>2023</v>
      </c>
      <c r="I13661">
        <v>17.724799999999998</v>
      </c>
      <c r="J13661" s="37" t="s">
        <v>18</v>
      </c>
    </row>
    <row r="13662" spans="1:10" hidden="1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 t="shared" si="353"/>
        <v>34734974.622190133</v>
      </c>
      <c r="H13662">
        <v>2019</v>
      </c>
      <c r="I13662">
        <v>19.249099999999999</v>
      </c>
      <c r="J13662" s="3" t="s">
        <v>9</v>
      </c>
    </row>
    <row r="13663" spans="1:10" hidden="1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 t="shared" si="353"/>
        <v>30118083.442862265</v>
      </c>
      <c r="H13663">
        <v>2019</v>
      </c>
      <c r="I13663">
        <v>19.249099999999999</v>
      </c>
      <c r="J13663" s="3" t="s">
        <v>9</v>
      </c>
    </row>
    <row r="13664" spans="1:10" hidden="1" x14ac:dyDescent="0.3">
      <c r="A13664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 t="shared" si="353"/>
        <v>99796.873620065366</v>
      </c>
      <c r="H13664">
        <v>2019</v>
      </c>
      <c r="I13664">
        <v>19.249099999999999</v>
      </c>
      <c r="J13664" s="3" t="s">
        <v>9</v>
      </c>
    </row>
    <row r="13665" spans="1:10" hidden="1" x14ac:dyDescent="0.3">
      <c r="A13665" t="s">
        <v>508</v>
      </c>
      <c r="B13665" t="s">
        <v>33</v>
      </c>
      <c r="C13665" s="2" t="s">
        <v>23</v>
      </c>
      <c r="D13665" t="s">
        <v>28</v>
      </c>
      <c r="E13665" t="s">
        <v>91</v>
      </c>
      <c r="F13665" s="1">
        <v>4148041</v>
      </c>
      <c r="G13665" s="1">
        <f t="shared" si="353"/>
        <v>769452.41054369393</v>
      </c>
      <c r="H13665">
        <v>2024</v>
      </c>
      <c r="I13665">
        <v>5.3909000000000002</v>
      </c>
      <c r="J13665" t="s">
        <v>18</v>
      </c>
    </row>
    <row r="13666" spans="1:10" hidden="1" x14ac:dyDescent="0.3">
      <c r="A13666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 t="shared" si="353"/>
        <v>8663418.029933868</v>
      </c>
      <c r="H13666">
        <v>2019</v>
      </c>
      <c r="I13666">
        <v>19.249099999999999</v>
      </c>
      <c r="J13666" s="3" t="s">
        <v>9</v>
      </c>
    </row>
    <row r="13667" spans="1:10" hidden="1" x14ac:dyDescent="0.3">
      <c r="A13667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 t="shared" si="353"/>
        <v>5803128.4579538787</v>
      </c>
      <c r="H13667">
        <v>2019</v>
      </c>
      <c r="I13667">
        <v>19.249099999999999</v>
      </c>
      <c r="J13667" s="3" t="s">
        <v>9</v>
      </c>
    </row>
    <row r="13668" spans="1:10" hidden="1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f t="shared" si="353"/>
        <v>815582.55578845832</v>
      </c>
      <c r="H13668">
        <v>2024</v>
      </c>
      <c r="I13668">
        <v>5.3909000000000002</v>
      </c>
      <c r="J13668" t="s">
        <v>18</v>
      </c>
    </row>
    <row r="13669" spans="1:10" hidden="1" x14ac:dyDescent="0.3">
      <c r="A13669" t="s">
        <v>506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 t="shared" si="353"/>
        <v>19929087.59370568</v>
      </c>
      <c r="H13669">
        <v>2019</v>
      </c>
      <c r="I13669">
        <v>19.249099999999999</v>
      </c>
      <c r="J13669" s="3" t="s">
        <v>9</v>
      </c>
    </row>
    <row r="13670" spans="1:10" hidden="1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f t="shared" si="353"/>
        <v>1110.3897308427163</v>
      </c>
      <c r="H13670">
        <v>2024</v>
      </c>
      <c r="I13670">
        <v>5.3909000000000002</v>
      </c>
      <c r="J13670" t="s">
        <v>18</v>
      </c>
    </row>
    <row r="13671" spans="1:10" x14ac:dyDescent="0.3">
      <c r="A13671" t="s">
        <v>322</v>
      </c>
      <c r="B13671" t="s">
        <v>33</v>
      </c>
      <c r="C13671" t="s">
        <v>12</v>
      </c>
      <c r="D13671" t="s">
        <v>13</v>
      </c>
      <c r="E13671" t="s">
        <v>34</v>
      </c>
      <c r="F13671" s="1">
        <v>19427727</v>
      </c>
      <c r="G13671" s="1">
        <f t="shared" si="353"/>
        <v>3763969.1950014527</v>
      </c>
      <c r="H13671">
        <v>2022</v>
      </c>
      <c r="I13671" s="8">
        <v>5.1615000000000002</v>
      </c>
      <c r="J13671" s="37" t="s">
        <v>18</v>
      </c>
    </row>
    <row r="13672" spans="1:10" hidden="1" x14ac:dyDescent="0.3">
      <c r="A13672" t="s">
        <v>508</v>
      </c>
      <c r="B13672" t="s">
        <v>33</v>
      </c>
      <c r="C13672" s="2" t="s">
        <v>23</v>
      </c>
      <c r="D13672" t="s">
        <v>13</v>
      </c>
      <c r="E13672" t="s">
        <v>35</v>
      </c>
      <c r="F13672" s="1">
        <v>8202425</v>
      </c>
      <c r="G13672" s="1">
        <f t="shared" si="353"/>
        <v>1641929.8983105135</v>
      </c>
      <c r="H13672">
        <v>2023</v>
      </c>
      <c r="I13672">
        <v>4.9955999999999996</v>
      </c>
      <c r="J13672" t="s">
        <v>18</v>
      </c>
    </row>
    <row r="13673" spans="1:10" hidden="1" x14ac:dyDescent="0.3">
      <c r="A13673" t="s">
        <v>508</v>
      </c>
      <c r="B13673" t="s">
        <v>33</v>
      </c>
      <c r="C13673" s="2" t="s">
        <v>23</v>
      </c>
      <c r="D13673" t="s">
        <v>28</v>
      </c>
      <c r="E13673" t="s">
        <v>91</v>
      </c>
      <c r="F13673" s="1">
        <v>3293365</v>
      </c>
      <c r="G13673" s="1">
        <f t="shared" si="353"/>
        <v>659253.14276563376</v>
      </c>
      <c r="H13673">
        <v>2023</v>
      </c>
      <c r="I13673">
        <v>4.9955999999999996</v>
      </c>
      <c r="J13673" t="s">
        <v>18</v>
      </c>
    </row>
    <row r="13674" spans="1:10" hidden="1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f t="shared" si="353"/>
        <v>-38.233645608135163</v>
      </c>
      <c r="H13674">
        <v>2023</v>
      </c>
      <c r="I13674">
        <v>4.9955999999999996</v>
      </c>
      <c r="J13674" t="s">
        <v>18</v>
      </c>
    </row>
    <row r="13675" spans="1:10" x14ac:dyDescent="0.3">
      <c r="A13675" t="s">
        <v>363</v>
      </c>
      <c r="B13675" t="s">
        <v>46</v>
      </c>
      <c r="C13675" t="s">
        <v>12</v>
      </c>
      <c r="D13675" t="s">
        <v>13</v>
      </c>
      <c r="E13675" t="s">
        <v>179</v>
      </c>
      <c r="F13675" s="1">
        <v>3559690523.9999995</v>
      </c>
      <c r="G13675" s="1">
        <f t="shared" si="353"/>
        <v>3773256.86241255</v>
      </c>
      <c r="H13675">
        <v>2024</v>
      </c>
      <c r="I13675">
        <v>943.4</v>
      </c>
      <c r="J13675" s="37" t="s">
        <v>9</v>
      </c>
    </row>
    <row r="13676" spans="1:10" x14ac:dyDescent="0.3">
      <c r="A13676" t="s">
        <v>463</v>
      </c>
      <c r="B13676" t="s">
        <v>50</v>
      </c>
      <c r="C13676" t="s">
        <v>12</v>
      </c>
      <c r="D13676" t="s">
        <v>22</v>
      </c>
      <c r="F13676" s="1">
        <v>3777059.63</v>
      </c>
      <c r="G13676" s="1">
        <f t="shared" si="353"/>
        <v>3777059.63</v>
      </c>
      <c r="H13676">
        <v>2022</v>
      </c>
      <c r="I13676">
        <v>1</v>
      </c>
      <c r="J13676" s="37" t="s">
        <v>9</v>
      </c>
    </row>
    <row r="13677" spans="1:10" x14ac:dyDescent="0.3">
      <c r="A13677" t="s">
        <v>440</v>
      </c>
      <c r="B13677" t="s">
        <v>68</v>
      </c>
      <c r="C13677" t="s">
        <v>12</v>
      </c>
      <c r="D13677" t="s">
        <v>13</v>
      </c>
      <c r="F13677" s="1">
        <v>211784393</v>
      </c>
      <c r="G13677" s="1">
        <f t="shared" si="353"/>
        <v>3781459.0043923864</v>
      </c>
      <c r="H13677">
        <v>2023</v>
      </c>
      <c r="I13677">
        <v>56.006</v>
      </c>
      <c r="J13677" s="37" t="s">
        <v>18</v>
      </c>
    </row>
    <row r="13678" spans="1:10" ht="15.6" x14ac:dyDescent="0.3">
      <c r="A13678" s="9" t="s">
        <v>279</v>
      </c>
      <c r="B13678" t="s">
        <v>46</v>
      </c>
      <c r="C13678" t="s">
        <v>12</v>
      </c>
      <c r="D13678" t="s">
        <v>22</v>
      </c>
      <c r="E13678" t="s">
        <v>175</v>
      </c>
      <c r="F13678" s="1">
        <f>G13678*I13678</f>
        <v>3177148037.226285</v>
      </c>
      <c r="G13678" s="1">
        <v>3784346.4203755409</v>
      </c>
      <c r="H13678">
        <v>2023</v>
      </c>
      <c r="I13678">
        <v>839.55</v>
      </c>
      <c r="J13678" s="37" t="s">
        <v>18</v>
      </c>
    </row>
    <row r="13679" spans="1:10" x14ac:dyDescent="0.3">
      <c r="A13679" t="s">
        <v>319</v>
      </c>
      <c r="B13679" t="s">
        <v>49</v>
      </c>
      <c r="C13679" t="s">
        <v>12</v>
      </c>
      <c r="D13679" t="s">
        <v>13</v>
      </c>
      <c r="E13679" t="s">
        <v>69</v>
      </c>
      <c r="F13679" s="1">
        <v>16193628066</v>
      </c>
      <c r="G13679" s="1">
        <v>3792418.7508196719</v>
      </c>
      <c r="H13679">
        <v>2024</v>
      </c>
      <c r="I13679" s="14">
        <v>4270</v>
      </c>
      <c r="J13679" s="37" t="s">
        <v>18</v>
      </c>
    </row>
    <row r="13680" spans="1:10" x14ac:dyDescent="0.3">
      <c r="A13680" s="10" t="s">
        <v>201</v>
      </c>
      <c r="B13680" t="s">
        <v>21</v>
      </c>
      <c r="C13680" t="s">
        <v>12</v>
      </c>
      <c r="D13680" t="s">
        <v>22</v>
      </c>
      <c r="F13680" s="1">
        <v>76228426</v>
      </c>
      <c r="G13680" s="1">
        <f t="shared" ref="G13680:G13711" si="354">F13680/I13680</f>
        <v>3793459.2703548698</v>
      </c>
      <c r="H13680">
        <v>2022</v>
      </c>
      <c r="I13680">
        <v>20.0947</v>
      </c>
      <c r="J13680" s="37" t="s">
        <v>18</v>
      </c>
    </row>
    <row r="13681" spans="1:10" hidden="1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f t="shared" si="354"/>
        <v>1195614.0656785818</v>
      </c>
      <c r="H13681">
        <v>2022</v>
      </c>
      <c r="I13681" s="8">
        <v>5.1615000000000002</v>
      </c>
      <c r="J13681" t="s">
        <v>18</v>
      </c>
    </row>
    <row r="13682" spans="1:10" hidden="1" x14ac:dyDescent="0.3">
      <c r="A13682" t="s">
        <v>508</v>
      </c>
      <c r="B13682" t="s">
        <v>33</v>
      </c>
      <c r="C13682" s="2" t="s">
        <v>23</v>
      </c>
      <c r="D13682" t="s">
        <v>13</v>
      </c>
      <c r="E13682" t="s">
        <v>35</v>
      </c>
      <c r="F13682" s="1">
        <v>11942993</v>
      </c>
      <c r="G13682" s="1">
        <f t="shared" si="354"/>
        <v>2313860.8931512157</v>
      </c>
      <c r="H13682">
        <v>2022</v>
      </c>
      <c r="I13682" s="8">
        <v>5.1615000000000002</v>
      </c>
      <c r="J13682" t="s">
        <v>18</v>
      </c>
    </row>
    <row r="13683" spans="1:10" hidden="1" x14ac:dyDescent="0.3">
      <c r="A13683" t="s">
        <v>508</v>
      </c>
      <c r="B13683" t="s">
        <v>33</v>
      </c>
      <c r="C13683" s="2" t="s">
        <v>23</v>
      </c>
      <c r="D13683" t="s">
        <v>13</v>
      </c>
      <c r="E13683" t="s">
        <v>34</v>
      </c>
      <c r="F13683" s="1">
        <v>12243018</v>
      </c>
      <c r="G13683" s="1">
        <f t="shared" si="354"/>
        <v>2371988.3754722462</v>
      </c>
      <c r="H13683">
        <v>2022</v>
      </c>
      <c r="I13683" s="8">
        <v>5.1615000000000002</v>
      </c>
      <c r="J13683" t="s">
        <v>18</v>
      </c>
    </row>
    <row r="13684" spans="1:10" hidden="1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 t="shared" si="354"/>
        <v>-1146079.5569662999</v>
      </c>
      <c r="H13684">
        <v>2019</v>
      </c>
      <c r="I13684">
        <v>19.249099999999999</v>
      </c>
      <c r="J13684" s="3" t="s">
        <v>9</v>
      </c>
    </row>
    <row r="13685" spans="1:10" hidden="1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 t="shared" si="354"/>
        <v>33156615.114472888</v>
      </c>
      <c r="H13685">
        <v>2019</v>
      </c>
      <c r="I13685">
        <v>19.249099999999999</v>
      </c>
      <c r="J13685" s="3" t="s">
        <v>9</v>
      </c>
    </row>
    <row r="13686" spans="1:10" hidden="1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 t="shared" si="354"/>
        <v>-106290.68372027784</v>
      </c>
      <c r="H13686">
        <v>2019</v>
      </c>
      <c r="I13686">
        <v>19.249099999999999</v>
      </c>
      <c r="J13686" s="3" t="s">
        <v>9</v>
      </c>
    </row>
    <row r="13687" spans="1:10" hidden="1" x14ac:dyDescent="0.3">
      <c r="A13687" t="s">
        <v>508</v>
      </c>
      <c r="B13687" t="s">
        <v>33</v>
      </c>
      <c r="C13687" s="2" t="s">
        <v>23</v>
      </c>
      <c r="D13687" t="s">
        <v>28</v>
      </c>
      <c r="E13687" t="s">
        <v>34</v>
      </c>
      <c r="F13687" s="1">
        <v>27</v>
      </c>
      <c r="G13687" s="1">
        <f t="shared" si="354"/>
        <v>5.2310374891020048</v>
      </c>
      <c r="H13687">
        <v>2022</v>
      </c>
      <c r="I13687" s="8">
        <v>5.1615000000000002</v>
      </c>
      <c r="J13687" t="s">
        <v>18</v>
      </c>
    </row>
    <row r="13688" spans="1:10" hidden="1" x14ac:dyDescent="0.3">
      <c r="A13688" t="s">
        <v>508</v>
      </c>
      <c r="B13688" t="s">
        <v>33</v>
      </c>
      <c r="C13688" s="2" t="s">
        <v>23</v>
      </c>
      <c r="D13688" t="s">
        <v>28</v>
      </c>
      <c r="E13688" t="s">
        <v>109</v>
      </c>
      <c r="F13688" s="1">
        <v>0</v>
      </c>
      <c r="G13688" s="1">
        <f t="shared" si="354"/>
        <v>0</v>
      </c>
      <c r="H13688">
        <v>2022</v>
      </c>
      <c r="I13688" s="8">
        <v>5.1615000000000002</v>
      </c>
      <c r="J13688" t="s">
        <v>18</v>
      </c>
    </row>
    <row r="13689" spans="1:10" hidden="1" x14ac:dyDescent="0.3">
      <c r="A13689" t="s">
        <v>508</v>
      </c>
      <c r="B13689" t="s">
        <v>33</v>
      </c>
      <c r="C13689" s="2" t="s">
        <v>23</v>
      </c>
      <c r="D13689" t="s">
        <v>28</v>
      </c>
      <c r="E13689" t="s">
        <v>47</v>
      </c>
      <c r="F13689" s="1">
        <v>19817297</v>
      </c>
      <c r="G13689" s="1">
        <f t="shared" si="354"/>
        <v>3839445.316284026</v>
      </c>
      <c r="H13689">
        <v>2022</v>
      </c>
      <c r="I13689" s="8">
        <v>5.1615000000000002</v>
      </c>
      <c r="J13689" t="s">
        <v>18</v>
      </c>
    </row>
    <row r="13690" spans="1:10" hidden="1" x14ac:dyDescent="0.3">
      <c r="A13690" t="s">
        <v>508</v>
      </c>
      <c r="B13690" t="s">
        <v>33</v>
      </c>
      <c r="C13690" s="2" t="s">
        <v>23</v>
      </c>
      <c r="D13690" t="s">
        <v>28</v>
      </c>
      <c r="E13690" t="s">
        <v>91</v>
      </c>
      <c r="F13690" s="1">
        <v>5152283</v>
      </c>
      <c r="G13690" s="1">
        <f t="shared" si="354"/>
        <v>998214.27879492391</v>
      </c>
      <c r="H13690">
        <v>2022</v>
      </c>
      <c r="I13690" s="8">
        <v>5.1615000000000002</v>
      </c>
      <c r="J13690" t="s">
        <v>18</v>
      </c>
    </row>
    <row r="13691" spans="1:10" hidden="1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f t="shared" si="354"/>
        <v>3.2936161968420032</v>
      </c>
      <c r="H13691">
        <v>2022</v>
      </c>
      <c r="I13691" s="8">
        <v>5.1615000000000002</v>
      </c>
      <c r="J13691" t="s">
        <v>18</v>
      </c>
    </row>
    <row r="13692" spans="1:10" hidden="1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 t="shared" si="354"/>
        <v>11292419.522326063</v>
      </c>
      <c r="H13692">
        <v>2018</v>
      </c>
      <c r="I13692">
        <v>19.260000000000002</v>
      </c>
      <c r="J13692" s="3" t="s">
        <v>9</v>
      </c>
    </row>
    <row r="13693" spans="1:10" hidden="1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f t="shared" si="354"/>
        <v>6492056.0747663546</v>
      </c>
      <c r="H13693">
        <v>2018</v>
      </c>
      <c r="I13693">
        <v>19.260000000000002</v>
      </c>
      <c r="J13693" s="3" t="s">
        <v>9</v>
      </c>
    </row>
    <row r="13694" spans="1:10" hidden="1" x14ac:dyDescent="0.3">
      <c r="A1369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f t="shared" si="354"/>
        <v>5121105.5732602095</v>
      </c>
      <c r="H13694">
        <v>2021</v>
      </c>
      <c r="I13694" s="8">
        <v>5.3971999999999998</v>
      </c>
      <c r="J13694" t="s">
        <v>18</v>
      </c>
    </row>
    <row r="13695" spans="1:10" hidden="1" x14ac:dyDescent="0.3">
      <c r="A13695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f t="shared" si="354"/>
        <v>3737906.1365152304</v>
      </c>
      <c r="H13695">
        <v>2021</v>
      </c>
      <c r="I13695" s="8">
        <v>5.3971999999999998</v>
      </c>
      <c r="J13695" t="s">
        <v>18</v>
      </c>
    </row>
    <row r="13696" spans="1:10" hidden="1" x14ac:dyDescent="0.3">
      <c r="A13696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 t="shared" si="354"/>
        <v>37733125.649013497</v>
      </c>
      <c r="H13696">
        <v>2018</v>
      </c>
      <c r="I13696">
        <v>19.260000000000002</v>
      </c>
      <c r="J13696" s="3" t="s">
        <v>9</v>
      </c>
    </row>
    <row r="13697" spans="1:10" hidden="1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f t="shared" si="354"/>
        <v>6613811.0072689503</v>
      </c>
      <c r="H13697">
        <v>2018</v>
      </c>
      <c r="I13697">
        <v>19.260000000000002</v>
      </c>
      <c r="J13697" s="3" t="s">
        <v>9</v>
      </c>
    </row>
    <row r="13698" spans="1:10" hidden="1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 t="shared" si="354"/>
        <v>47809.049136589347</v>
      </c>
      <c r="H13698">
        <v>2021</v>
      </c>
      <c r="I13698" s="8">
        <v>5.3971999999999998</v>
      </c>
      <c r="J13698" t="s">
        <v>18</v>
      </c>
    </row>
    <row r="13699" spans="1:10" hidden="1" x14ac:dyDescent="0.3">
      <c r="A13699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f t="shared" si="354"/>
        <v>187.31935077447565</v>
      </c>
      <c r="H13699">
        <v>2021</v>
      </c>
      <c r="I13699" s="8">
        <v>5.3971999999999998</v>
      </c>
      <c r="J13699" t="s">
        <v>18</v>
      </c>
    </row>
    <row r="13700" spans="1:10" hidden="1" x14ac:dyDescent="0.3">
      <c r="A13700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 t="shared" si="354"/>
        <v>5545390.9434521608</v>
      </c>
      <c r="H13700">
        <v>2021</v>
      </c>
      <c r="I13700" s="8">
        <v>5.3971999999999998</v>
      </c>
      <c r="J13700" t="s">
        <v>18</v>
      </c>
    </row>
    <row r="13701" spans="1:10" hidden="1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f t="shared" si="354"/>
        <v>3400696.8428073819</v>
      </c>
      <c r="H13701">
        <v>2021</v>
      </c>
      <c r="I13701" s="8">
        <v>5.3971999999999998</v>
      </c>
      <c r="J13701" t="s">
        <v>18</v>
      </c>
    </row>
    <row r="13702" spans="1:10" hidden="1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f t="shared" si="354"/>
        <v>1384649.6331431114</v>
      </c>
      <c r="H13702">
        <v>2021</v>
      </c>
      <c r="I13702" s="8">
        <v>5.3971999999999998</v>
      </c>
      <c r="J13702" t="s">
        <v>18</v>
      </c>
    </row>
    <row r="13703" spans="1:10" hidden="1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f t="shared" si="354"/>
        <v>2120202.3271325873</v>
      </c>
      <c r="H13703">
        <v>2021</v>
      </c>
      <c r="I13703" s="8">
        <v>5.3971999999999998</v>
      </c>
      <c r="J13703" t="s">
        <v>18</v>
      </c>
    </row>
    <row r="13704" spans="1:10" hidden="1" x14ac:dyDescent="0.3">
      <c r="A1370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f t="shared" si="354"/>
        <v>1533390.8322834063</v>
      </c>
      <c r="H13704">
        <v>2021</v>
      </c>
      <c r="I13704" s="8">
        <v>5.3971999999999998</v>
      </c>
      <c r="J13704" t="s">
        <v>18</v>
      </c>
    </row>
    <row r="13705" spans="1:10" hidden="1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f t="shared" si="354"/>
        <v>1094.8269473060107</v>
      </c>
      <c r="H13705">
        <v>2021</v>
      </c>
      <c r="I13705" s="8">
        <v>5.3971999999999998</v>
      </c>
      <c r="J13705" t="s">
        <v>18</v>
      </c>
    </row>
    <row r="13706" spans="1:10" hidden="1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f t="shared" si="354"/>
        <v>-1.6675313125324243</v>
      </c>
      <c r="H13706">
        <v>2021</v>
      </c>
      <c r="I13706" s="8">
        <v>5.3971999999999998</v>
      </c>
      <c r="J13706" t="s">
        <v>18</v>
      </c>
    </row>
    <row r="13707" spans="1:10" hidden="1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 t="shared" si="354"/>
        <v>3496327.3549247761</v>
      </c>
      <c r="H13707">
        <v>2021</v>
      </c>
      <c r="I13707" s="8">
        <v>5.3971999999999998</v>
      </c>
      <c r="J13707" t="s">
        <v>18</v>
      </c>
    </row>
    <row r="13708" spans="1:10" hidden="1" x14ac:dyDescent="0.3">
      <c r="A13708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 t="shared" si="354"/>
        <v>32377102.803738315</v>
      </c>
      <c r="H13708">
        <v>2018</v>
      </c>
      <c r="I13708">
        <v>19.260000000000002</v>
      </c>
      <c r="J13708" s="3" t="s">
        <v>9</v>
      </c>
    </row>
    <row r="13709" spans="1:10" hidden="1" x14ac:dyDescent="0.3">
      <c r="A13709" t="s">
        <v>494</v>
      </c>
      <c r="B13709" t="s">
        <v>21</v>
      </c>
      <c r="C13709" t="s">
        <v>12</v>
      </c>
      <c r="D13709" t="s">
        <v>22</v>
      </c>
      <c r="E13709" t="s">
        <v>61</v>
      </c>
      <c r="F13709" s="1">
        <v>30537000</v>
      </c>
      <c r="G13709" s="1">
        <f t="shared" si="354"/>
        <v>1585514.0186915887</v>
      </c>
      <c r="H13709">
        <v>2018</v>
      </c>
      <c r="I13709">
        <v>19.260000000000002</v>
      </c>
      <c r="J13709" s="3" t="s">
        <v>9</v>
      </c>
    </row>
    <row r="13710" spans="1:10" hidden="1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f t="shared" si="354"/>
        <v>2525549.1736455942</v>
      </c>
      <c r="H13710">
        <v>2021</v>
      </c>
      <c r="I13710" s="8">
        <v>5.3971999999999998</v>
      </c>
      <c r="J13710" t="s">
        <v>18</v>
      </c>
    </row>
    <row r="13711" spans="1:10" hidden="1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f t="shared" si="354"/>
        <v>-1.6675313125324243</v>
      </c>
      <c r="H13711">
        <v>2021</v>
      </c>
      <c r="I13711" s="8">
        <v>5.3971999999999998</v>
      </c>
      <c r="J13711" t="s">
        <v>18</v>
      </c>
    </row>
    <row r="13712" spans="1:10" hidden="1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 t="shared" ref="G13712:G13743" si="355">F13712/I13712</f>
        <v>12594911.73416407</v>
      </c>
      <c r="H13712">
        <v>2018</v>
      </c>
      <c r="I13712">
        <v>19.260000000000002</v>
      </c>
      <c r="J13712" s="3" t="s">
        <v>9</v>
      </c>
    </row>
    <row r="13713" spans="1:10" hidden="1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f t="shared" si="355"/>
        <v>53164537.902388364</v>
      </c>
      <c r="H13713">
        <v>2018</v>
      </c>
      <c r="I13713">
        <v>19.260000000000002</v>
      </c>
      <c r="J13713" s="3" t="s">
        <v>9</v>
      </c>
    </row>
    <row r="13714" spans="1:10" hidden="1" x14ac:dyDescent="0.3">
      <c r="A13714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 t="shared" si="355"/>
        <v>9919262.7206645887</v>
      </c>
      <c r="H13714">
        <v>2018</v>
      </c>
      <c r="I13714">
        <v>19.260000000000002</v>
      </c>
      <c r="J13714" s="3" t="s">
        <v>9</v>
      </c>
    </row>
    <row r="13715" spans="1:10" hidden="1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f t="shared" si="355"/>
        <v>716355.14018691587</v>
      </c>
      <c r="H13715">
        <v>2018</v>
      </c>
      <c r="I13715">
        <v>19.260000000000002</v>
      </c>
      <c r="J13715" s="3" t="s">
        <v>9</v>
      </c>
    </row>
    <row r="13716" spans="1:10" hidden="1" x14ac:dyDescent="0.3">
      <c r="A13716" t="s">
        <v>509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 t="shared" si="355"/>
        <v>6501401.869158878</v>
      </c>
      <c r="H13716">
        <v>2018</v>
      </c>
      <c r="I13716">
        <v>19.260000000000002</v>
      </c>
      <c r="J13716" s="3" t="s">
        <v>9</v>
      </c>
    </row>
    <row r="13717" spans="1:10" hidden="1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f t="shared" si="355"/>
        <v>4508975.6078629233</v>
      </c>
      <c r="H13717">
        <v>2020</v>
      </c>
      <c r="I13717">
        <v>5.1532999999999998</v>
      </c>
      <c r="J13717" t="s">
        <v>18</v>
      </c>
    </row>
    <row r="13718" spans="1:10" hidden="1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 t="shared" si="355"/>
        <v>4177445.3262957716</v>
      </c>
      <c r="H13718">
        <v>2020</v>
      </c>
      <c r="I13718">
        <v>5.1532999999999998</v>
      </c>
      <c r="J13718" t="s">
        <v>18</v>
      </c>
    </row>
    <row r="13719" spans="1:10" hidden="1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 t="shared" si="355"/>
        <v>3452451.2448334079</v>
      </c>
      <c r="H13719">
        <v>2020</v>
      </c>
      <c r="I13719">
        <v>5.1532999999999998</v>
      </c>
      <c r="J13719" t="s">
        <v>18</v>
      </c>
    </row>
    <row r="13720" spans="1:10" hidden="1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 t="shared" si="355"/>
        <v>164.74880173869172</v>
      </c>
      <c r="H13720">
        <v>2020</v>
      </c>
      <c r="I13720">
        <v>5.1532999999999998</v>
      </c>
      <c r="J13720" t="s">
        <v>18</v>
      </c>
    </row>
    <row r="13721" spans="1:10" hidden="1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f t="shared" si="355"/>
        <v>21.151495158442163</v>
      </c>
      <c r="H13721">
        <v>2020</v>
      </c>
      <c r="I13721">
        <v>5.1532999999999998</v>
      </c>
      <c r="J13721" t="s">
        <v>18</v>
      </c>
    </row>
    <row r="13722" spans="1:10" hidden="1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 t="shared" si="355"/>
        <v>2971698.3292259332</v>
      </c>
      <c r="H13722">
        <v>2020</v>
      </c>
      <c r="I13722">
        <v>5.1532999999999998</v>
      </c>
      <c r="J13722" t="s">
        <v>18</v>
      </c>
    </row>
    <row r="13723" spans="1:10" hidden="1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f t="shared" si="355"/>
        <v>1546989.3078221723</v>
      </c>
      <c r="H13723">
        <v>2020</v>
      </c>
      <c r="I13723">
        <v>5.1532999999999998</v>
      </c>
      <c r="J13723" t="s">
        <v>18</v>
      </c>
    </row>
    <row r="13724" spans="1:10" hidden="1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f t="shared" si="355"/>
        <v>46562.785011546002</v>
      </c>
      <c r="H13724">
        <v>2020</v>
      </c>
      <c r="I13724">
        <v>5.1532999999999998</v>
      </c>
      <c r="J13724" t="s">
        <v>18</v>
      </c>
    </row>
    <row r="13725" spans="1:10" hidden="1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 t="shared" si="355"/>
        <v>13426.54221566763</v>
      </c>
      <c r="H13725">
        <v>2020</v>
      </c>
      <c r="I13725">
        <v>5.1532999999999998</v>
      </c>
      <c r="J13725" t="s">
        <v>18</v>
      </c>
    </row>
    <row r="13726" spans="1:10" hidden="1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f t="shared" si="355"/>
        <v>-18.434789358275282</v>
      </c>
      <c r="H13726">
        <v>2020</v>
      </c>
      <c r="I13726">
        <v>5.1532999999999998</v>
      </c>
      <c r="J13726" t="s">
        <v>18</v>
      </c>
    </row>
    <row r="13727" spans="1:10" hidden="1" x14ac:dyDescent="0.3">
      <c r="A13727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 t="shared" si="355"/>
        <v>1160370.8303417228</v>
      </c>
      <c r="H13727">
        <v>2020</v>
      </c>
      <c r="I13727">
        <v>5.1532999999999998</v>
      </c>
      <c r="J13727" t="s">
        <v>18</v>
      </c>
    </row>
    <row r="13728" spans="1:10" hidden="1" x14ac:dyDescent="0.3">
      <c r="A13728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 t="shared" si="355"/>
        <v>324828.94455979666</v>
      </c>
      <c r="H13728">
        <v>2020</v>
      </c>
      <c r="I13728">
        <v>5.1532999999999998</v>
      </c>
      <c r="J13728" t="s">
        <v>18</v>
      </c>
    </row>
    <row r="13729" spans="1:10" hidden="1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 t="shared" si="355"/>
        <v>-6.5977140861195744</v>
      </c>
      <c r="H13729">
        <v>2020</v>
      </c>
      <c r="I13729">
        <v>5.1532999999999998</v>
      </c>
      <c r="J13729" t="s">
        <v>18</v>
      </c>
    </row>
    <row r="13730" spans="1:10" hidden="1" x14ac:dyDescent="0.3">
      <c r="A13730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f t="shared" si="355"/>
        <v>0</v>
      </c>
      <c r="H13730">
        <v>2020</v>
      </c>
      <c r="I13730">
        <v>5.1532999999999998</v>
      </c>
      <c r="J13730" t="s">
        <v>18</v>
      </c>
    </row>
    <row r="13731" spans="1:10" hidden="1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 t="shared" si="355"/>
        <v>1594921.8947082453</v>
      </c>
      <c r="H13731">
        <v>2020</v>
      </c>
      <c r="I13731">
        <v>5.1532999999999998</v>
      </c>
      <c r="J13731" t="s">
        <v>18</v>
      </c>
    </row>
    <row r="13732" spans="1:10" hidden="1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 t="shared" si="355"/>
        <v>2395015.5763239875</v>
      </c>
      <c r="H13732">
        <v>2018</v>
      </c>
      <c r="I13732">
        <v>19.260000000000002</v>
      </c>
      <c r="J13732" s="3" t="s">
        <v>9</v>
      </c>
    </row>
    <row r="13733" spans="1:10" hidden="1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 t="shared" si="355"/>
        <v>25932035.306334369</v>
      </c>
      <c r="H13733">
        <v>2018</v>
      </c>
      <c r="I13733">
        <v>19.260000000000002</v>
      </c>
      <c r="J13733" s="3" t="s">
        <v>9</v>
      </c>
    </row>
    <row r="13734" spans="1:10" hidden="1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61</v>
      </c>
      <c r="F13734" s="1">
        <v>2000</v>
      </c>
      <c r="G13734" s="1">
        <f t="shared" si="355"/>
        <v>103.84215991692626</v>
      </c>
      <c r="H13734">
        <v>2018</v>
      </c>
      <c r="I13734">
        <v>19.260000000000002</v>
      </c>
      <c r="J13734" s="3" t="s">
        <v>9</v>
      </c>
    </row>
    <row r="13735" spans="1:10" hidden="1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f t="shared" si="355"/>
        <v>50103.842159916923</v>
      </c>
      <c r="H13735">
        <v>2018</v>
      </c>
      <c r="I13735">
        <v>19.260000000000002</v>
      </c>
      <c r="J13735" s="3" t="s">
        <v>9</v>
      </c>
    </row>
    <row r="13736" spans="1:10" hidden="1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f t="shared" si="355"/>
        <v>601358.93505132641</v>
      </c>
      <c r="H13736">
        <v>2020</v>
      </c>
      <c r="I13736">
        <v>5.1532999999999998</v>
      </c>
      <c r="J13736" t="s">
        <v>18</v>
      </c>
    </row>
    <row r="13737" spans="1:10" hidden="1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f t="shared" si="355"/>
        <v>0</v>
      </c>
      <c r="H13737">
        <v>2020</v>
      </c>
      <c r="I13737">
        <v>5.1532999999999998</v>
      </c>
      <c r="J13737" t="s">
        <v>18</v>
      </c>
    </row>
    <row r="13738" spans="1:10" hidden="1" x14ac:dyDescent="0.3">
      <c r="A13738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 t="shared" si="355"/>
        <v>30080.336871519223</v>
      </c>
      <c r="H13738">
        <v>2020</v>
      </c>
      <c r="I13738">
        <v>5.1532999999999998</v>
      </c>
      <c r="J13738" t="s">
        <v>18</v>
      </c>
    </row>
    <row r="13739" spans="1:10" hidden="1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 t="shared" si="355"/>
        <v>4718355.424892921</v>
      </c>
      <c r="H13739">
        <v>2019</v>
      </c>
      <c r="I13739">
        <v>3.9457</v>
      </c>
      <c r="J13739" t="s">
        <v>18</v>
      </c>
    </row>
    <row r="13740" spans="1:10" hidden="1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 t="shared" si="355"/>
        <v>3672420.3563372786</v>
      </c>
      <c r="H13740">
        <v>2019</v>
      </c>
      <c r="I13740">
        <v>3.9457</v>
      </c>
      <c r="J13740" t="s">
        <v>18</v>
      </c>
    </row>
    <row r="13741" spans="1:10" hidden="1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 t="shared" si="355"/>
        <v>17419106.957424711</v>
      </c>
      <c r="H13741">
        <v>2018</v>
      </c>
      <c r="I13741">
        <v>19.260000000000002</v>
      </c>
      <c r="J13741" s="3" t="s">
        <v>9</v>
      </c>
    </row>
    <row r="13742" spans="1:10" hidden="1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f t="shared" si="355"/>
        <v>11009865.005192107</v>
      </c>
      <c r="H13742">
        <v>2018</v>
      </c>
      <c r="I13742">
        <v>19.260000000000002</v>
      </c>
      <c r="J13742" s="3" t="s">
        <v>9</v>
      </c>
    </row>
    <row r="13743" spans="1:10" hidden="1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 t="shared" si="355"/>
        <v>166766.86012621335</v>
      </c>
      <c r="H13743">
        <v>2019</v>
      </c>
      <c r="I13743">
        <v>3.9457</v>
      </c>
      <c r="J13743" t="s">
        <v>18</v>
      </c>
    </row>
    <row r="13744" spans="1:10" hidden="1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 t="shared" ref="G13744:G13775" si="356">F13744/I13744</f>
        <v>178.1686392782016</v>
      </c>
      <c r="H13744">
        <v>2019</v>
      </c>
      <c r="I13744">
        <v>3.9457</v>
      </c>
      <c r="J13744" t="s">
        <v>18</v>
      </c>
    </row>
    <row r="13745" spans="1:10" hidden="1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 t="shared" si="356"/>
        <v>26586188.992731046</v>
      </c>
      <c r="H13745">
        <v>2018</v>
      </c>
      <c r="I13745">
        <v>19.260000000000002</v>
      </c>
      <c r="J13745" s="3" t="s">
        <v>9</v>
      </c>
    </row>
    <row r="13746" spans="1:10" hidden="1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f t="shared" si="356"/>
        <v>29527050.882658359</v>
      </c>
      <c r="H13746">
        <v>2018</v>
      </c>
      <c r="I13746">
        <v>19.260000000000002</v>
      </c>
      <c r="J13746" s="3" t="s">
        <v>9</v>
      </c>
    </row>
    <row r="13747" spans="1:10" hidden="1" x14ac:dyDescent="0.3">
      <c r="A13747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f t="shared" si="356"/>
        <v>45.619281749752894</v>
      </c>
      <c r="H13747">
        <v>2019</v>
      </c>
      <c r="I13747">
        <v>3.9457</v>
      </c>
      <c r="J13747" t="s">
        <v>18</v>
      </c>
    </row>
    <row r="13748" spans="1:10" hidden="1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 t="shared" si="356"/>
        <v>3580554.0208328054</v>
      </c>
      <c r="H13748">
        <v>2019</v>
      </c>
      <c r="I13748">
        <v>3.9457</v>
      </c>
      <c r="J13748" t="s">
        <v>18</v>
      </c>
    </row>
    <row r="13749" spans="1:10" hidden="1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f t="shared" si="356"/>
        <v>1882757.9390222267</v>
      </c>
      <c r="H13749">
        <v>2019</v>
      </c>
      <c r="I13749">
        <v>3.9457</v>
      </c>
      <c r="J13749" t="s">
        <v>18</v>
      </c>
    </row>
    <row r="13750" spans="1:10" hidden="1" x14ac:dyDescent="0.3">
      <c r="A13750" t="s">
        <v>508</v>
      </c>
      <c r="B13750" t="s">
        <v>33</v>
      </c>
      <c r="C13750" t="s">
        <v>12</v>
      </c>
      <c r="D13750" t="s">
        <v>28</v>
      </c>
      <c r="E13750" t="s">
        <v>102</v>
      </c>
      <c r="F13750" s="1">
        <v>415185</v>
      </c>
      <c r="G13750" s="1">
        <f t="shared" si="356"/>
        <v>105224.67496261753</v>
      </c>
      <c r="H13750">
        <v>2019</v>
      </c>
      <c r="I13750">
        <v>3.9457</v>
      </c>
      <c r="J13750" t="s">
        <v>18</v>
      </c>
    </row>
    <row r="13751" spans="1:10" hidden="1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f t="shared" si="356"/>
        <v>191601.23678941632</v>
      </c>
      <c r="H13751">
        <v>2019</v>
      </c>
      <c r="I13751">
        <v>3.9457</v>
      </c>
      <c r="J13751" t="s">
        <v>18</v>
      </c>
    </row>
    <row r="13752" spans="1:10" hidden="1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 t="shared" si="356"/>
        <v>2079019.1854423804</v>
      </c>
      <c r="H13752">
        <v>2019</v>
      </c>
      <c r="I13752">
        <v>3.9457</v>
      </c>
      <c r="J13752" t="s">
        <v>18</v>
      </c>
    </row>
    <row r="13753" spans="1:10" hidden="1" x14ac:dyDescent="0.3">
      <c r="A13753" t="s">
        <v>508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 t="shared" si="356"/>
        <v>359054.41366550932</v>
      </c>
      <c r="H13753">
        <v>2019</v>
      </c>
      <c r="I13753">
        <v>3.9457</v>
      </c>
      <c r="J13753" t="s">
        <v>18</v>
      </c>
    </row>
    <row r="13754" spans="1:10" hidden="1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f t="shared" si="356"/>
        <v>1858.9857313024304</v>
      </c>
      <c r="H13754">
        <v>2019</v>
      </c>
      <c r="I13754">
        <v>3.9457</v>
      </c>
      <c r="J13754" t="s">
        <v>18</v>
      </c>
    </row>
    <row r="13755" spans="1:10" hidden="1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 t="shared" si="356"/>
        <v>-12.925463162429986</v>
      </c>
      <c r="H13755">
        <v>2019</v>
      </c>
      <c r="I13755">
        <v>3.9457</v>
      </c>
      <c r="J13755" t="s">
        <v>18</v>
      </c>
    </row>
    <row r="13756" spans="1:10" hidden="1" x14ac:dyDescent="0.3">
      <c r="A13756" t="s">
        <v>508</v>
      </c>
      <c r="B13756" t="s">
        <v>33</v>
      </c>
      <c r="C13756" t="s">
        <v>23</v>
      </c>
      <c r="D13756" t="s">
        <v>28</v>
      </c>
      <c r="E13756" t="s">
        <v>152</v>
      </c>
      <c r="F13756" s="1">
        <v>0</v>
      </c>
      <c r="G13756" s="1">
        <f t="shared" si="356"/>
        <v>0</v>
      </c>
      <c r="H13756">
        <v>2019</v>
      </c>
      <c r="I13756">
        <v>3.9457</v>
      </c>
      <c r="J13756" t="s">
        <v>18</v>
      </c>
    </row>
    <row r="13757" spans="1:10" hidden="1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 t="shared" si="356"/>
        <v>21995379.023883697</v>
      </c>
      <c r="H13757">
        <v>2018</v>
      </c>
      <c r="I13757">
        <v>19.260000000000002</v>
      </c>
      <c r="J13757" s="3" t="s">
        <v>9</v>
      </c>
    </row>
    <row r="13758" spans="1:10" hidden="1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f t="shared" si="356"/>
        <v>451142.26375908614</v>
      </c>
      <c r="H13758">
        <v>2018</v>
      </c>
      <c r="I13758">
        <v>19.260000000000002</v>
      </c>
      <c r="J13758" s="3" t="s">
        <v>9</v>
      </c>
    </row>
    <row r="13759" spans="1:10" hidden="1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 t="shared" si="356"/>
        <v>1649357.0215677826</v>
      </c>
      <c r="H13759">
        <v>2019</v>
      </c>
      <c r="I13759">
        <v>3.9457</v>
      </c>
      <c r="J13759" t="s">
        <v>18</v>
      </c>
    </row>
    <row r="13760" spans="1:10" hidden="1" x14ac:dyDescent="0.3">
      <c r="A13760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f t="shared" si="356"/>
        <v>835725.72674050229</v>
      </c>
      <c r="H13760">
        <v>2019</v>
      </c>
      <c r="I13760">
        <v>3.9457</v>
      </c>
      <c r="J13760" t="s">
        <v>18</v>
      </c>
    </row>
    <row r="13761" spans="1:10" hidden="1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 t="shared" si="356"/>
        <v>5898701.9730010377</v>
      </c>
      <c r="H13761">
        <v>2018</v>
      </c>
      <c r="I13761">
        <v>19.260000000000002</v>
      </c>
      <c r="J13761" s="3" t="s">
        <v>9</v>
      </c>
    </row>
    <row r="13762" spans="1:10" hidden="1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f t="shared" si="356"/>
        <v>17966562.824506748</v>
      </c>
      <c r="H13762">
        <v>2018</v>
      </c>
      <c r="I13762">
        <v>19.260000000000002</v>
      </c>
      <c r="J13762" s="3" t="s">
        <v>9</v>
      </c>
    </row>
    <row r="13763" spans="1:10" hidden="1" x14ac:dyDescent="0.3">
      <c r="A13763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 t="shared" si="356"/>
        <v>6533437.1754932497</v>
      </c>
      <c r="H13763">
        <v>2018</v>
      </c>
      <c r="I13763">
        <v>19.260000000000002</v>
      </c>
      <c r="J13763" s="3" t="s">
        <v>9</v>
      </c>
    </row>
    <row r="13764" spans="1:10" hidden="1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 t="shared" si="356"/>
        <v>5882191.0695742471</v>
      </c>
      <c r="H13764">
        <v>2018</v>
      </c>
      <c r="I13764">
        <v>19.260000000000002</v>
      </c>
      <c r="J13764" s="3" t="s">
        <v>9</v>
      </c>
    </row>
    <row r="13765" spans="1:10" hidden="1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f t="shared" si="356"/>
        <v>49480.789200415362</v>
      </c>
      <c r="H13765">
        <v>2018</v>
      </c>
      <c r="I13765">
        <v>19.260000000000002</v>
      </c>
      <c r="J13765" s="3" t="s">
        <v>9</v>
      </c>
    </row>
    <row r="13766" spans="1:10" hidden="1" x14ac:dyDescent="0.3">
      <c r="A13766" t="s">
        <v>508</v>
      </c>
      <c r="B13766" t="s">
        <v>33</v>
      </c>
      <c r="C13766" t="s">
        <v>23</v>
      </c>
      <c r="D13766" t="s">
        <v>28</v>
      </c>
      <c r="E13766" t="s">
        <v>102</v>
      </c>
      <c r="F13766" s="1">
        <v>0</v>
      </c>
      <c r="G13766" s="1">
        <f t="shared" si="356"/>
        <v>0</v>
      </c>
      <c r="H13766">
        <v>2019</v>
      </c>
      <c r="I13766">
        <v>3.9457</v>
      </c>
      <c r="J13766" t="s">
        <v>18</v>
      </c>
    </row>
    <row r="13767" spans="1:10" hidden="1" x14ac:dyDescent="0.3">
      <c r="A13767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f t="shared" si="356"/>
        <v>-26.86468814152115</v>
      </c>
      <c r="H13767">
        <v>2019</v>
      </c>
      <c r="I13767">
        <v>3.9457</v>
      </c>
      <c r="J13767" t="s">
        <v>18</v>
      </c>
    </row>
    <row r="13768" spans="1:10" hidden="1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 t="shared" si="356"/>
        <v>4653993.5250428487</v>
      </c>
      <c r="H13768">
        <v>2018</v>
      </c>
      <c r="I13768">
        <v>3.6757</v>
      </c>
      <c r="J13768" t="s">
        <v>18</v>
      </c>
    </row>
    <row r="13769" spans="1:10" hidden="1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 t="shared" si="356"/>
        <v>3012086.405310553</v>
      </c>
      <c r="H13769">
        <v>2018</v>
      </c>
      <c r="I13769">
        <v>3.6757</v>
      </c>
      <c r="J13769" t="s">
        <v>18</v>
      </c>
    </row>
    <row r="13770" spans="1:10" hidden="1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f t="shared" si="356"/>
        <v>0</v>
      </c>
      <c r="H13770">
        <v>2018</v>
      </c>
      <c r="I13770">
        <v>3.6757</v>
      </c>
      <c r="J13770" t="s">
        <v>18</v>
      </c>
    </row>
    <row r="13771" spans="1:10" hidden="1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 t="shared" si="356"/>
        <v>3220933.6997034578</v>
      </c>
      <c r="H13771">
        <v>2018</v>
      </c>
      <c r="I13771">
        <v>3.6757</v>
      </c>
      <c r="J13771" t="s">
        <v>18</v>
      </c>
    </row>
    <row r="13772" spans="1:10" hidden="1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f t="shared" si="356"/>
        <v>1645737.4105612535</v>
      </c>
      <c r="H13772">
        <v>2018</v>
      </c>
      <c r="I13772">
        <v>3.6757</v>
      </c>
      <c r="J13772" t="s">
        <v>18</v>
      </c>
    </row>
    <row r="13773" spans="1:10" hidden="1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 t="shared" si="356"/>
        <v>0</v>
      </c>
      <c r="H13773">
        <v>2018</v>
      </c>
      <c r="I13773">
        <v>3.6757</v>
      </c>
      <c r="J13773" t="s">
        <v>18</v>
      </c>
    </row>
    <row r="13774" spans="1:10" hidden="1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f t="shared" si="356"/>
        <v>2133986.7236172701</v>
      </c>
      <c r="H13774">
        <v>2018</v>
      </c>
      <c r="I13774">
        <v>3.6757</v>
      </c>
      <c r="J13774" t="s">
        <v>18</v>
      </c>
    </row>
    <row r="13775" spans="1:10" hidden="1" x14ac:dyDescent="0.3">
      <c r="A13775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 t="shared" si="356"/>
        <v>2800101.4772696355</v>
      </c>
      <c r="H13775">
        <v>2018</v>
      </c>
      <c r="I13775">
        <v>3.6757</v>
      </c>
      <c r="J13775" t="s">
        <v>18</v>
      </c>
    </row>
    <row r="13776" spans="1:10" hidden="1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 t="shared" ref="G13776:G13802" si="357">F13776/I13776</f>
        <v>720258.18211497134</v>
      </c>
      <c r="H13776">
        <v>2018</v>
      </c>
      <c r="I13776">
        <v>3.6757</v>
      </c>
      <c r="J13776" t="s">
        <v>18</v>
      </c>
    </row>
    <row r="13777" spans="1:10" hidden="1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f t="shared" si="357"/>
        <v>78.896536714095276</v>
      </c>
      <c r="H13777">
        <v>2018</v>
      </c>
      <c r="I13777">
        <v>3.6757</v>
      </c>
      <c r="J13777" t="s">
        <v>18</v>
      </c>
    </row>
    <row r="13778" spans="1:10" hidden="1" x14ac:dyDescent="0.3">
      <c r="A13778" t="s">
        <v>508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 t="shared" si="357"/>
        <v>2478262.9159071743</v>
      </c>
      <c r="H13778">
        <v>2018</v>
      </c>
      <c r="I13778">
        <v>3.6757</v>
      </c>
      <c r="J13778" t="s">
        <v>18</v>
      </c>
    </row>
    <row r="13779" spans="1:10" hidden="1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f t="shared" si="357"/>
        <v>1162376.9622112794</v>
      </c>
      <c r="H13779">
        <v>2018</v>
      </c>
      <c r="I13779">
        <v>3.6757</v>
      </c>
      <c r="J13779" t="s">
        <v>18</v>
      </c>
    </row>
    <row r="13780" spans="1:10" hidden="1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 t="shared" si="357"/>
        <v>-1.3602851157602633</v>
      </c>
      <c r="H13780">
        <v>2018</v>
      </c>
      <c r="I13780">
        <v>3.6757</v>
      </c>
      <c r="J13780" t="s">
        <v>18</v>
      </c>
    </row>
    <row r="13781" spans="1:10" hidden="1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 t="shared" si="357"/>
        <v>4782035.3063343717</v>
      </c>
      <c r="H13781">
        <v>2018</v>
      </c>
      <c r="I13781">
        <v>19.260000000000002</v>
      </c>
      <c r="J13781" s="3" t="s">
        <v>9</v>
      </c>
    </row>
    <row r="13782" spans="1:10" hidden="1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 t="shared" si="357"/>
        <v>26005711.318795428</v>
      </c>
      <c r="H13782">
        <v>2018</v>
      </c>
      <c r="I13782">
        <v>19.260000000000002</v>
      </c>
      <c r="J13782" s="3" t="s">
        <v>9</v>
      </c>
    </row>
    <row r="13783" spans="1:10" hidden="1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61</v>
      </c>
      <c r="F13783" s="1">
        <v>2963000</v>
      </c>
      <c r="G13783" s="1">
        <f t="shared" si="357"/>
        <v>153842.15991692626</v>
      </c>
      <c r="H13783">
        <v>2018</v>
      </c>
      <c r="I13783">
        <v>19.260000000000002</v>
      </c>
      <c r="J13783" s="3" t="s">
        <v>9</v>
      </c>
    </row>
    <row r="13784" spans="1:10" hidden="1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f t="shared" si="357"/>
        <v>-7.0734826019533692</v>
      </c>
      <c r="H13784">
        <v>2018</v>
      </c>
      <c r="I13784">
        <v>3.6757</v>
      </c>
      <c r="J13784" t="s">
        <v>18</v>
      </c>
    </row>
    <row r="13785" spans="1:10" hidden="1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 t="shared" si="357"/>
        <v>5590941.25</v>
      </c>
      <c r="H13785">
        <v>2017</v>
      </c>
      <c r="I13785">
        <v>3.2</v>
      </c>
      <c r="J13785" t="s">
        <v>18</v>
      </c>
    </row>
    <row r="13786" spans="1:10" hidden="1" x14ac:dyDescent="0.3">
      <c r="A13786" t="s">
        <v>508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 t="shared" si="357"/>
        <v>3183551.5625</v>
      </c>
      <c r="H13786">
        <v>2017</v>
      </c>
      <c r="I13786">
        <v>3.2</v>
      </c>
      <c r="J13786" t="s">
        <v>18</v>
      </c>
    </row>
    <row r="13787" spans="1:10" hidden="1" x14ac:dyDescent="0.3">
      <c r="A13787" t="s">
        <v>508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 t="shared" si="357"/>
        <v>3703009.6875</v>
      </c>
      <c r="H13787">
        <v>2017</v>
      </c>
      <c r="I13787">
        <v>3.2</v>
      </c>
      <c r="J13787" t="s">
        <v>18</v>
      </c>
    </row>
    <row r="13788" spans="1:10" hidden="1" x14ac:dyDescent="0.3">
      <c r="A13788" t="s">
        <v>508</v>
      </c>
      <c r="B13788" t="s">
        <v>33</v>
      </c>
      <c r="C13788" t="s">
        <v>12</v>
      </c>
      <c r="D13788" t="s">
        <v>28</v>
      </c>
      <c r="E13788" t="s">
        <v>101</v>
      </c>
      <c r="F13788" s="1">
        <v>5221414</v>
      </c>
      <c r="G13788" s="1">
        <f t="shared" si="357"/>
        <v>1631691.875</v>
      </c>
      <c r="H13788">
        <v>2017</v>
      </c>
      <c r="I13788">
        <v>3.2</v>
      </c>
      <c r="J13788" t="s">
        <v>18</v>
      </c>
    </row>
    <row r="13789" spans="1:10" hidden="1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 t="shared" si="357"/>
        <v>13072457.627118645</v>
      </c>
      <c r="H13789">
        <v>2017</v>
      </c>
      <c r="I13789">
        <v>18.88</v>
      </c>
      <c r="J13789" s="3" t="s">
        <v>9</v>
      </c>
    </row>
    <row r="13790" spans="1:10" hidden="1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f t="shared" si="357"/>
        <v>14726112.288135594</v>
      </c>
      <c r="H13790">
        <v>2017</v>
      </c>
      <c r="I13790">
        <v>18.88</v>
      </c>
      <c r="J13790" s="3" t="s">
        <v>9</v>
      </c>
    </row>
    <row r="13791" spans="1:10" hidden="1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 t="shared" si="357"/>
        <v>0</v>
      </c>
      <c r="H13791">
        <v>2017</v>
      </c>
      <c r="I13791">
        <v>3.2</v>
      </c>
      <c r="J13791" t="s">
        <v>18</v>
      </c>
    </row>
    <row r="13792" spans="1:10" hidden="1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f t="shared" si="357"/>
        <v>0</v>
      </c>
      <c r="H13792">
        <v>2017</v>
      </c>
      <c r="I13792">
        <v>3.2</v>
      </c>
      <c r="J13792" t="s">
        <v>18</v>
      </c>
    </row>
    <row r="13793" spans="1:10" hidden="1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 t="shared" si="357"/>
        <v>28570815.677966103</v>
      </c>
      <c r="H13793">
        <v>2017</v>
      </c>
      <c r="I13793">
        <v>18.88</v>
      </c>
      <c r="J13793" s="3" t="s">
        <v>9</v>
      </c>
    </row>
    <row r="13794" spans="1:10" hidden="1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f t="shared" si="357"/>
        <v>40280137.711864412</v>
      </c>
      <c r="H13794">
        <v>2017</v>
      </c>
      <c r="I13794">
        <v>18.88</v>
      </c>
      <c r="J13794" s="3" t="s">
        <v>9</v>
      </c>
    </row>
    <row r="13795" spans="1:10" hidden="1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f t="shared" si="357"/>
        <v>-1075821.875</v>
      </c>
      <c r="H13795">
        <v>2017</v>
      </c>
      <c r="I13795">
        <v>3.2</v>
      </c>
      <c r="J13795" t="s">
        <v>18</v>
      </c>
    </row>
    <row r="13796" spans="1:10" hidden="1" x14ac:dyDescent="0.3">
      <c r="A13796" t="s">
        <v>508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 t="shared" si="357"/>
        <v>3253203.4375</v>
      </c>
      <c r="H13796">
        <v>2017</v>
      </c>
      <c r="I13796">
        <v>3.2</v>
      </c>
      <c r="J13796" t="s">
        <v>18</v>
      </c>
    </row>
    <row r="13797" spans="1:10" hidden="1" x14ac:dyDescent="0.3">
      <c r="A13797" t="s">
        <v>508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 t="shared" si="357"/>
        <v>436733.125</v>
      </c>
      <c r="H13797">
        <v>2017</v>
      </c>
      <c r="I13797">
        <v>3.2</v>
      </c>
      <c r="J13797" t="s">
        <v>18</v>
      </c>
    </row>
    <row r="13798" spans="1:10" hidden="1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 t="shared" si="357"/>
        <v>2038114.0625</v>
      </c>
      <c r="H13798">
        <v>2017</v>
      </c>
      <c r="I13798">
        <v>3.2</v>
      </c>
      <c r="J13798" t="s">
        <v>18</v>
      </c>
    </row>
    <row r="13799" spans="1:10" hidden="1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f t="shared" si="357"/>
        <v>939387.8125</v>
      </c>
      <c r="H13799">
        <v>2017</v>
      </c>
      <c r="I13799">
        <v>3.2</v>
      </c>
      <c r="J13799" t="s">
        <v>18</v>
      </c>
    </row>
    <row r="13800" spans="1:10" hidden="1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 t="shared" si="357"/>
        <v>30171.5625</v>
      </c>
      <c r="H13800">
        <v>2017</v>
      </c>
      <c r="I13800">
        <v>3.2</v>
      </c>
      <c r="J13800" t="s">
        <v>18</v>
      </c>
    </row>
    <row r="13801" spans="1:10" hidden="1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f t="shared" si="357"/>
        <v>-2791.25</v>
      </c>
      <c r="H13801">
        <v>2017</v>
      </c>
      <c r="I13801">
        <v>3.2</v>
      </c>
      <c r="J13801" t="s">
        <v>18</v>
      </c>
    </row>
    <row r="13802" spans="1:10" hidden="1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f t="shared" si="357"/>
        <v>981598.125</v>
      </c>
      <c r="H13802">
        <v>2017</v>
      </c>
      <c r="I13802">
        <v>3.2</v>
      </c>
      <c r="J13802" t="s">
        <v>18</v>
      </c>
    </row>
    <row r="13803" spans="1:10" hidden="1" x14ac:dyDescent="0.3">
      <c r="A13803" s="4" t="s">
        <v>508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hidden="1" x14ac:dyDescent="0.3">
      <c r="A13804" s="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hidden="1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3" t="s">
        <v>9</v>
      </c>
    </row>
    <row r="13806" spans="1:10" hidden="1" x14ac:dyDescent="0.3">
      <c r="A13806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3" t="s">
        <v>9</v>
      </c>
    </row>
    <row r="13807" spans="1:10" hidden="1" x14ac:dyDescent="0.3">
      <c r="A13807" s="4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hidden="1" x14ac:dyDescent="0.3">
      <c r="A13808" s="4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hidden="1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3" t="s">
        <v>9</v>
      </c>
    </row>
    <row r="13810" spans="1:10" hidden="1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3" t="s">
        <v>9</v>
      </c>
    </row>
    <row r="13811" spans="1:10" hidden="1" x14ac:dyDescent="0.3">
      <c r="A13811" t="s">
        <v>365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3" t="s">
        <v>9</v>
      </c>
    </row>
    <row r="13812" spans="1:10" hidden="1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3" t="s">
        <v>9</v>
      </c>
    </row>
    <row r="13813" spans="1:10" hidden="1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3" t="s">
        <v>9</v>
      </c>
    </row>
    <row r="13814" spans="1:10" hidden="1" x14ac:dyDescent="0.3">
      <c r="A13814" s="4" t="s">
        <v>508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hidden="1" x14ac:dyDescent="0.3">
      <c r="A13815" s="4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hidden="1" x14ac:dyDescent="0.3">
      <c r="A13816" s="4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hidden="1" x14ac:dyDescent="0.3">
      <c r="A13817" s="4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hidden="1" x14ac:dyDescent="0.3">
      <c r="A13818" s="4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hidden="1" x14ac:dyDescent="0.3">
      <c r="A13819" s="4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hidden="1" x14ac:dyDescent="0.3">
      <c r="A13820" s="4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hidden="1" x14ac:dyDescent="0.3">
      <c r="A13821" s="4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hidden="1" x14ac:dyDescent="0.3">
      <c r="A13822" s="4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hidden="1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hidden="1" x14ac:dyDescent="0.3">
      <c r="A13824" s="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hidden="1" x14ac:dyDescent="0.3">
      <c r="A13825" s="4" t="s">
        <v>508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hidden="1" x14ac:dyDescent="0.3">
      <c r="A13826" s="4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hidden="1" x14ac:dyDescent="0.3">
      <c r="A13827" s="4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hidden="1" x14ac:dyDescent="0.3">
      <c r="A13828" s="4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hidden="1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3" t="s">
        <v>9</v>
      </c>
    </row>
    <row r="13830" spans="1:10" hidden="1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3" t="s">
        <v>9</v>
      </c>
    </row>
    <row r="13831" spans="1:10" hidden="1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3" t="s">
        <v>9</v>
      </c>
    </row>
    <row r="13832" spans="1:10" hidden="1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3" t="s">
        <v>9</v>
      </c>
    </row>
    <row r="13833" spans="1:10" hidden="1" x14ac:dyDescent="0.3">
      <c r="A13833" s="4" t="s">
        <v>508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hidden="1" x14ac:dyDescent="0.3">
      <c r="A13834" s="4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hidden="1" x14ac:dyDescent="0.3">
      <c r="A13835" s="4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hidden="1" x14ac:dyDescent="0.3">
      <c r="A13836" s="4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hidden="1" x14ac:dyDescent="0.3">
      <c r="A13837" s="4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hidden="1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3" t="s">
        <v>9</v>
      </c>
    </row>
    <row r="13839" spans="1:10" hidden="1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61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3" t="s">
        <v>9</v>
      </c>
    </row>
    <row r="13840" spans="1:10" hidden="1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hidden="1" x14ac:dyDescent="0.3">
      <c r="A13841" s="4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hidden="1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3" t="s">
        <v>9</v>
      </c>
    </row>
    <row r="13843" spans="1:10" hidden="1" x14ac:dyDescent="0.3">
      <c r="A13843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3" t="s">
        <v>9</v>
      </c>
    </row>
    <row r="13844" spans="1:10" hidden="1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hidden="1" x14ac:dyDescent="0.3">
      <c r="A13845" s="4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hidden="1" x14ac:dyDescent="0.3">
      <c r="A13846" s="4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hidden="1" x14ac:dyDescent="0.3">
      <c r="A13847" s="4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hidden="1" x14ac:dyDescent="0.3">
      <c r="A13848" s="4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hidden="1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hidden="1" x14ac:dyDescent="0.3">
      <c r="A13850" s="4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hidden="1" x14ac:dyDescent="0.3">
      <c r="A13851" s="4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hidden="1" x14ac:dyDescent="0.3">
      <c r="A13852" s="4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hidden="1" x14ac:dyDescent="0.3">
      <c r="A13853" s="4" t="s">
        <v>508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hidden="1" x14ac:dyDescent="0.3">
      <c r="A1385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3" t="s">
        <v>9</v>
      </c>
    </row>
    <row r="13855" spans="1:10" hidden="1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3" t="s">
        <v>9</v>
      </c>
    </row>
    <row r="13856" spans="1:10" hidden="1" x14ac:dyDescent="0.3">
      <c r="A13856" s="4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hidden="1" x14ac:dyDescent="0.3">
      <c r="A13857" s="4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hidden="1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3" t="s">
        <v>9</v>
      </c>
    </row>
    <row r="13859" spans="1:10" hidden="1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3" t="s">
        <v>9</v>
      </c>
    </row>
    <row r="13860" spans="1:10" hidden="1" x14ac:dyDescent="0.3">
      <c r="A13860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3" t="s">
        <v>9</v>
      </c>
    </row>
    <row r="13861" spans="1:10" hidden="1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3" t="s">
        <v>9</v>
      </c>
    </row>
    <row r="13862" spans="1:10" hidden="1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3" t="s">
        <v>9</v>
      </c>
    </row>
    <row r="13863" spans="1:10" hidden="1" x14ac:dyDescent="0.3">
      <c r="A13863" s="4" t="s">
        <v>508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hidden="1" x14ac:dyDescent="0.3">
      <c r="A13864" s="4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hidden="1" x14ac:dyDescent="0.3">
      <c r="A13865" s="4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hidden="1" x14ac:dyDescent="0.3">
      <c r="A13866" s="4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hidden="1" x14ac:dyDescent="0.3">
      <c r="A13867" s="4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hidden="1" x14ac:dyDescent="0.3">
      <c r="A13868" s="4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hidden="1" x14ac:dyDescent="0.3">
      <c r="A13869" s="4" t="s">
        <v>508</v>
      </c>
      <c r="B13869" t="s">
        <v>33</v>
      </c>
      <c r="C13869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hidden="1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hidden="1" x14ac:dyDescent="0.3">
      <c r="A13871" s="4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hidden="1" x14ac:dyDescent="0.3">
      <c r="A13872" s="4" t="s">
        <v>508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hidden="1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hidden="1" x14ac:dyDescent="0.3">
      <c r="A13874" s="4" t="s">
        <v>508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hidden="1" x14ac:dyDescent="0.3">
      <c r="A13875" s="4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hidden="1" x14ac:dyDescent="0.3">
      <c r="A13876" s="4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hidden="1" x14ac:dyDescent="0.3">
      <c r="A13877" s="4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hidden="1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3" t="s">
        <v>9</v>
      </c>
    </row>
    <row r="13879" spans="1:10" hidden="1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3" t="s">
        <v>9</v>
      </c>
    </row>
    <row r="13880" spans="1:10" hidden="1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3" t="s">
        <v>9</v>
      </c>
    </row>
    <row r="13881" spans="1:10" hidden="1" x14ac:dyDescent="0.3">
      <c r="A13881" s="4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hidden="1" x14ac:dyDescent="0.3">
      <c r="A13882" s="4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hidden="1" x14ac:dyDescent="0.3">
      <c r="A13883" s="4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hidden="1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hidden="1" x14ac:dyDescent="0.3">
      <c r="A13885" s="4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hidden="1" x14ac:dyDescent="0.3">
      <c r="A13886" s="4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hidden="1" x14ac:dyDescent="0.3">
      <c r="A13887" s="4" t="s">
        <v>508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hidden="1" x14ac:dyDescent="0.3">
      <c r="A13888" s="4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hidden="1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3" t="s">
        <v>9</v>
      </c>
    </row>
    <row r="13890" spans="1:10" hidden="1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3" t="s">
        <v>9</v>
      </c>
    </row>
    <row r="13891" spans="1:10" hidden="1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hidden="1" x14ac:dyDescent="0.3">
      <c r="A13892" s="4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hidden="1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3" t="s">
        <v>9</v>
      </c>
    </row>
    <row r="13894" spans="1:10" hidden="1" x14ac:dyDescent="0.3">
      <c r="A13894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hidden="1" x14ac:dyDescent="0.3">
      <c r="A13895" s="4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hidden="1" x14ac:dyDescent="0.3">
      <c r="A13896" s="4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hidden="1" x14ac:dyDescent="0.3">
      <c r="A13897" s="4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x14ac:dyDescent="0.3">
      <c r="A13898" t="s">
        <v>508</v>
      </c>
      <c r="B13898" t="s">
        <v>33</v>
      </c>
      <c r="C13898" t="s">
        <v>12</v>
      </c>
      <c r="D13898" t="s">
        <v>13</v>
      </c>
      <c r="E13898" t="s">
        <v>35</v>
      </c>
      <c r="F13898" s="1">
        <v>20459401</v>
      </c>
      <c r="G13898" s="1">
        <f t="shared" ref="G13898:G13910" si="358">F13898/I13898</f>
        <v>3795173.5331762782</v>
      </c>
      <c r="H13898">
        <v>2024</v>
      </c>
      <c r="I13898">
        <v>5.3909000000000002</v>
      </c>
      <c r="J13898" s="37" t="s">
        <v>18</v>
      </c>
    </row>
    <row r="13899" spans="1:10" hidden="1" x14ac:dyDescent="0.3">
      <c r="A13899" t="s">
        <v>510</v>
      </c>
      <c r="B13899" t="s">
        <v>33</v>
      </c>
      <c r="C13899" s="2" t="s">
        <v>23</v>
      </c>
      <c r="D13899" t="s">
        <v>13</v>
      </c>
      <c r="E13899" t="s">
        <v>34</v>
      </c>
      <c r="F13899" s="1">
        <v>-1387016</v>
      </c>
      <c r="G13899" s="1">
        <f t="shared" si="358"/>
        <v>-277647.52982624713</v>
      </c>
      <c r="H13899">
        <v>2023</v>
      </c>
      <c r="I13899">
        <v>4.9955999999999996</v>
      </c>
      <c r="J13899" t="s">
        <v>18</v>
      </c>
    </row>
    <row r="13900" spans="1:10" x14ac:dyDescent="0.3">
      <c r="A13900" t="s">
        <v>641</v>
      </c>
      <c r="B13900" t="s">
        <v>33</v>
      </c>
      <c r="C13900" t="s">
        <v>12</v>
      </c>
      <c r="D13900" t="s">
        <v>28</v>
      </c>
      <c r="E13900" t="s">
        <v>47</v>
      </c>
      <c r="F13900" s="1">
        <v>20486061</v>
      </c>
      <c r="G13900" s="1">
        <f t="shared" si="358"/>
        <v>3800118.9040790959</v>
      </c>
      <c r="H13900">
        <v>2024</v>
      </c>
      <c r="I13900">
        <v>5.3909000000000002</v>
      </c>
      <c r="J13900" s="37" t="s">
        <v>9</v>
      </c>
    </row>
    <row r="13901" spans="1:10" hidden="1" x14ac:dyDescent="0.3">
      <c r="A13901" t="s">
        <v>510</v>
      </c>
      <c r="B13901" t="s">
        <v>33</v>
      </c>
      <c r="C13901" s="2" t="s">
        <v>23</v>
      </c>
      <c r="D13901" t="s">
        <v>28</v>
      </c>
      <c r="E13901" t="s">
        <v>34</v>
      </c>
      <c r="F13901" s="1">
        <v>-214</v>
      </c>
      <c r="G13901" s="1">
        <f t="shared" si="358"/>
        <v>-42.837697173512694</v>
      </c>
      <c r="H13901">
        <v>2023</v>
      </c>
      <c r="I13901">
        <v>4.9955999999999996</v>
      </c>
      <c r="J13901" t="s">
        <v>18</v>
      </c>
    </row>
    <row r="13902" spans="1:10" x14ac:dyDescent="0.3">
      <c r="A13902" t="s">
        <v>511</v>
      </c>
      <c r="B13902" t="s">
        <v>51</v>
      </c>
      <c r="C13902" t="s">
        <v>12</v>
      </c>
      <c r="D13902" t="s">
        <v>22</v>
      </c>
      <c r="E13902" t="s">
        <v>55</v>
      </c>
      <c r="F13902" s="1">
        <v>3800909</v>
      </c>
      <c r="G13902" s="1">
        <f t="shared" si="358"/>
        <v>3800909</v>
      </c>
      <c r="H13902">
        <v>2023</v>
      </c>
      <c r="I13902">
        <v>1</v>
      </c>
      <c r="J13902" s="37" t="s">
        <v>18</v>
      </c>
    </row>
    <row r="13903" spans="1:10" x14ac:dyDescent="0.3">
      <c r="A13903" t="s">
        <v>328</v>
      </c>
      <c r="B13903" t="s">
        <v>33</v>
      </c>
      <c r="C13903" t="s">
        <v>12</v>
      </c>
      <c r="D13903" t="s">
        <v>28</v>
      </c>
      <c r="E13903" t="s">
        <v>47</v>
      </c>
      <c r="F13903" s="1">
        <v>20620846</v>
      </c>
      <c r="G13903" s="1">
        <f t="shared" si="358"/>
        <v>3825121.2228013873</v>
      </c>
      <c r="H13903">
        <v>2024</v>
      </c>
      <c r="I13903">
        <v>5.3909000000000002</v>
      </c>
      <c r="J13903" s="37" t="s">
        <v>18</v>
      </c>
    </row>
    <row r="13904" spans="1:10" hidden="1" x14ac:dyDescent="0.3">
      <c r="A13904" t="s">
        <v>510</v>
      </c>
      <c r="B13904" t="s">
        <v>33</v>
      </c>
      <c r="C13904" s="2" t="s">
        <v>23</v>
      </c>
      <c r="D13904" t="s">
        <v>28</v>
      </c>
      <c r="E13904" t="s">
        <v>47</v>
      </c>
      <c r="F13904" s="1">
        <v>6759358</v>
      </c>
      <c r="G13904" s="1">
        <f t="shared" si="358"/>
        <v>1353062.2948194412</v>
      </c>
      <c r="H13904">
        <v>2023</v>
      </c>
      <c r="I13904">
        <v>4.9955999999999996</v>
      </c>
      <c r="J13904" t="s">
        <v>18</v>
      </c>
    </row>
    <row r="13905" spans="1:10" x14ac:dyDescent="0.3">
      <c r="A13905" t="s">
        <v>89</v>
      </c>
      <c r="B13905" t="s">
        <v>33</v>
      </c>
      <c r="C13905" t="s">
        <v>12</v>
      </c>
      <c r="D13905" t="s">
        <v>28</v>
      </c>
      <c r="E13905" t="s">
        <v>47</v>
      </c>
      <c r="F13905" s="1">
        <v>19744091</v>
      </c>
      <c r="G13905" s="1">
        <f t="shared" si="358"/>
        <v>3825262.2299719071</v>
      </c>
      <c r="H13905">
        <v>2022</v>
      </c>
      <c r="I13905" s="8">
        <v>5.1615000000000002</v>
      </c>
      <c r="J13905" s="37" t="s">
        <v>9</v>
      </c>
    </row>
    <row r="13906" spans="1:10" hidden="1" x14ac:dyDescent="0.3">
      <c r="A13906" t="s">
        <v>510</v>
      </c>
      <c r="B13906" t="s">
        <v>33</v>
      </c>
      <c r="C13906" s="2" t="s">
        <v>23</v>
      </c>
      <c r="D13906" t="s">
        <v>22</v>
      </c>
      <c r="F13906" s="1">
        <v>67949</v>
      </c>
      <c r="G13906" s="1">
        <f t="shared" si="358"/>
        <v>13601.769557210346</v>
      </c>
      <c r="H13906">
        <v>2023</v>
      </c>
      <c r="I13906">
        <v>4.9955999999999996</v>
      </c>
      <c r="J13906" t="s">
        <v>18</v>
      </c>
    </row>
    <row r="13907" spans="1:10" hidden="1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f t="shared" si="358"/>
        <v>2871093.3621586999</v>
      </c>
      <c r="H13907">
        <v>2023</v>
      </c>
      <c r="I13907">
        <v>4.9955999999999996</v>
      </c>
      <c r="J13907" t="s">
        <v>18</v>
      </c>
    </row>
    <row r="13908" spans="1:10" x14ac:dyDescent="0.3">
      <c r="A13908" t="s">
        <v>105</v>
      </c>
      <c r="B13908" t="s">
        <v>33</v>
      </c>
      <c r="C13908" t="s">
        <v>12</v>
      </c>
      <c r="D13908" t="s">
        <v>13</v>
      </c>
      <c r="E13908" t="s">
        <v>35</v>
      </c>
      <c r="F13908" s="1">
        <v>19164623</v>
      </c>
      <c r="G13908" s="1">
        <f t="shared" si="358"/>
        <v>3836300.5444791419</v>
      </c>
      <c r="H13908">
        <v>2023</v>
      </c>
      <c r="I13908">
        <v>4.9955999999999996</v>
      </c>
      <c r="J13908" s="37" t="s">
        <v>9</v>
      </c>
    </row>
    <row r="13909" spans="1:10" x14ac:dyDescent="0.3">
      <c r="A13909" t="s">
        <v>663</v>
      </c>
      <c r="B13909" t="s">
        <v>33</v>
      </c>
      <c r="C13909" t="s">
        <v>12</v>
      </c>
      <c r="D13909" t="s">
        <v>28</v>
      </c>
      <c r="E13909" t="s">
        <v>91</v>
      </c>
      <c r="F13909" s="1">
        <v>19836333</v>
      </c>
      <c r="G13909" s="1">
        <f t="shared" si="358"/>
        <v>3843133.3914559721</v>
      </c>
      <c r="H13909">
        <v>2022</v>
      </c>
      <c r="I13909" s="8">
        <v>5.1615000000000002</v>
      </c>
      <c r="J13909" s="37" t="s">
        <v>9</v>
      </c>
    </row>
    <row r="13910" spans="1:10" hidden="1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9349873</v>
      </c>
      <c r="G13910" s="1">
        <f t="shared" si="358"/>
        <v>9349873</v>
      </c>
      <c r="H13910">
        <v>2024</v>
      </c>
      <c r="I13910">
        <v>1</v>
      </c>
      <c r="J13910" t="s">
        <v>18</v>
      </c>
    </row>
    <row r="13911" spans="1:10" hidden="1" x14ac:dyDescent="0.3">
      <c r="A13911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3" t="s">
        <v>9</v>
      </c>
    </row>
    <row r="13912" spans="1:10" hidden="1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hidden="1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3" t="s">
        <v>9</v>
      </c>
    </row>
    <row r="13914" spans="1:10" hidden="1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3" t="s">
        <v>9</v>
      </c>
    </row>
    <row r="13915" spans="1:10" hidden="1" x14ac:dyDescent="0.3">
      <c r="A13915" t="s">
        <v>365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3" t="s">
        <v>9</v>
      </c>
    </row>
    <row r="13916" spans="1:10" hidden="1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3" t="s">
        <v>9</v>
      </c>
    </row>
    <row r="13917" spans="1:10" hidden="1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3" t="s">
        <v>9</v>
      </c>
    </row>
    <row r="13918" spans="1:10" hidden="1" x14ac:dyDescent="0.3">
      <c r="A13918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3" t="s">
        <v>9</v>
      </c>
    </row>
    <row r="13919" spans="1:10" x14ac:dyDescent="0.3">
      <c r="A13919" t="s">
        <v>508</v>
      </c>
      <c r="B13919" t="s">
        <v>33</v>
      </c>
      <c r="C13919" t="s">
        <v>12</v>
      </c>
      <c r="D13919" t="s">
        <v>28</v>
      </c>
      <c r="E13919" t="s">
        <v>47</v>
      </c>
      <c r="F13919" s="1">
        <v>19854954</v>
      </c>
      <c r="G13919" s="1">
        <f>F13919/I13919</f>
        <v>3846741.0636442895</v>
      </c>
      <c r="H13919">
        <v>2022</v>
      </c>
      <c r="I13919" s="8">
        <v>5.1615000000000002</v>
      </c>
      <c r="J13919" s="37" t="s">
        <v>18</v>
      </c>
    </row>
    <row r="13920" spans="1:10" x14ac:dyDescent="0.3">
      <c r="A13920" t="s">
        <v>10</v>
      </c>
      <c r="B13920" t="s">
        <v>21</v>
      </c>
      <c r="C13920" t="s">
        <v>12</v>
      </c>
      <c r="D13920" t="s">
        <v>22</v>
      </c>
      <c r="F13920" s="1">
        <v>70963812.420000002</v>
      </c>
      <c r="G13920" s="1">
        <f>F13920/I13920</f>
        <v>3875728.4306764686</v>
      </c>
      <c r="H13920">
        <v>2024</v>
      </c>
      <c r="I13920">
        <v>18.309799999999999</v>
      </c>
      <c r="J13920" s="37" t="s">
        <v>9</v>
      </c>
    </row>
    <row r="13921" spans="1:10" hidden="1" x14ac:dyDescent="0.3">
      <c r="A13921" t="s">
        <v>511</v>
      </c>
      <c r="B13921" t="s">
        <v>51</v>
      </c>
      <c r="C13921" s="2" t="s">
        <v>23</v>
      </c>
      <c r="D13921" t="s">
        <v>13</v>
      </c>
      <c r="E13921" t="s">
        <v>47</v>
      </c>
      <c r="F13921" s="1">
        <v>1733</v>
      </c>
      <c r="G13921" s="1">
        <f>F13921/I13921</f>
        <v>1733</v>
      </c>
      <c r="H13921">
        <v>2023</v>
      </c>
      <c r="I13921">
        <v>1</v>
      </c>
      <c r="J13921" t="s">
        <v>18</v>
      </c>
    </row>
    <row r="13922" spans="1:10" hidden="1" x14ac:dyDescent="0.3">
      <c r="A13922" t="s">
        <v>511</v>
      </c>
      <c r="B13922" t="s">
        <v>51</v>
      </c>
      <c r="C13922" s="2" t="s">
        <v>23</v>
      </c>
      <c r="D13922" t="s">
        <v>22</v>
      </c>
      <c r="E13922" t="s">
        <v>55</v>
      </c>
      <c r="F13922" s="1">
        <v>49539</v>
      </c>
      <c r="G13922" s="1">
        <f>F13922/I13922</f>
        <v>49539</v>
      </c>
      <c r="H13922">
        <v>2023</v>
      </c>
      <c r="I13922">
        <v>1</v>
      </c>
      <c r="J13922" t="s">
        <v>18</v>
      </c>
    </row>
    <row r="13923" spans="1:10" ht="15.6" x14ac:dyDescent="0.3">
      <c r="A13923" s="9" t="s">
        <v>369</v>
      </c>
      <c r="B13923" t="s">
        <v>46</v>
      </c>
      <c r="C13923" t="s">
        <v>12</v>
      </c>
      <c r="D13923" t="s">
        <v>13</v>
      </c>
      <c r="E13923" t="s">
        <v>179</v>
      </c>
      <c r="F13923" s="1">
        <f>G13923*I13923</f>
        <v>3263807925.931787</v>
      </c>
      <c r="G13923" s="1">
        <v>3887568.2519585341</v>
      </c>
      <c r="H13923">
        <v>2023</v>
      </c>
      <c r="I13923">
        <v>839.55</v>
      </c>
      <c r="J13923" s="37" t="s">
        <v>9</v>
      </c>
    </row>
    <row r="13924" spans="1:10" x14ac:dyDescent="0.3">
      <c r="A13924" t="s">
        <v>492</v>
      </c>
      <c r="B13924" s="2" t="s">
        <v>11</v>
      </c>
      <c r="C13924" t="s">
        <v>12</v>
      </c>
      <c r="D13924" s="2" t="s">
        <v>13</v>
      </c>
      <c r="E13924" s="2"/>
      <c r="F13924" s="1">
        <v>1152474423.5</v>
      </c>
      <c r="G13924" s="1">
        <f>F13924/I13924</f>
        <v>3893769.6056917529</v>
      </c>
      <c r="H13924" s="2">
        <v>2023</v>
      </c>
      <c r="I13924" s="2">
        <v>295.97910000000002</v>
      </c>
      <c r="J13924" s="37" t="s">
        <v>9</v>
      </c>
    </row>
    <row r="13925" spans="1:10" hidden="1" x14ac:dyDescent="0.3">
      <c r="A13925" s="6" t="s">
        <v>511</v>
      </c>
      <c r="B13925" t="s">
        <v>51</v>
      </c>
      <c r="C13925" s="2" t="s">
        <v>23</v>
      </c>
      <c r="D13925" t="s">
        <v>13</v>
      </c>
      <c r="E13925" t="s">
        <v>57</v>
      </c>
      <c r="F13925" s="1">
        <v>2677</v>
      </c>
      <c r="G13925" s="1">
        <f>F13925/I13925</f>
        <v>2677</v>
      </c>
      <c r="H13925">
        <v>2022</v>
      </c>
      <c r="I13925">
        <v>1</v>
      </c>
      <c r="J13925" t="s">
        <v>18</v>
      </c>
    </row>
    <row r="13926" spans="1:10" hidden="1" x14ac:dyDescent="0.3">
      <c r="A13926" s="6" t="s">
        <v>511</v>
      </c>
      <c r="B13926" t="s">
        <v>51</v>
      </c>
      <c r="C13926" s="2" t="s">
        <v>23</v>
      </c>
      <c r="D13926" t="s">
        <v>22</v>
      </c>
      <c r="F13926" s="1">
        <v>1181798</v>
      </c>
      <c r="G13926" s="1">
        <f>F13926/I13926</f>
        <v>1181798</v>
      </c>
      <c r="H13926">
        <v>2022</v>
      </c>
      <c r="I13926">
        <v>1</v>
      </c>
      <c r="J13926" t="s">
        <v>18</v>
      </c>
    </row>
    <row r="13927" spans="1:10" hidden="1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hidden="1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hidden="1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hidden="1" x14ac:dyDescent="0.3">
      <c r="A13930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7">
        <v>1</v>
      </c>
      <c r="J13930" t="s">
        <v>18</v>
      </c>
    </row>
    <row r="13931" spans="1:10" hidden="1" x14ac:dyDescent="0.3">
      <c r="A13931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7">
        <v>1</v>
      </c>
      <c r="J13931" t="s">
        <v>18</v>
      </c>
    </row>
    <row r="13932" spans="1:10" hidden="1" x14ac:dyDescent="0.3">
      <c r="A13932" t="s">
        <v>511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7">
        <v>1</v>
      </c>
      <c r="J13932" t="s">
        <v>18</v>
      </c>
    </row>
    <row r="13933" spans="1:10" hidden="1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hidden="1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hidden="1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hidden="1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hidden="1" x14ac:dyDescent="0.3">
      <c r="A13937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hidden="1" x14ac:dyDescent="0.3">
      <c r="A13938" t="s">
        <v>511</v>
      </c>
      <c r="B13938" t="s">
        <v>51</v>
      </c>
      <c r="C13938" t="s">
        <v>12</v>
      </c>
      <c r="D13938" t="s">
        <v>22</v>
      </c>
      <c r="E13938" t="s">
        <v>61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hidden="1" x14ac:dyDescent="0.3">
      <c r="A13939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hidden="1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hidden="1" x14ac:dyDescent="0.3">
      <c r="A13941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hidden="1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hidden="1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3" t="s">
        <v>9</v>
      </c>
    </row>
    <row r="13944" spans="1:10" hidden="1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3" t="s">
        <v>9</v>
      </c>
    </row>
    <row r="13945" spans="1:10" hidden="1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hidden="1" x14ac:dyDescent="0.3">
      <c r="A13946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hidden="1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hidden="1" x14ac:dyDescent="0.3">
      <c r="A13948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hidden="1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hidden="1" x14ac:dyDescent="0.3">
      <c r="A13950" t="s">
        <v>511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hidden="1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hidden="1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3" t="s">
        <v>9</v>
      </c>
    </row>
    <row r="13953" spans="1:10" hidden="1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3" t="s">
        <v>9</v>
      </c>
    </row>
    <row r="13954" spans="1:10" hidden="1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hidden="1" x14ac:dyDescent="0.3">
      <c r="A13955" s="6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hidden="1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3" t="s">
        <v>9</v>
      </c>
    </row>
    <row r="13957" spans="1:10" hidden="1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3" t="s">
        <v>9</v>
      </c>
    </row>
    <row r="13958" spans="1:10" hidden="1" x14ac:dyDescent="0.3">
      <c r="A13958" s="6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hidden="1" x14ac:dyDescent="0.3">
      <c r="A13959" s="6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hidden="1" x14ac:dyDescent="0.3">
      <c r="A13960" s="6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hidden="1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hidden="1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hidden="1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hidden="1" x14ac:dyDescent="0.3">
      <c r="A13964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hidden="1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hidden="1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hidden="1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hidden="1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hidden="1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hidden="1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3" t="s">
        <v>9</v>
      </c>
    </row>
    <row r="13971" spans="1:10" hidden="1" x14ac:dyDescent="0.3">
      <c r="A13971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3" t="s">
        <v>9</v>
      </c>
    </row>
    <row r="13972" spans="1:10" hidden="1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3" t="s">
        <v>9</v>
      </c>
    </row>
    <row r="13973" spans="1:10" hidden="1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3" t="s">
        <v>9</v>
      </c>
    </row>
    <row r="13974" spans="1:10" hidden="1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3" t="s">
        <v>9</v>
      </c>
    </row>
    <row r="13975" spans="1:10" hidden="1" x14ac:dyDescent="0.3">
      <c r="A13975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hidden="1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3" t="s">
        <v>9</v>
      </c>
    </row>
    <row r="13977" spans="1:10" hidden="1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hidden="1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hidden="1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hidden="1" x14ac:dyDescent="0.3">
      <c r="A13980" t="s">
        <v>513</v>
      </c>
      <c r="B13980" t="s">
        <v>76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hidden="1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hidden="1" x14ac:dyDescent="0.3">
      <c r="A13982" t="s">
        <v>513</v>
      </c>
      <c r="B13982" t="s">
        <v>76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hidden="1" x14ac:dyDescent="0.3">
      <c r="A13983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hidden="1" x14ac:dyDescent="0.3">
      <c r="A13984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hidden="1" x14ac:dyDescent="0.3">
      <c r="A13985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hidden="1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hidden="1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hidden="1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hidden="1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x14ac:dyDescent="0.3">
      <c r="A13990" s="5" t="s">
        <v>637</v>
      </c>
      <c r="B13990" t="s">
        <v>11</v>
      </c>
      <c r="C13990" t="s">
        <v>12</v>
      </c>
      <c r="D13990" t="s">
        <v>13</v>
      </c>
      <c r="F13990" s="1">
        <v>510557477</v>
      </c>
      <c r="G13990" s="1">
        <f>F13990/I13990</f>
        <v>3901149.4831654355</v>
      </c>
      <c r="H13990">
        <v>2022</v>
      </c>
      <c r="I13990">
        <v>130.87360000000001</v>
      </c>
      <c r="J13990" s="37" t="s">
        <v>18</v>
      </c>
    </row>
    <row r="13991" spans="1:10" x14ac:dyDescent="0.3">
      <c r="A13991" t="s">
        <v>29</v>
      </c>
      <c r="B13991" s="2" t="s">
        <v>11</v>
      </c>
      <c r="C13991" t="s">
        <v>12</v>
      </c>
      <c r="D13991" s="2" t="s">
        <v>22</v>
      </c>
      <c r="E13991" s="2"/>
      <c r="F13991" s="1">
        <v>3571721748</v>
      </c>
      <c r="G13991" s="1">
        <f>F13991/I13991</f>
        <v>3901517.404340656</v>
      </c>
      <c r="H13991" s="2">
        <v>2024</v>
      </c>
      <c r="I13991" s="2">
        <v>915.46990000000005</v>
      </c>
      <c r="J13991" s="37" t="s">
        <v>9</v>
      </c>
    </row>
    <row r="13992" spans="1:10" x14ac:dyDescent="0.3">
      <c r="A13992" t="s">
        <v>19</v>
      </c>
      <c r="B13992" s="2" t="s">
        <v>11</v>
      </c>
      <c r="C13992" t="s">
        <v>12</v>
      </c>
      <c r="D13992" s="2" t="s">
        <v>13</v>
      </c>
      <c r="E13992" s="2" t="s">
        <v>14</v>
      </c>
      <c r="F13992" s="1">
        <v>3573458362</v>
      </c>
      <c r="G13992" s="1">
        <f>F13992/I13992</f>
        <v>3903414.3689486678</v>
      </c>
      <c r="H13992" s="2">
        <v>2024</v>
      </c>
      <c r="I13992" s="2">
        <v>915.46990000000005</v>
      </c>
      <c r="J13992" s="37" t="s">
        <v>9</v>
      </c>
    </row>
    <row r="13993" spans="1:10" x14ac:dyDescent="0.3">
      <c r="A13993" t="s">
        <v>172</v>
      </c>
      <c r="B13993" t="s">
        <v>73</v>
      </c>
      <c r="C13993" t="s">
        <v>12</v>
      </c>
      <c r="D13993" t="s">
        <v>13</v>
      </c>
      <c r="F13993" s="1">
        <v>2523270000</v>
      </c>
      <c r="G13993" s="1">
        <f>F13993/I13993</f>
        <v>3922750.4508426092</v>
      </c>
      <c r="H13993">
        <v>2022</v>
      </c>
      <c r="I13993" s="8">
        <v>643.24</v>
      </c>
      <c r="J13993" s="37" t="s">
        <v>18</v>
      </c>
    </row>
    <row r="13994" spans="1:10" hidden="1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" t="s">
        <v>9</v>
      </c>
    </row>
    <row r="13995" spans="1:10" hidden="1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3" t="s">
        <v>9</v>
      </c>
    </row>
    <row r="13996" spans="1:10" hidden="1" x14ac:dyDescent="0.3">
      <c r="A13996" t="s">
        <v>514</v>
      </c>
      <c r="B13996" t="s">
        <v>68</v>
      </c>
      <c r="C13996" s="2" t="s">
        <v>23</v>
      </c>
      <c r="D13996" t="s">
        <v>13</v>
      </c>
      <c r="F13996" s="1">
        <v>235455</v>
      </c>
      <c r="G13996" s="1">
        <f t="shared" ref="G13996:G14002" si="359">F13996/I13996</f>
        <v>4204.1031318073065</v>
      </c>
      <c r="H13996">
        <v>2023</v>
      </c>
      <c r="I13996">
        <v>56.006</v>
      </c>
      <c r="J13996" t="s">
        <v>18</v>
      </c>
    </row>
    <row r="13997" spans="1:10" hidden="1" x14ac:dyDescent="0.3">
      <c r="A13997" t="s">
        <v>514</v>
      </c>
      <c r="B13997" t="s">
        <v>68</v>
      </c>
      <c r="C13997" s="2" t="s">
        <v>23</v>
      </c>
      <c r="D13997" t="s">
        <v>22</v>
      </c>
      <c r="F13997" s="1">
        <v>1642583</v>
      </c>
      <c r="G13997" s="1">
        <f t="shared" si="359"/>
        <v>29328.69692532943</v>
      </c>
      <c r="H13997">
        <v>2023</v>
      </c>
      <c r="I13997">
        <v>56.006</v>
      </c>
      <c r="J13997" t="s">
        <v>18</v>
      </c>
    </row>
    <row r="13998" spans="1:10" hidden="1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f t="shared" si="359"/>
        <v>10253.007189198666</v>
      </c>
      <c r="H13998">
        <v>2021</v>
      </c>
      <c r="I13998" s="8">
        <v>57.03</v>
      </c>
      <c r="J13998" t="s">
        <v>18</v>
      </c>
    </row>
    <row r="13999" spans="1:10" hidden="1" x14ac:dyDescent="0.3">
      <c r="A13999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f t="shared" si="359"/>
        <v>39477.801157285641</v>
      </c>
      <c r="H13999">
        <v>2021</v>
      </c>
      <c r="I13999" s="8">
        <v>57.03</v>
      </c>
      <c r="J13999" t="s">
        <v>18</v>
      </c>
    </row>
    <row r="14000" spans="1:10" hidden="1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f t="shared" si="359"/>
        <v>9223.0115426831435</v>
      </c>
      <c r="H14000">
        <v>2020</v>
      </c>
      <c r="I14000">
        <v>56.485999999999997</v>
      </c>
      <c r="J14000" t="s">
        <v>18</v>
      </c>
    </row>
    <row r="14001" spans="1:10" hidden="1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f t="shared" si="359"/>
        <v>38200.749212194176</v>
      </c>
      <c r="H14001">
        <v>2020</v>
      </c>
      <c r="I14001">
        <v>56.485999999999997</v>
      </c>
      <c r="J14001" t="s">
        <v>18</v>
      </c>
    </row>
    <row r="14002" spans="1:10" hidden="1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f t="shared" si="359"/>
        <v>5610.6570837884237</v>
      </c>
      <c r="H14002">
        <v>2019</v>
      </c>
      <c r="I14002">
        <v>51.271999999999998</v>
      </c>
      <c r="J14002" t="s">
        <v>18</v>
      </c>
    </row>
    <row r="14003" spans="1:10" hidden="1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3" t="s">
        <v>9</v>
      </c>
    </row>
    <row r="14004" spans="1:10" hidden="1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3" t="s">
        <v>9</v>
      </c>
    </row>
    <row r="14005" spans="1:10" hidden="1" x14ac:dyDescent="0.3">
      <c r="A14005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x14ac:dyDescent="0.3">
      <c r="A14006" s="5" t="s">
        <v>56</v>
      </c>
      <c r="B14006" t="s">
        <v>11</v>
      </c>
      <c r="C14006" t="s">
        <v>12</v>
      </c>
      <c r="D14006" t="s">
        <v>13</v>
      </c>
      <c r="F14006" s="1">
        <v>516550917</v>
      </c>
      <c r="G14006" s="1">
        <f>F14006/I14006</f>
        <v>3946945.1210939409</v>
      </c>
      <c r="H14006">
        <v>2022</v>
      </c>
      <c r="I14006">
        <v>130.87360000000001</v>
      </c>
      <c r="J14006" s="37" t="s">
        <v>9</v>
      </c>
    </row>
    <row r="14007" spans="1:10" hidden="1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3" t="s">
        <v>9</v>
      </c>
    </row>
    <row r="14008" spans="1:10" hidden="1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3" t="s">
        <v>9</v>
      </c>
    </row>
    <row r="14009" spans="1:10" x14ac:dyDescent="0.3">
      <c r="A14009" t="s">
        <v>328</v>
      </c>
      <c r="B14009" t="s">
        <v>33</v>
      </c>
      <c r="C14009" t="s">
        <v>12</v>
      </c>
      <c r="D14009" t="s">
        <v>28</v>
      </c>
      <c r="E14009" t="s">
        <v>47</v>
      </c>
      <c r="F14009" s="1">
        <v>20431608</v>
      </c>
      <c r="G14009" s="1">
        <f>F14009/I14009</f>
        <v>3958463.237430979</v>
      </c>
      <c r="H14009">
        <v>2022</v>
      </c>
      <c r="I14009" s="8">
        <v>5.1615000000000002</v>
      </c>
      <c r="J14009" s="37" t="s">
        <v>18</v>
      </c>
    </row>
    <row r="14010" spans="1:10" hidden="1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hidden="1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hidden="1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hidden="1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hidden="1" x14ac:dyDescent="0.3">
      <c r="A1401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hidden="1" x14ac:dyDescent="0.3">
      <c r="A14015" t="s">
        <v>516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hidden="1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hidden="1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hidden="1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hidden="1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hidden="1" x14ac:dyDescent="0.3">
      <c r="A14020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hidden="1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3" t="s">
        <v>9</v>
      </c>
    </row>
    <row r="14022" spans="1:10" hidden="1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3" t="s">
        <v>9</v>
      </c>
    </row>
    <row r="14023" spans="1:10" hidden="1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3" t="s">
        <v>9</v>
      </c>
    </row>
    <row r="14024" spans="1:10" hidden="1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3" t="s">
        <v>9</v>
      </c>
    </row>
    <row r="14025" spans="1:10" hidden="1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3" t="s">
        <v>9</v>
      </c>
    </row>
    <row r="14026" spans="1:10" hidden="1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3" t="s">
        <v>9</v>
      </c>
    </row>
    <row r="14027" spans="1:10" hidden="1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3" t="s">
        <v>9</v>
      </c>
    </row>
    <row r="14028" spans="1:10" hidden="1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hidden="1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hidden="1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hidden="1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hidden="1" x14ac:dyDescent="0.3">
      <c r="A14032" t="s">
        <v>516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hidden="1" x14ac:dyDescent="0.3">
      <c r="A14033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hidden="1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hidden="1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hidden="1" x14ac:dyDescent="0.3">
      <c r="A14036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hidden="1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hidden="1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hidden="1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hidden="1" x14ac:dyDescent="0.3">
      <c r="A14040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hidden="1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hidden="1" x14ac:dyDescent="0.3">
      <c r="A14042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hidden="1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hidden="1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3" t="s">
        <v>9</v>
      </c>
    </row>
    <row r="14045" spans="1:10" hidden="1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3" t="s">
        <v>9</v>
      </c>
    </row>
    <row r="14046" spans="1:10" hidden="1" x14ac:dyDescent="0.3">
      <c r="A14046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hidden="1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hidden="1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hidden="1" x14ac:dyDescent="0.3">
      <c r="A14049" t="s">
        <v>516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hidden="1" x14ac:dyDescent="0.3">
      <c r="A14050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hidden="1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hidden="1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hidden="1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3" t="s">
        <v>9</v>
      </c>
    </row>
    <row r="14054" spans="1:10" hidden="1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hidden="1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hidden="1" x14ac:dyDescent="0.3">
      <c r="A1405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hidden="1" x14ac:dyDescent="0.3">
      <c r="A14057" t="s">
        <v>193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3" t="s">
        <v>9</v>
      </c>
    </row>
    <row r="14058" spans="1:10" hidden="1" x14ac:dyDescent="0.3">
      <c r="A14058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3" t="s">
        <v>9</v>
      </c>
    </row>
    <row r="14059" spans="1:10" hidden="1" x14ac:dyDescent="0.3">
      <c r="A14059" t="s">
        <v>516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hidden="1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hidden="1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hidden="1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hidden="1" x14ac:dyDescent="0.3">
      <c r="A14063" t="s">
        <v>516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hidden="1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hidden="1" x14ac:dyDescent="0.3">
      <c r="A14065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hidden="1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3" t="s">
        <v>9</v>
      </c>
    </row>
    <row r="14067" spans="1:10" hidden="1" x14ac:dyDescent="0.3">
      <c r="A14067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3" t="s">
        <v>9</v>
      </c>
    </row>
    <row r="14068" spans="1:10" hidden="1" x14ac:dyDescent="0.3">
      <c r="A14068" t="s">
        <v>494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3" t="s">
        <v>9</v>
      </c>
    </row>
    <row r="14069" spans="1:10" hidden="1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" t="s">
        <v>9</v>
      </c>
    </row>
    <row r="14070" spans="1:10" hidden="1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3" t="s">
        <v>9</v>
      </c>
    </row>
    <row r="14071" spans="1:10" hidden="1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3" t="s">
        <v>9</v>
      </c>
    </row>
    <row r="14072" spans="1:10" hidden="1" x14ac:dyDescent="0.3">
      <c r="A14072" t="s">
        <v>365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3" t="s">
        <v>9</v>
      </c>
    </row>
    <row r="14073" spans="1:10" hidden="1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hidden="1" x14ac:dyDescent="0.3">
      <c r="A14074" t="s">
        <v>516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hidden="1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hidden="1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hidden="1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hidden="1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hidden="1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hidden="1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hidden="1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hidden="1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hidden="1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hidden="1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hidden="1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hidden="1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hidden="1" x14ac:dyDescent="0.3">
      <c r="A14087" t="s">
        <v>516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hidden="1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hidden="1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3" t="s">
        <v>9</v>
      </c>
    </row>
    <row r="14090" spans="1:10" hidden="1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hidden="1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x14ac:dyDescent="0.3">
      <c r="A14092" t="s">
        <v>236</v>
      </c>
      <c r="B14092" s="2" t="s">
        <v>11</v>
      </c>
      <c r="C14092" t="s">
        <v>12</v>
      </c>
      <c r="D14092" s="2" t="s">
        <v>13</v>
      </c>
      <c r="E14092" s="2"/>
      <c r="F14092" s="1">
        <v>1184113961.5</v>
      </c>
      <c r="G14092" s="1">
        <f>F14092/I14092</f>
        <v>4000667.4846298266</v>
      </c>
      <c r="H14092" s="2">
        <v>2023</v>
      </c>
      <c r="I14092" s="2">
        <v>295.97910000000002</v>
      </c>
      <c r="J14092" s="37" t="s">
        <v>18</v>
      </c>
    </row>
    <row r="14093" spans="1:10" hidden="1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hidden="1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hidden="1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hidden="1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hidden="1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3" t="s">
        <v>9</v>
      </c>
    </row>
    <row r="14098" spans="1:10" hidden="1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3" t="s">
        <v>9</v>
      </c>
    </row>
    <row r="14099" spans="1:10" hidden="1" x14ac:dyDescent="0.3">
      <c r="A14099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hidden="1" x14ac:dyDescent="0.3">
      <c r="A14100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hidden="1" x14ac:dyDescent="0.3">
      <c r="A14101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3" t="s">
        <v>9</v>
      </c>
    </row>
    <row r="14102" spans="1:10" hidden="1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3" t="s">
        <v>9</v>
      </c>
    </row>
    <row r="14103" spans="1:10" hidden="1" x14ac:dyDescent="0.3">
      <c r="A14103" s="4" t="s">
        <v>518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hidden="1" x14ac:dyDescent="0.3">
      <c r="A14104" s="4" t="s">
        <v>518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hidden="1" x14ac:dyDescent="0.3">
      <c r="A14105" s="4" t="s">
        <v>519</v>
      </c>
      <c r="B14105" t="s">
        <v>33</v>
      </c>
      <c r="C14105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x14ac:dyDescent="0.3">
      <c r="A14106" t="s">
        <v>665</v>
      </c>
      <c r="B14106" t="s">
        <v>33</v>
      </c>
      <c r="C14106" t="s">
        <v>12</v>
      </c>
      <c r="D14106" t="s">
        <v>28</v>
      </c>
      <c r="E14106" t="s">
        <v>91</v>
      </c>
      <c r="F14106" s="1">
        <v>19987953</v>
      </c>
      <c r="G14106" s="1">
        <f>F14106/I14106</f>
        <v>4001111.5781888063</v>
      </c>
      <c r="H14106">
        <v>2023</v>
      </c>
      <c r="I14106">
        <v>4.9955999999999996</v>
      </c>
      <c r="J14106" s="37" t="s">
        <v>9</v>
      </c>
    </row>
    <row r="14107" spans="1:10" x14ac:dyDescent="0.3">
      <c r="A14107" s="5" t="s">
        <v>492</v>
      </c>
      <c r="B14107" t="s">
        <v>11</v>
      </c>
      <c r="C14107" t="s">
        <v>12</v>
      </c>
      <c r="D14107" t="s">
        <v>13</v>
      </c>
      <c r="F14107" s="1">
        <v>525097765</v>
      </c>
      <c r="G14107" s="1">
        <f>F14107/I14107</f>
        <v>4012251.248532935</v>
      </c>
      <c r="H14107">
        <v>2022</v>
      </c>
      <c r="I14107">
        <v>130.87360000000001</v>
      </c>
      <c r="J14107" s="37" t="s">
        <v>9</v>
      </c>
    </row>
    <row r="14108" spans="1:10" hidden="1" x14ac:dyDescent="0.3">
      <c r="A14108" t="s">
        <v>520</v>
      </c>
      <c r="B14108" t="s">
        <v>127</v>
      </c>
      <c r="C14108" s="2" t="s">
        <v>23</v>
      </c>
      <c r="D14108" t="s">
        <v>13</v>
      </c>
      <c r="E14108" t="s">
        <v>69</v>
      </c>
      <c r="F14108" s="1">
        <f>G14108*I14108</f>
        <v>6762801.5999999996</v>
      </c>
      <c r="G14108" s="1">
        <v>976000</v>
      </c>
      <c r="H14108">
        <v>2024</v>
      </c>
      <c r="I14108">
        <v>6.9291</v>
      </c>
      <c r="J14108" t="s">
        <v>18</v>
      </c>
    </row>
    <row r="14109" spans="1:10" x14ac:dyDescent="0.3">
      <c r="A14109" t="s">
        <v>319</v>
      </c>
      <c r="B14109" t="s">
        <v>49</v>
      </c>
      <c r="C14109" t="s">
        <v>12</v>
      </c>
      <c r="D14109" t="s">
        <v>13</v>
      </c>
      <c r="F14109" s="1">
        <v>17130640000</v>
      </c>
      <c r="G14109" s="1">
        <f>F14109/I14109</f>
        <v>4026002.3501762631</v>
      </c>
      <c r="H14109">
        <v>2022</v>
      </c>
      <c r="I14109" s="8">
        <v>4255</v>
      </c>
      <c r="J14109" s="37" t="s">
        <v>18</v>
      </c>
    </row>
    <row r="14110" spans="1:10" x14ac:dyDescent="0.3">
      <c r="A14110" t="s">
        <v>650</v>
      </c>
      <c r="B14110" s="2" t="s">
        <v>11</v>
      </c>
      <c r="C14110" t="s">
        <v>12</v>
      </c>
      <c r="D14110" s="2" t="s">
        <v>22</v>
      </c>
      <c r="E14110" s="2"/>
      <c r="F14110" s="1">
        <v>3692990483</v>
      </c>
      <c r="G14110" s="1">
        <f>F14110/I14110</f>
        <v>4033983.5127293644</v>
      </c>
      <c r="H14110" s="2">
        <v>2024</v>
      </c>
      <c r="I14110" s="2">
        <v>915.46990000000005</v>
      </c>
      <c r="J14110" s="37" t="s">
        <v>18</v>
      </c>
    </row>
    <row r="14111" spans="1:10" hidden="1" x14ac:dyDescent="0.3">
      <c r="A14111" t="s">
        <v>494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3" t="s">
        <v>9</v>
      </c>
    </row>
    <row r="14112" spans="1:10" hidden="1" x14ac:dyDescent="0.3">
      <c r="A14112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3" t="s">
        <v>9</v>
      </c>
    </row>
    <row r="14113" spans="1:10" hidden="1" x14ac:dyDescent="0.3">
      <c r="A14113" t="s">
        <v>520</v>
      </c>
      <c r="B14113" t="s">
        <v>127</v>
      </c>
      <c r="C14113" s="2" t="s">
        <v>23</v>
      </c>
      <c r="D14113" t="s">
        <v>13</v>
      </c>
      <c r="E14113" t="s">
        <v>131</v>
      </c>
      <c r="F14113" s="1">
        <f>G14113*I14113</f>
        <v>4745748.5</v>
      </c>
      <c r="G14113" s="1">
        <v>685000</v>
      </c>
      <c r="H14113">
        <v>2023</v>
      </c>
      <c r="I14113">
        <v>6.9280999999999997</v>
      </c>
      <c r="J14113" t="s">
        <v>18</v>
      </c>
    </row>
    <row r="14114" spans="1:10" x14ac:dyDescent="0.3">
      <c r="A14114" s="10" t="s">
        <v>492</v>
      </c>
      <c r="B14114" t="s">
        <v>88</v>
      </c>
      <c r="C14114" t="s">
        <v>12</v>
      </c>
      <c r="D14114" t="s">
        <v>13</v>
      </c>
      <c r="F14114" s="1">
        <v>28306929461</v>
      </c>
      <c r="G14114" s="1">
        <f>F14114/I14114</f>
        <v>4058533.1579845352</v>
      </c>
      <c r="H14114">
        <v>2022</v>
      </c>
      <c r="I14114" s="15">
        <v>6974.67</v>
      </c>
      <c r="J14114" s="37" t="s">
        <v>9</v>
      </c>
    </row>
    <row r="14115" spans="1:10" hidden="1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3" t="s">
        <v>9</v>
      </c>
    </row>
    <row r="14116" spans="1:10" hidden="1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3" t="s">
        <v>9</v>
      </c>
    </row>
    <row r="14117" spans="1:10" hidden="1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3" t="s">
        <v>9</v>
      </c>
    </row>
    <row r="14118" spans="1:10" hidden="1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3" t="s">
        <v>9</v>
      </c>
    </row>
    <row r="14119" spans="1:10" hidden="1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3" t="s">
        <v>9</v>
      </c>
    </row>
    <row r="14120" spans="1:10" hidden="1" x14ac:dyDescent="0.3">
      <c r="A14120" s="6" t="s">
        <v>520</v>
      </c>
      <c r="B14120" t="s">
        <v>127</v>
      </c>
      <c r="C14120" s="2" t="s">
        <v>23</v>
      </c>
      <c r="D14120" t="s">
        <v>13</v>
      </c>
      <c r="E14120" t="s">
        <v>131</v>
      </c>
      <c r="F14120" s="1">
        <f>G14120*I14120</f>
        <v>5090650.2</v>
      </c>
      <c r="G14120" s="1">
        <v>738000</v>
      </c>
      <c r="H14120">
        <v>2022</v>
      </c>
      <c r="I14120">
        <v>6.8978999999999999</v>
      </c>
      <c r="J14120" t="s">
        <v>18</v>
      </c>
    </row>
    <row r="14121" spans="1:10" hidden="1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hidden="1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hidden="1" x14ac:dyDescent="0.3">
      <c r="A14123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hidden="1" x14ac:dyDescent="0.3">
      <c r="A14124" s="4" t="s">
        <v>520</v>
      </c>
      <c r="B14124" t="s">
        <v>127</v>
      </c>
      <c r="C14124" t="s">
        <v>12</v>
      </c>
      <c r="D14124" t="s">
        <v>13</v>
      </c>
      <c r="F14124" s="1">
        <f t="shared" ref="F14124:F14131" si="360"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hidden="1" x14ac:dyDescent="0.3">
      <c r="A14125" s="4" t="s">
        <v>520</v>
      </c>
      <c r="B14125" t="s">
        <v>127</v>
      </c>
      <c r="C14125" t="s">
        <v>23</v>
      </c>
      <c r="D14125" t="s">
        <v>13</v>
      </c>
      <c r="F14125" s="1">
        <f t="shared" si="360"/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hidden="1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f t="shared" si="360"/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hidden="1" x14ac:dyDescent="0.3">
      <c r="A14127" s="10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f t="shared" si="360"/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hidden="1" x14ac:dyDescent="0.3">
      <c r="A14128" s="10" t="s">
        <v>520</v>
      </c>
      <c r="B14128" t="s">
        <v>127</v>
      </c>
      <c r="C14128" t="s">
        <v>23</v>
      </c>
      <c r="D14128" t="s">
        <v>13</v>
      </c>
      <c r="F14128" s="1">
        <f t="shared" si="360"/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hidden="1" x14ac:dyDescent="0.3">
      <c r="A14129" s="10" t="s">
        <v>520</v>
      </c>
      <c r="B14129" t="s">
        <v>127</v>
      </c>
      <c r="C14129" t="s">
        <v>12</v>
      </c>
      <c r="D14129" t="s">
        <v>13</v>
      </c>
      <c r="F14129" s="1">
        <f t="shared" si="360"/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hidden="1" x14ac:dyDescent="0.3">
      <c r="A14130" s="10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f t="shared" si="360"/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hidden="1" x14ac:dyDescent="0.3">
      <c r="A14131" s="10" t="s">
        <v>520</v>
      </c>
      <c r="B14131" t="s">
        <v>127</v>
      </c>
      <c r="C14131" t="s">
        <v>23</v>
      </c>
      <c r="D14131" t="s">
        <v>13</v>
      </c>
      <c r="F14131" s="1">
        <f t="shared" si="360"/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hidden="1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hidden="1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hidden="1" x14ac:dyDescent="0.3">
      <c r="A1413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hidden="1" x14ac:dyDescent="0.3">
      <c r="A14135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hidden="1" x14ac:dyDescent="0.3">
      <c r="A14136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hidden="1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hidden="1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" t="s">
        <v>9</v>
      </c>
    </row>
    <row r="14139" spans="1:10" hidden="1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3" t="s">
        <v>9</v>
      </c>
    </row>
    <row r="14140" spans="1:10" hidden="1" x14ac:dyDescent="0.3">
      <c r="A1414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hidden="1" x14ac:dyDescent="0.3">
      <c r="A14141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hidden="1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hidden="1" x14ac:dyDescent="0.3">
      <c r="A14143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hidden="1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hidden="1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hidden="1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hidden="1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3" t="s">
        <v>9</v>
      </c>
    </row>
    <row r="14148" spans="1:10" hidden="1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3" t="s">
        <v>9</v>
      </c>
    </row>
    <row r="14149" spans="1:10" hidden="1" x14ac:dyDescent="0.3">
      <c r="A14149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hidden="1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hidden="1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" t="s">
        <v>9</v>
      </c>
    </row>
    <row r="14152" spans="1:10" hidden="1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3" t="s">
        <v>9</v>
      </c>
    </row>
    <row r="14153" spans="1:10" hidden="1" x14ac:dyDescent="0.3">
      <c r="A14153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hidden="1" x14ac:dyDescent="0.3">
      <c r="A1415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hidden="1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hidden="1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hidden="1" x14ac:dyDescent="0.3">
      <c r="A14157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7">
        <v>1</v>
      </c>
      <c r="J14157" t="s">
        <v>18</v>
      </c>
    </row>
    <row r="14158" spans="1:10" hidden="1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7">
        <v>1</v>
      </c>
      <c r="J14158" t="s">
        <v>18</v>
      </c>
    </row>
    <row r="14159" spans="1:10" hidden="1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7">
        <v>1</v>
      </c>
      <c r="J14159" t="s">
        <v>18</v>
      </c>
    </row>
    <row r="14160" spans="1:10" hidden="1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hidden="1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hidden="1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3" t="s">
        <v>9</v>
      </c>
    </row>
    <row r="14163" spans="1:10" hidden="1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hidden="1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hidden="1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3" t="s">
        <v>9</v>
      </c>
    </row>
    <row r="14166" spans="1:10" hidden="1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3" t="s">
        <v>9</v>
      </c>
    </row>
    <row r="14167" spans="1:10" hidden="1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3" t="s">
        <v>9</v>
      </c>
    </row>
    <row r="14168" spans="1:10" hidden="1" x14ac:dyDescent="0.3">
      <c r="A14168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3" t="s">
        <v>9</v>
      </c>
    </row>
    <row r="14169" spans="1:10" hidden="1" x14ac:dyDescent="0.3">
      <c r="A14169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3" t="s">
        <v>9</v>
      </c>
    </row>
    <row r="14170" spans="1:10" hidden="1" x14ac:dyDescent="0.3">
      <c r="A14170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hidden="1" x14ac:dyDescent="0.3">
      <c r="A14171" t="s">
        <v>520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hidden="1" x14ac:dyDescent="0.3">
      <c r="A1417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hidden="1" x14ac:dyDescent="0.3">
      <c r="A14173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hidden="1" x14ac:dyDescent="0.3">
      <c r="A14174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hidden="1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hidden="1" x14ac:dyDescent="0.3">
      <c r="A14176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hidden="1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hidden="1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hidden="1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hidden="1" x14ac:dyDescent="0.3">
      <c r="A14180" t="s">
        <v>520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hidden="1" x14ac:dyDescent="0.3">
      <c r="A14181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hidden="1" x14ac:dyDescent="0.3">
      <c r="A14182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hidden="1" x14ac:dyDescent="0.3">
      <c r="A1418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hidden="1" x14ac:dyDescent="0.3">
      <c r="A14184" t="s">
        <v>520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hidden="1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hidden="1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hidden="1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hidden="1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hidden="1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hidden="1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hidden="1" x14ac:dyDescent="0.3">
      <c r="A14191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hidden="1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hidden="1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hidden="1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hidden="1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hidden="1" x14ac:dyDescent="0.3">
      <c r="A14196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hidden="1" x14ac:dyDescent="0.3">
      <c r="A14197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hidden="1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hidden="1" x14ac:dyDescent="0.3">
      <c r="A14199" s="6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hidden="1" x14ac:dyDescent="0.3">
      <c r="A14200" s="6" t="s">
        <v>522</v>
      </c>
      <c r="B14200" t="s">
        <v>127</v>
      </c>
      <c r="C14200" t="s">
        <v>12</v>
      </c>
      <c r="D14200" t="s">
        <v>22</v>
      </c>
      <c r="E14200" t="s">
        <v>128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hidden="1" x14ac:dyDescent="0.3">
      <c r="A14201" s="6" t="s">
        <v>522</v>
      </c>
      <c r="B14201" t="s">
        <v>127</v>
      </c>
      <c r="C14201" t="s">
        <v>23</v>
      </c>
      <c r="D14201" t="s">
        <v>13</v>
      </c>
      <c r="E14201" s="16" t="s">
        <v>131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x14ac:dyDescent="0.3">
      <c r="A14202" t="s">
        <v>141</v>
      </c>
      <c r="B14202" t="s">
        <v>33</v>
      </c>
      <c r="C14202" t="s">
        <v>12</v>
      </c>
      <c r="D14202" t="s">
        <v>13</v>
      </c>
      <c r="E14202" t="s">
        <v>34</v>
      </c>
      <c r="F14202" s="1">
        <v>21032219</v>
      </c>
      <c r="G14202" s="1">
        <f>F14202/I14202</f>
        <v>4074826.8914075363</v>
      </c>
      <c r="H14202">
        <v>2022</v>
      </c>
      <c r="I14202" s="8">
        <v>5.1615000000000002</v>
      </c>
      <c r="J14202" s="37" t="s">
        <v>18</v>
      </c>
    </row>
    <row r="14203" spans="1:10" x14ac:dyDescent="0.3">
      <c r="A14203" t="s">
        <v>366</v>
      </c>
      <c r="B14203" t="s">
        <v>46</v>
      </c>
      <c r="C14203" t="s">
        <v>12</v>
      </c>
      <c r="D14203" t="s">
        <v>13</v>
      </c>
      <c r="E14203" t="s">
        <v>83</v>
      </c>
      <c r="F14203" s="1">
        <v>3851176000</v>
      </c>
      <c r="G14203" s="1">
        <f>F14203/I14203</f>
        <v>4082230.231079076</v>
      </c>
      <c r="H14203">
        <v>2024</v>
      </c>
      <c r="I14203">
        <v>943.4</v>
      </c>
      <c r="J14203" s="37" t="s">
        <v>9</v>
      </c>
    </row>
    <row r="14204" spans="1:10" ht="15.6" x14ac:dyDescent="0.3">
      <c r="A14204" s="9" t="s">
        <v>485</v>
      </c>
      <c r="B14204" t="s">
        <v>46</v>
      </c>
      <c r="C14204" t="s">
        <v>12</v>
      </c>
      <c r="D14204" t="s">
        <v>13</v>
      </c>
      <c r="E14204" t="s">
        <v>83</v>
      </c>
      <c r="F14204" s="1">
        <f>G14204*I14204</f>
        <v>3430674882.8835955</v>
      </c>
      <c r="G14204" s="1">
        <v>4086325.8684814433</v>
      </c>
      <c r="H14204">
        <v>2023</v>
      </c>
      <c r="I14204">
        <v>839.55</v>
      </c>
      <c r="J14204" s="37" t="s">
        <v>9</v>
      </c>
    </row>
    <row r="14205" spans="1:10" hidden="1" x14ac:dyDescent="0.3">
      <c r="A14205" s="6" t="s">
        <v>523</v>
      </c>
      <c r="B14205" t="s">
        <v>51</v>
      </c>
      <c r="C14205" s="2" t="s">
        <v>23</v>
      </c>
      <c r="D14205" t="s">
        <v>13</v>
      </c>
      <c r="E14205" t="s">
        <v>57</v>
      </c>
      <c r="F14205" s="1">
        <v>5406</v>
      </c>
      <c r="G14205" s="1">
        <f>F14205/I14205</f>
        <v>5406</v>
      </c>
      <c r="H14205">
        <v>2022</v>
      </c>
      <c r="I14205">
        <v>1</v>
      </c>
      <c r="J14205" t="s">
        <v>18</v>
      </c>
    </row>
    <row r="14206" spans="1:10" hidden="1" x14ac:dyDescent="0.3">
      <c r="A14206" s="6" t="s">
        <v>523</v>
      </c>
      <c r="B14206" t="s">
        <v>51</v>
      </c>
      <c r="C14206" s="2" t="s">
        <v>23</v>
      </c>
      <c r="D14206" t="s">
        <v>13</v>
      </c>
      <c r="E14206" t="s">
        <v>58</v>
      </c>
      <c r="F14206" s="1">
        <v>16410</v>
      </c>
      <c r="G14206" s="1">
        <f>F14206/I14206</f>
        <v>16410</v>
      </c>
      <c r="H14206">
        <v>2022</v>
      </c>
      <c r="I14206">
        <v>1</v>
      </c>
      <c r="J14206" t="s">
        <v>18</v>
      </c>
    </row>
    <row r="14207" spans="1:10" hidden="1" x14ac:dyDescent="0.3">
      <c r="A14207" s="6" t="s">
        <v>523</v>
      </c>
      <c r="B14207" t="s">
        <v>51</v>
      </c>
      <c r="C14207" s="2" t="s">
        <v>23</v>
      </c>
      <c r="D14207" t="s">
        <v>22</v>
      </c>
      <c r="F14207" s="1">
        <v>72033</v>
      </c>
      <c r="G14207" s="1">
        <f>F14207/I14207</f>
        <v>72033</v>
      </c>
      <c r="H14207">
        <v>2022</v>
      </c>
      <c r="I14207">
        <v>1</v>
      </c>
      <c r="J14207" t="s">
        <v>18</v>
      </c>
    </row>
    <row r="14208" spans="1:10" hidden="1" x14ac:dyDescent="0.3">
      <c r="A14208" s="6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>F14208/I14208</f>
        <v>30113</v>
      </c>
      <c r="H14208">
        <v>2021</v>
      </c>
      <c r="I14208">
        <v>1</v>
      </c>
      <c r="J14208" t="s">
        <v>18</v>
      </c>
    </row>
    <row r="14209" spans="1:10" hidden="1" x14ac:dyDescent="0.3">
      <c r="A14209" s="6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>F14209/I14209</f>
        <v>337469</v>
      </c>
      <c r="H14209">
        <v>2021</v>
      </c>
      <c r="I14209">
        <v>1</v>
      </c>
      <c r="J14209" t="s">
        <v>18</v>
      </c>
    </row>
    <row r="14210" spans="1:10" hidden="1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3" t="s">
        <v>9</v>
      </c>
    </row>
    <row r="14211" spans="1:10" hidden="1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3" t="s">
        <v>9</v>
      </c>
    </row>
    <row r="14212" spans="1:10" hidden="1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3" t="s">
        <v>9</v>
      </c>
    </row>
    <row r="14213" spans="1:10" hidden="1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" t="s">
        <v>9</v>
      </c>
    </row>
    <row r="14214" spans="1:10" hidden="1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3" t="s">
        <v>9</v>
      </c>
    </row>
    <row r="14215" spans="1:10" hidden="1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3" t="s">
        <v>9</v>
      </c>
    </row>
    <row r="14216" spans="1:10" hidden="1" x14ac:dyDescent="0.3">
      <c r="A14216" s="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hidden="1" x14ac:dyDescent="0.3">
      <c r="A14217" s="6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hidden="1" x14ac:dyDescent="0.3">
      <c r="A14218" s="6" t="s">
        <v>524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hidden="1" x14ac:dyDescent="0.3">
      <c r="A14219" s="6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hidden="1" x14ac:dyDescent="0.3">
      <c r="A14220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hidden="1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hidden="1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3" t="s">
        <v>9</v>
      </c>
    </row>
    <row r="14223" spans="1:10" hidden="1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3" t="s">
        <v>9</v>
      </c>
    </row>
    <row r="14224" spans="1:10" hidden="1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3" t="s">
        <v>9</v>
      </c>
    </row>
    <row r="14225" spans="1:10" hidden="1" x14ac:dyDescent="0.3">
      <c r="A14225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3" t="s">
        <v>9</v>
      </c>
    </row>
    <row r="14226" spans="1:10" hidden="1" x14ac:dyDescent="0.3">
      <c r="A14226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3" t="s">
        <v>9</v>
      </c>
    </row>
    <row r="14227" spans="1:10" hidden="1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3" t="s">
        <v>9</v>
      </c>
    </row>
    <row r="14228" spans="1:10" hidden="1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hidden="1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hidden="1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hidden="1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hidden="1" x14ac:dyDescent="0.3">
      <c r="A14232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hidden="1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x14ac:dyDescent="0.3">
      <c r="A14234" t="s">
        <v>319</v>
      </c>
      <c r="B14234" t="s">
        <v>49</v>
      </c>
      <c r="C14234" t="s">
        <v>12</v>
      </c>
      <c r="D14234" t="s">
        <v>13</v>
      </c>
      <c r="E14234" t="s">
        <v>69</v>
      </c>
      <c r="F14234" s="1">
        <v>17653320000</v>
      </c>
      <c r="G14234" s="1">
        <f t="shared" ref="G14234:G14242" si="361">F14234/I14234</f>
        <v>4087003.227315031</v>
      </c>
      <c r="H14234">
        <v>2023</v>
      </c>
      <c r="I14234">
        <v>4319.38</v>
      </c>
      <c r="J14234" s="37" t="s">
        <v>18</v>
      </c>
    </row>
    <row r="14235" spans="1:10" x14ac:dyDescent="0.3">
      <c r="A14235" t="s">
        <v>25</v>
      </c>
      <c r="B14235" s="2" t="s">
        <v>11</v>
      </c>
      <c r="C14235" t="s">
        <v>12</v>
      </c>
      <c r="D14235" s="2" t="s">
        <v>13</v>
      </c>
      <c r="E14235" s="2"/>
      <c r="F14235" s="1">
        <v>1214758712.5</v>
      </c>
      <c r="G14235" s="1">
        <f t="shared" si="361"/>
        <v>4104204.35936186</v>
      </c>
      <c r="H14235" s="2">
        <v>2023</v>
      </c>
      <c r="I14235" s="2">
        <v>295.97910000000002</v>
      </c>
      <c r="J14235" s="37" t="s">
        <v>9</v>
      </c>
    </row>
    <row r="14236" spans="1:10" hidden="1" x14ac:dyDescent="0.3">
      <c r="A14236" t="s">
        <v>526</v>
      </c>
      <c r="B14236" s="2" t="s">
        <v>11</v>
      </c>
      <c r="C14236" s="2" t="s">
        <v>23</v>
      </c>
      <c r="D14236" s="2" t="s">
        <v>13</v>
      </c>
      <c r="E14236" s="2" t="s">
        <v>14</v>
      </c>
      <c r="F14236" s="1">
        <v>3174101</v>
      </c>
      <c r="G14236" s="1">
        <f t="shared" si="361"/>
        <v>3467.1822634474379</v>
      </c>
      <c r="H14236" s="2">
        <v>2024</v>
      </c>
      <c r="I14236" s="2">
        <v>915.46990000000005</v>
      </c>
      <c r="J14236" t="s">
        <v>18</v>
      </c>
    </row>
    <row r="14237" spans="1:10" x14ac:dyDescent="0.3">
      <c r="A14237" t="s">
        <v>26</v>
      </c>
      <c r="B14237" s="2" t="s">
        <v>11</v>
      </c>
      <c r="C14237" t="s">
        <v>12</v>
      </c>
      <c r="D14237" s="2" t="s">
        <v>22</v>
      </c>
      <c r="E14237" s="2"/>
      <c r="F14237" s="1">
        <v>3764851588</v>
      </c>
      <c r="G14237" s="1">
        <f t="shared" si="361"/>
        <v>4112479.9275213741</v>
      </c>
      <c r="H14237" s="2">
        <v>2024</v>
      </c>
      <c r="I14237" s="2">
        <v>915.46990000000005</v>
      </c>
      <c r="J14237" s="37" t="s">
        <v>9</v>
      </c>
    </row>
    <row r="14238" spans="1:10" hidden="1" x14ac:dyDescent="0.3">
      <c r="A14238" t="s">
        <v>526</v>
      </c>
      <c r="B14238" s="2" t="s">
        <v>11</v>
      </c>
      <c r="C14238" s="2" t="s">
        <v>23</v>
      </c>
      <c r="D14238" s="2" t="s">
        <v>13</v>
      </c>
      <c r="E14238" s="2"/>
      <c r="F14238" s="1">
        <v>3435542.5</v>
      </c>
      <c r="G14238" s="1">
        <f t="shared" si="361"/>
        <v>11607.382075288424</v>
      </c>
      <c r="H14238" s="2">
        <v>2023</v>
      </c>
      <c r="I14238" s="2">
        <v>295.97910000000002</v>
      </c>
      <c r="J14238" t="s">
        <v>18</v>
      </c>
    </row>
    <row r="14239" spans="1:10" x14ac:dyDescent="0.3">
      <c r="A14239" s="10" t="s">
        <v>310</v>
      </c>
      <c r="B14239" t="s">
        <v>21</v>
      </c>
      <c r="C14239" t="s">
        <v>12</v>
      </c>
      <c r="D14239" t="s">
        <v>22</v>
      </c>
      <c r="F14239" s="1">
        <v>82762912</v>
      </c>
      <c r="G14239" s="1">
        <f t="shared" si="361"/>
        <v>4118643.8215051731</v>
      </c>
      <c r="H14239">
        <v>2022</v>
      </c>
      <c r="I14239">
        <v>20.0947</v>
      </c>
      <c r="J14239" s="37" t="s">
        <v>18</v>
      </c>
    </row>
    <row r="14240" spans="1:10" hidden="1" x14ac:dyDescent="0.3">
      <c r="A14240" s="5" t="s">
        <v>526</v>
      </c>
      <c r="B14240" t="s">
        <v>11</v>
      </c>
      <c r="C14240" s="2" t="s">
        <v>23</v>
      </c>
      <c r="D14240" t="s">
        <v>13</v>
      </c>
      <c r="F14240" s="1">
        <v>4329292</v>
      </c>
      <c r="G14240" s="1">
        <f t="shared" si="361"/>
        <v>33079.948897256589</v>
      </c>
      <c r="H14240">
        <v>2022</v>
      </c>
      <c r="I14240">
        <v>130.87360000000001</v>
      </c>
      <c r="J14240" t="s">
        <v>18</v>
      </c>
    </row>
    <row r="14241" spans="1:10" hidden="1" x14ac:dyDescent="0.3">
      <c r="A14241" s="5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f t="shared" si="361"/>
        <v>124225.84641661197</v>
      </c>
      <c r="H14241">
        <v>2021</v>
      </c>
      <c r="I14241">
        <v>95.083200000000005</v>
      </c>
      <c r="J14241" t="s">
        <v>18</v>
      </c>
    </row>
    <row r="14242" spans="1:10" hidden="1" x14ac:dyDescent="0.3">
      <c r="A14242" s="5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f t="shared" si="361"/>
        <v>7030.7267740252746</v>
      </c>
      <c r="H14242">
        <v>2021</v>
      </c>
      <c r="I14242">
        <v>95.083200000000005</v>
      </c>
      <c r="J14242" t="s">
        <v>18</v>
      </c>
    </row>
    <row r="14243" spans="1:10" hidden="1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hidden="1" x14ac:dyDescent="0.3">
      <c r="A1424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hidden="1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hidden="1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3" t="s">
        <v>9</v>
      </c>
    </row>
    <row r="14247" spans="1:10" hidden="1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3" t="s">
        <v>9</v>
      </c>
    </row>
    <row r="14248" spans="1:10" hidden="1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3" t="s">
        <v>9</v>
      </c>
    </row>
    <row r="14249" spans="1:10" hidden="1" x14ac:dyDescent="0.3">
      <c r="A1424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" t="s">
        <v>9</v>
      </c>
    </row>
    <row r="14250" spans="1:10" hidden="1" x14ac:dyDescent="0.3">
      <c r="A1425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" t="s">
        <v>9</v>
      </c>
    </row>
    <row r="14251" spans="1:10" hidden="1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3" t="s">
        <v>9</v>
      </c>
    </row>
    <row r="14252" spans="1:10" hidden="1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hidden="1" x14ac:dyDescent="0.3">
      <c r="A14253" s="12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f t="shared" ref="G14253:G14259" si="362"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hidden="1" x14ac:dyDescent="0.3">
      <c r="A14254" t="s">
        <v>526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 t="shared" si="362"/>
        <v>2476.8488759315401</v>
      </c>
      <c r="H14254">
        <v>2019</v>
      </c>
      <c r="I14254">
        <v>48.226599999999998</v>
      </c>
      <c r="J14254" t="s">
        <v>18</v>
      </c>
    </row>
    <row r="14255" spans="1:10" hidden="1" x14ac:dyDescent="0.3">
      <c r="A14255" s="12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f t="shared" si="362"/>
        <v>4165.5227612977069</v>
      </c>
      <c r="H14255">
        <v>2019</v>
      </c>
      <c r="I14255">
        <v>48.226599999999998</v>
      </c>
      <c r="J14255" t="s">
        <v>18</v>
      </c>
    </row>
    <row r="14256" spans="1:10" hidden="1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f t="shared" si="362"/>
        <v>0</v>
      </c>
      <c r="H14256">
        <v>2019</v>
      </c>
      <c r="I14256">
        <v>48.226599999999998</v>
      </c>
      <c r="J14256" t="s">
        <v>18</v>
      </c>
    </row>
    <row r="14257" spans="1:10" hidden="1" x14ac:dyDescent="0.3">
      <c r="A14257" s="13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 t="shared" si="362"/>
        <v>88499.332928200718</v>
      </c>
      <c r="H14257">
        <v>2018</v>
      </c>
      <c r="I14257">
        <v>28.6326</v>
      </c>
      <c r="J14257" t="s">
        <v>18</v>
      </c>
    </row>
    <row r="14258" spans="1:10" hidden="1" x14ac:dyDescent="0.3">
      <c r="A14258" s="4" t="s">
        <v>526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 t="shared" si="362"/>
        <v>2068.9354092887129</v>
      </c>
      <c r="H14258">
        <v>2018</v>
      </c>
      <c r="I14258">
        <v>28.6326</v>
      </c>
      <c r="J14258" t="s">
        <v>18</v>
      </c>
    </row>
    <row r="14259" spans="1:10" hidden="1" x14ac:dyDescent="0.3">
      <c r="A14259" s="4" t="s">
        <v>526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 t="shared" si="362"/>
        <v>12499.353883335778</v>
      </c>
      <c r="H14259">
        <v>2018</v>
      </c>
      <c r="I14259">
        <v>28.6326</v>
      </c>
      <c r="J14259" t="s">
        <v>18</v>
      </c>
    </row>
    <row r="14260" spans="1:10" hidden="1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3" t="s">
        <v>9</v>
      </c>
    </row>
    <row r="14261" spans="1:10" hidden="1" x14ac:dyDescent="0.3">
      <c r="A14261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3" t="s">
        <v>9</v>
      </c>
    </row>
    <row r="14262" spans="1:10" hidden="1" x14ac:dyDescent="0.3">
      <c r="A14262" t="s">
        <v>493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3" t="s">
        <v>9</v>
      </c>
    </row>
    <row r="14263" spans="1:10" hidden="1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3" t="s">
        <v>9</v>
      </c>
    </row>
    <row r="14264" spans="1:10" hidden="1" x14ac:dyDescent="0.3">
      <c r="A14264" t="s">
        <v>493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3" t="s">
        <v>9</v>
      </c>
    </row>
    <row r="14265" spans="1:10" hidden="1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3" t="s">
        <v>9</v>
      </c>
    </row>
    <row r="14266" spans="1:10" hidden="1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3" t="s">
        <v>9</v>
      </c>
    </row>
    <row r="14267" spans="1:10" hidden="1" x14ac:dyDescent="0.3">
      <c r="A14267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3" t="s">
        <v>9</v>
      </c>
    </row>
    <row r="14268" spans="1:10" hidden="1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3" t="s">
        <v>9</v>
      </c>
    </row>
    <row r="14269" spans="1:10" hidden="1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3" t="s">
        <v>9</v>
      </c>
    </row>
    <row r="14270" spans="1:10" hidden="1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3" t="s">
        <v>9</v>
      </c>
    </row>
    <row r="14271" spans="1:10" hidden="1" x14ac:dyDescent="0.3">
      <c r="A14271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" t="s">
        <v>9</v>
      </c>
    </row>
    <row r="14272" spans="1:10" hidden="1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hidden="1" x14ac:dyDescent="0.3">
      <c r="A14273" s="12" t="s">
        <v>526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hidden="1" x14ac:dyDescent="0.3">
      <c r="A14274" s="12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hidden="1" x14ac:dyDescent="0.3">
      <c r="A14275" s="12" t="s">
        <v>526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hidden="1" x14ac:dyDescent="0.3">
      <c r="A14276" s="12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hidden="1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hidden="1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hidden="1" x14ac:dyDescent="0.3">
      <c r="A14279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hidden="1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hidden="1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hidden="1" x14ac:dyDescent="0.3">
      <c r="A14282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hidden="1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hidden="1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hidden="1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hidden="1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hidden="1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hidden="1" x14ac:dyDescent="0.3">
      <c r="A14288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hidden="1" x14ac:dyDescent="0.3">
      <c r="A14289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hidden="1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hidden="1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hidden="1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hidden="1" x14ac:dyDescent="0.3">
      <c r="A14293" t="s">
        <v>526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hidden="1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hidden="1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hidden="1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hidden="1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x14ac:dyDescent="0.3">
      <c r="A14298" t="s">
        <v>413</v>
      </c>
      <c r="B14298" t="s">
        <v>51</v>
      </c>
      <c r="C14298" t="s">
        <v>12</v>
      </c>
      <c r="D14298" t="s">
        <v>13</v>
      </c>
      <c r="E14298" t="s">
        <v>47</v>
      </c>
      <c r="F14298" s="1">
        <v>4124172</v>
      </c>
      <c r="G14298" s="1">
        <f>F14298/I14298</f>
        <v>4124172</v>
      </c>
      <c r="H14298">
        <v>2024</v>
      </c>
      <c r="I14298">
        <v>1</v>
      </c>
      <c r="J14298" s="37" t="s">
        <v>9</v>
      </c>
    </row>
    <row r="14299" spans="1:10" x14ac:dyDescent="0.3">
      <c r="A14299" s="5" t="s">
        <v>222</v>
      </c>
      <c r="B14299" t="s">
        <v>11</v>
      </c>
      <c r="C14299" t="s">
        <v>12</v>
      </c>
      <c r="D14299" t="s">
        <v>13</v>
      </c>
      <c r="F14299" s="1">
        <v>540302307</v>
      </c>
      <c r="G14299" s="1">
        <f>F14299/I14299</f>
        <v>4128428.5524353264</v>
      </c>
      <c r="H14299">
        <v>2022</v>
      </c>
      <c r="I14299">
        <v>130.87360000000001</v>
      </c>
      <c r="J14299" s="37" t="s">
        <v>18</v>
      </c>
    </row>
    <row r="14300" spans="1:10" hidden="1" x14ac:dyDescent="0.3">
      <c r="A14300" t="s">
        <v>527</v>
      </c>
      <c r="B14300" s="2" t="s">
        <v>11</v>
      </c>
      <c r="C14300" s="2" t="s">
        <v>23</v>
      </c>
      <c r="D14300" s="2" t="s">
        <v>13</v>
      </c>
      <c r="E14300" s="2" t="s">
        <v>14</v>
      </c>
      <c r="F14300" s="1">
        <v>-110972</v>
      </c>
      <c r="G14300" s="1">
        <f>F14300/I14300</f>
        <v>-121.21862226163853</v>
      </c>
      <c r="H14300" s="2">
        <v>2024</v>
      </c>
      <c r="I14300" s="2">
        <v>915.46990000000005</v>
      </c>
      <c r="J14300" t="s">
        <v>18</v>
      </c>
    </row>
    <row r="14301" spans="1:10" hidden="1" x14ac:dyDescent="0.3">
      <c r="A14301" t="s">
        <v>527</v>
      </c>
      <c r="B14301" s="2" t="s">
        <v>11</v>
      </c>
      <c r="C14301" s="2" t="s">
        <v>23</v>
      </c>
      <c r="D14301" s="2" t="s">
        <v>22</v>
      </c>
      <c r="E14301" s="2"/>
      <c r="F14301" s="1">
        <v>704</v>
      </c>
      <c r="G14301" s="1">
        <f>F14301/I14301</f>
        <v>0.76900398363725553</v>
      </c>
      <c r="H14301" s="2">
        <v>2024</v>
      </c>
      <c r="I14301" s="2">
        <v>915.46990000000005</v>
      </c>
      <c r="J14301" t="s">
        <v>18</v>
      </c>
    </row>
    <row r="14302" spans="1:10" ht="15.6" x14ac:dyDescent="0.3">
      <c r="A14302" s="9" t="s">
        <v>206</v>
      </c>
      <c r="B14302" t="s">
        <v>46</v>
      </c>
      <c r="C14302" t="s">
        <v>12</v>
      </c>
      <c r="D14302" t="s">
        <v>13</v>
      </c>
      <c r="E14302" t="s">
        <v>83</v>
      </c>
      <c r="F14302" s="1">
        <f>G14302*I14302</f>
        <v>3479323967.148622</v>
      </c>
      <c r="G14302" s="1">
        <v>4144272.4878192153</v>
      </c>
      <c r="H14302">
        <v>2023</v>
      </c>
      <c r="I14302">
        <v>839.55</v>
      </c>
      <c r="J14302" s="37" t="s">
        <v>9</v>
      </c>
    </row>
    <row r="14303" spans="1:10" x14ac:dyDescent="0.3">
      <c r="A14303" t="s">
        <v>172</v>
      </c>
      <c r="B14303" t="s">
        <v>51</v>
      </c>
      <c r="C14303" t="s">
        <v>12</v>
      </c>
      <c r="D14303" t="s">
        <v>22</v>
      </c>
      <c r="E14303" t="s">
        <v>55</v>
      </c>
      <c r="F14303" s="1">
        <v>4148476</v>
      </c>
      <c r="G14303" s="1">
        <f t="shared" ref="G14303:G14313" si="363">F14303/I14303</f>
        <v>4148476</v>
      </c>
      <c r="H14303">
        <v>2024</v>
      </c>
      <c r="I14303">
        <v>1</v>
      </c>
      <c r="J14303" s="37" t="s">
        <v>9</v>
      </c>
    </row>
    <row r="14304" spans="1:10" hidden="1" x14ac:dyDescent="0.3">
      <c r="A14304" t="s">
        <v>527</v>
      </c>
      <c r="B14304" s="2" t="s">
        <v>11</v>
      </c>
      <c r="C14304" s="2" t="s">
        <v>23</v>
      </c>
      <c r="D14304" s="2" t="s">
        <v>13</v>
      </c>
      <c r="E14304" s="2"/>
      <c r="F14304" s="1">
        <v>-28731</v>
      </c>
      <c r="G14304" s="1">
        <f t="shared" si="363"/>
        <v>-97.07104319190104</v>
      </c>
      <c r="H14304" s="2">
        <v>2023</v>
      </c>
      <c r="I14304" s="2">
        <v>295.97910000000002</v>
      </c>
      <c r="J14304" t="s">
        <v>18</v>
      </c>
    </row>
    <row r="14305" spans="1:10" hidden="1" x14ac:dyDescent="0.3">
      <c r="A14305" t="s">
        <v>527</v>
      </c>
      <c r="B14305" s="2" t="s">
        <v>11</v>
      </c>
      <c r="C14305" s="2" t="s">
        <v>23</v>
      </c>
      <c r="D14305" s="2" t="s">
        <v>22</v>
      </c>
      <c r="E14305" s="2"/>
      <c r="F14305" s="1">
        <v>-609</v>
      </c>
      <c r="G14305" s="1">
        <f t="shared" si="363"/>
        <v>-2.0575777141021105</v>
      </c>
      <c r="H14305" s="2">
        <v>2023</v>
      </c>
      <c r="I14305" s="2">
        <v>295.97910000000002</v>
      </c>
      <c r="J14305" t="s">
        <v>18</v>
      </c>
    </row>
    <row r="14306" spans="1:10" x14ac:dyDescent="0.3">
      <c r="A14306" t="s">
        <v>172</v>
      </c>
      <c r="B14306" t="s">
        <v>73</v>
      </c>
      <c r="C14306" t="s">
        <v>12</v>
      </c>
      <c r="D14306" t="s">
        <v>13</v>
      </c>
      <c r="E14306" t="s">
        <v>74</v>
      </c>
      <c r="F14306" s="1">
        <v>2140239999.9999998</v>
      </c>
      <c r="G14306" s="1">
        <f t="shared" si="363"/>
        <v>4149521.1136531075</v>
      </c>
      <c r="H14306">
        <v>2024</v>
      </c>
      <c r="I14306">
        <v>515.78</v>
      </c>
      <c r="J14306" s="37" t="s">
        <v>18</v>
      </c>
    </row>
    <row r="14307" spans="1:10" x14ac:dyDescent="0.3">
      <c r="A14307" t="s">
        <v>194</v>
      </c>
      <c r="B14307" t="s">
        <v>33</v>
      </c>
      <c r="C14307" t="s">
        <v>12</v>
      </c>
      <c r="D14307" t="s">
        <v>13</v>
      </c>
      <c r="E14307" t="s">
        <v>35</v>
      </c>
      <c r="F14307" s="1">
        <v>22377591</v>
      </c>
      <c r="G14307" s="1">
        <f t="shared" si="363"/>
        <v>4150993.5261273626</v>
      </c>
      <c r="H14307">
        <v>2024</v>
      </c>
      <c r="I14307">
        <v>5.3909000000000002</v>
      </c>
      <c r="J14307" s="37" t="s">
        <v>9</v>
      </c>
    </row>
    <row r="14308" spans="1:10" hidden="1" x14ac:dyDescent="0.3">
      <c r="A14308" s="5" t="s">
        <v>527</v>
      </c>
      <c r="B14308" t="s">
        <v>11</v>
      </c>
      <c r="C14308" s="2" t="s">
        <v>23</v>
      </c>
      <c r="D14308" t="s">
        <v>13</v>
      </c>
      <c r="F14308" s="1">
        <v>-159393</v>
      </c>
      <c r="G14308" s="1">
        <f t="shared" si="363"/>
        <v>-1217.9156071201526</v>
      </c>
      <c r="H14308">
        <v>2022</v>
      </c>
      <c r="I14308">
        <v>130.87360000000001</v>
      </c>
      <c r="J14308" t="s">
        <v>18</v>
      </c>
    </row>
    <row r="14309" spans="1:10" hidden="1" x14ac:dyDescent="0.3">
      <c r="A14309" s="5" t="s">
        <v>527</v>
      </c>
      <c r="B14309" t="s">
        <v>11</v>
      </c>
      <c r="C14309" s="2" t="s">
        <v>23</v>
      </c>
      <c r="D14309" t="s">
        <v>22</v>
      </c>
      <c r="F14309" s="1">
        <v>121</v>
      </c>
      <c r="G14309" s="1">
        <f t="shared" si="363"/>
        <v>0.92455621301775137</v>
      </c>
      <c r="H14309">
        <v>2022</v>
      </c>
      <c r="I14309">
        <v>130.87360000000001</v>
      </c>
      <c r="J14309" t="s">
        <v>18</v>
      </c>
    </row>
    <row r="14310" spans="1:10" hidden="1" x14ac:dyDescent="0.3">
      <c r="A14310" s="5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f t="shared" si="363"/>
        <v>2379.0112238544766</v>
      </c>
      <c r="H14310">
        <v>2021</v>
      </c>
      <c r="I14310">
        <v>95.083200000000005</v>
      </c>
      <c r="J14310" t="s">
        <v>18</v>
      </c>
    </row>
    <row r="14311" spans="1:10" hidden="1" x14ac:dyDescent="0.3">
      <c r="A14311" s="5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f t="shared" si="363"/>
        <v>149.11151496794386</v>
      </c>
      <c r="H14311">
        <v>2021</v>
      </c>
      <c r="I14311">
        <v>95.083200000000005</v>
      </c>
      <c r="J14311" t="s">
        <v>18</v>
      </c>
    </row>
    <row r="14312" spans="1:10" hidden="1" x14ac:dyDescent="0.3">
      <c r="A14312" s="5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f t="shared" si="363"/>
        <v>848.28865667120999</v>
      </c>
      <c r="H14312">
        <v>2021</v>
      </c>
      <c r="I14312">
        <v>95.083200000000005</v>
      </c>
      <c r="J14312" t="s">
        <v>18</v>
      </c>
    </row>
    <row r="14313" spans="1:10" hidden="1" x14ac:dyDescent="0.3">
      <c r="A14313" s="5" t="s">
        <v>527</v>
      </c>
      <c r="B14313" t="s">
        <v>11</v>
      </c>
      <c r="C14313" t="s">
        <v>23</v>
      </c>
      <c r="D14313" t="s">
        <v>22</v>
      </c>
      <c r="E14313" t="s">
        <v>81</v>
      </c>
      <c r="F14313" s="1">
        <v>235</v>
      </c>
      <c r="G14313" s="1">
        <f t="shared" si="363"/>
        <v>2.4715196796069128</v>
      </c>
      <c r="H14313">
        <v>2021</v>
      </c>
      <c r="I14313">
        <v>95.083200000000005</v>
      </c>
      <c r="J14313" t="s">
        <v>18</v>
      </c>
    </row>
    <row r="14314" spans="1:10" hidden="1" x14ac:dyDescent="0.3">
      <c r="A14314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hidden="1" x14ac:dyDescent="0.3">
      <c r="A14315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hidden="1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hidden="1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hidden="1" x14ac:dyDescent="0.3">
      <c r="A14318" s="12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hidden="1" x14ac:dyDescent="0.3">
      <c r="A14319" s="12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hidden="1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3" t="s">
        <v>9</v>
      </c>
    </row>
    <row r="14321" spans="1:10" hidden="1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3" t="s">
        <v>9</v>
      </c>
    </row>
    <row r="14322" spans="1:10" hidden="1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3" t="s">
        <v>9</v>
      </c>
    </row>
    <row r="14323" spans="1:10" hidden="1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3" t="s">
        <v>9</v>
      </c>
    </row>
    <row r="14324" spans="1:10" hidden="1" x14ac:dyDescent="0.3">
      <c r="A14324" s="13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hidden="1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hidden="1" x14ac:dyDescent="0.3">
      <c r="A14326" s="12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hidden="1" x14ac:dyDescent="0.3">
      <c r="A14327" s="12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hidden="1" x14ac:dyDescent="0.3">
      <c r="A14328" s="12" t="s">
        <v>527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hidden="1" x14ac:dyDescent="0.3">
      <c r="A14329" s="12" t="s">
        <v>527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hidden="1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hidden="1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hidden="1" x14ac:dyDescent="0.3">
      <c r="A14332" t="s">
        <v>527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hidden="1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hidden="1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hidden="1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hidden="1" x14ac:dyDescent="0.3">
      <c r="A14336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hidden="1" x14ac:dyDescent="0.3">
      <c r="A14337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hidden="1" x14ac:dyDescent="0.3">
      <c r="A14338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hidden="1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hidden="1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hidden="1" x14ac:dyDescent="0.3">
      <c r="A14341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hidden="1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hidden="1" x14ac:dyDescent="0.3">
      <c r="A14343" t="s">
        <v>527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hidden="1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3" t="s">
        <v>9</v>
      </c>
    </row>
    <row r="14345" spans="1:10" hidden="1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3" t="s">
        <v>9</v>
      </c>
    </row>
    <row r="14346" spans="1:10" hidden="1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3" t="s">
        <v>9</v>
      </c>
    </row>
    <row r="14347" spans="1:10" hidden="1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3" t="s">
        <v>9</v>
      </c>
    </row>
    <row r="14348" spans="1:10" hidden="1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3" t="s">
        <v>9</v>
      </c>
    </row>
    <row r="14349" spans="1:10" hidden="1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x14ac:dyDescent="0.3">
      <c r="A14350" s="5" t="s">
        <v>25</v>
      </c>
      <c r="B14350" t="s">
        <v>11</v>
      </c>
      <c r="C14350" t="s">
        <v>12</v>
      </c>
      <c r="D14350" t="s">
        <v>13</v>
      </c>
      <c r="F14350" s="1">
        <v>545590599</v>
      </c>
      <c r="G14350" s="1">
        <f t="shared" ref="G14350:G14355" si="364">F14350/I14350</f>
        <v>4168836.1823927816</v>
      </c>
      <c r="H14350">
        <v>2022</v>
      </c>
      <c r="I14350">
        <v>130.87360000000001</v>
      </c>
      <c r="J14350" s="37" t="s">
        <v>9</v>
      </c>
    </row>
    <row r="14351" spans="1:10" hidden="1" x14ac:dyDescent="0.3">
      <c r="A14351" t="s">
        <v>528</v>
      </c>
      <c r="B14351" t="s">
        <v>88</v>
      </c>
      <c r="C14351" s="2" t="s">
        <v>23</v>
      </c>
      <c r="D14351" t="s">
        <v>13</v>
      </c>
      <c r="F14351" s="1">
        <v>42079610</v>
      </c>
      <c r="G14351" s="1">
        <f t="shared" si="364"/>
        <v>5570.0793425974707</v>
      </c>
      <c r="H14351">
        <v>2024</v>
      </c>
      <c r="I14351" s="15">
        <v>7554.58</v>
      </c>
      <c r="J14351" t="s">
        <v>18</v>
      </c>
    </row>
    <row r="14352" spans="1:10" x14ac:dyDescent="0.3">
      <c r="A14352" t="s">
        <v>365</v>
      </c>
      <c r="B14352" t="s">
        <v>49</v>
      </c>
      <c r="C14352" t="s">
        <v>12</v>
      </c>
      <c r="D14352" t="s">
        <v>13</v>
      </c>
      <c r="F14352" s="1">
        <v>17767770000</v>
      </c>
      <c r="G14352" s="1">
        <f t="shared" si="364"/>
        <v>4175739.1304347827</v>
      </c>
      <c r="H14352">
        <v>2022</v>
      </c>
      <c r="I14352" s="8">
        <v>4255</v>
      </c>
      <c r="J14352" s="37" t="s">
        <v>18</v>
      </c>
    </row>
    <row r="14353" spans="1:10" ht="15.6" hidden="1" x14ac:dyDescent="0.3">
      <c r="A14353" s="9" t="s">
        <v>528</v>
      </c>
      <c r="B14353" t="s">
        <v>88</v>
      </c>
      <c r="C14353" s="2" t="s">
        <v>23</v>
      </c>
      <c r="D14353" t="s">
        <v>13</v>
      </c>
      <c r="F14353" s="1">
        <v>26703343</v>
      </c>
      <c r="G14353" s="1">
        <f t="shared" si="364"/>
        <v>3666.6817251843408</v>
      </c>
      <c r="H14353">
        <v>2023</v>
      </c>
      <c r="I14353">
        <v>7282.7</v>
      </c>
      <c r="J14353" t="s">
        <v>18</v>
      </c>
    </row>
    <row r="14354" spans="1:10" x14ac:dyDescent="0.3">
      <c r="A14354" t="s">
        <v>172</v>
      </c>
      <c r="B14354" t="s">
        <v>73</v>
      </c>
      <c r="C14354" t="s">
        <v>12</v>
      </c>
      <c r="D14354" t="s">
        <v>13</v>
      </c>
      <c r="E14354" t="s">
        <v>74</v>
      </c>
      <c r="F14354" s="1">
        <v>2278009186</v>
      </c>
      <c r="G14354" s="1">
        <f t="shared" si="364"/>
        <v>4217676.3733313587</v>
      </c>
      <c r="H14354">
        <v>2023</v>
      </c>
      <c r="I14354">
        <v>540.11</v>
      </c>
      <c r="J14354" s="37" t="s">
        <v>18</v>
      </c>
    </row>
    <row r="14355" spans="1:10" hidden="1" x14ac:dyDescent="0.3">
      <c r="A14355" s="10" t="s">
        <v>528</v>
      </c>
      <c r="B14355" t="s">
        <v>88</v>
      </c>
      <c r="C14355" s="2" t="s">
        <v>23</v>
      </c>
      <c r="D14355" t="s">
        <v>13</v>
      </c>
      <c r="F14355" s="1">
        <v>344394844</v>
      </c>
      <c r="G14355" s="1">
        <f t="shared" si="364"/>
        <v>49377.941035203097</v>
      </c>
      <c r="H14355">
        <v>2022</v>
      </c>
      <c r="I14355" s="15">
        <v>6974.67</v>
      </c>
      <c r="J14355" t="s">
        <v>18</v>
      </c>
    </row>
    <row r="14356" spans="1:10" hidden="1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3" t="s">
        <v>9</v>
      </c>
    </row>
    <row r="14357" spans="1:10" hidden="1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" t="s">
        <v>9</v>
      </c>
    </row>
    <row r="14358" spans="1:10" hidden="1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3" t="s">
        <v>9</v>
      </c>
    </row>
    <row r="14359" spans="1:10" hidden="1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3" t="s">
        <v>9</v>
      </c>
    </row>
    <row r="14360" spans="1:10" hidden="1" x14ac:dyDescent="0.3">
      <c r="A14360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hidden="1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3" t="s">
        <v>9</v>
      </c>
    </row>
    <row r="14362" spans="1:10" hidden="1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hidden="1" x14ac:dyDescent="0.3">
      <c r="A14363" s="10" t="s">
        <v>528</v>
      </c>
      <c r="B14363" t="s">
        <v>88</v>
      </c>
      <c r="C14363" t="s">
        <v>12</v>
      </c>
      <c r="D14363" t="s">
        <v>13</v>
      </c>
      <c r="F14363" s="1">
        <v>90609737</v>
      </c>
      <c r="G14363" s="1">
        <f t="shared" ref="G14363:G14369" si="365">F14363/I14363</f>
        <v>14525.70292198163</v>
      </c>
      <c r="H14363">
        <v>2019</v>
      </c>
      <c r="I14363" s="15">
        <v>6237.89</v>
      </c>
      <c r="J14363" t="s">
        <v>18</v>
      </c>
    </row>
    <row r="14364" spans="1:10" hidden="1" x14ac:dyDescent="0.3">
      <c r="A14364" s="10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f t="shared" si="365"/>
        <v>2209.5634225996082</v>
      </c>
      <c r="H14364">
        <v>2018</v>
      </c>
      <c r="I14364">
        <v>5741.25</v>
      </c>
      <c r="J14364" t="s">
        <v>18</v>
      </c>
    </row>
    <row r="14365" spans="1:10" hidden="1" x14ac:dyDescent="0.3">
      <c r="A14365" s="10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f t="shared" si="365"/>
        <v>0</v>
      </c>
      <c r="H14365">
        <v>2018</v>
      </c>
      <c r="I14365">
        <v>5741.25</v>
      </c>
      <c r="J14365" t="s">
        <v>18</v>
      </c>
    </row>
    <row r="14366" spans="1:10" hidden="1" x14ac:dyDescent="0.3">
      <c r="A14366" s="10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f t="shared" si="365"/>
        <v>301.92775790286646</v>
      </c>
      <c r="H14366">
        <v>2017</v>
      </c>
      <c r="I14366">
        <v>5632.45</v>
      </c>
      <c r="J14366" t="s">
        <v>18</v>
      </c>
    </row>
    <row r="14367" spans="1:10" hidden="1" x14ac:dyDescent="0.3">
      <c r="A14367" s="10" t="s">
        <v>528</v>
      </c>
      <c r="B14367" t="s">
        <v>88</v>
      </c>
      <c r="C14367" t="s">
        <v>23</v>
      </c>
      <c r="D14367" t="s">
        <v>13</v>
      </c>
      <c r="F14367" s="1">
        <v>0</v>
      </c>
      <c r="G14367" s="1">
        <f t="shared" si="365"/>
        <v>0</v>
      </c>
      <c r="H14367">
        <v>2017</v>
      </c>
      <c r="I14367">
        <v>5632.45</v>
      </c>
      <c r="J14367" t="s">
        <v>18</v>
      </c>
    </row>
    <row r="14368" spans="1:10" hidden="1" x14ac:dyDescent="0.3">
      <c r="A14368" s="10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f t="shared" si="365"/>
        <v>107297.3139930984</v>
      </c>
      <c r="H14368">
        <v>2021</v>
      </c>
      <c r="I14368" s="15">
        <v>6766.55</v>
      </c>
      <c r="J14368" t="s">
        <v>18</v>
      </c>
    </row>
    <row r="14369" spans="1:10" hidden="1" x14ac:dyDescent="0.3">
      <c r="A14369" s="10" t="s">
        <v>529</v>
      </c>
      <c r="B14369" t="s">
        <v>88</v>
      </c>
      <c r="C14369" t="s">
        <v>23</v>
      </c>
      <c r="D14369" t="s">
        <v>13</v>
      </c>
      <c r="E14369" t="s">
        <v>117</v>
      </c>
      <c r="F14369" s="1">
        <v>390463768</v>
      </c>
      <c r="G14369" s="1">
        <f t="shared" si="365"/>
        <v>57705.000036946447</v>
      </c>
      <c r="H14369">
        <v>2021</v>
      </c>
      <c r="I14369" s="15">
        <v>6766.55</v>
      </c>
      <c r="J14369" t="s">
        <v>18</v>
      </c>
    </row>
    <row r="14370" spans="1:10" hidden="1" x14ac:dyDescent="0.3">
      <c r="A14370" s="4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hidden="1" x14ac:dyDescent="0.3">
      <c r="A14371" s="4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hidden="1" x14ac:dyDescent="0.3">
      <c r="A14372" s="4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x14ac:dyDescent="0.3">
      <c r="A14373" t="s">
        <v>347</v>
      </c>
      <c r="B14373" t="s">
        <v>46</v>
      </c>
      <c r="C14373" t="s">
        <v>12</v>
      </c>
      <c r="D14373" t="s">
        <v>22</v>
      </c>
      <c r="E14373" t="s">
        <v>175</v>
      </c>
      <c r="F14373" s="1">
        <v>3990588000</v>
      </c>
      <c r="G14373" s="1">
        <f t="shared" ref="G14373:G14379" si="366">F14373/I14373</f>
        <v>4230006.3599745603</v>
      </c>
      <c r="H14373">
        <v>2024</v>
      </c>
      <c r="I14373">
        <v>943.4</v>
      </c>
      <c r="J14373" s="37" t="s">
        <v>18</v>
      </c>
    </row>
    <row r="14374" spans="1:10" x14ac:dyDescent="0.3">
      <c r="A14374" t="s">
        <v>85</v>
      </c>
      <c r="B14374" t="s">
        <v>21</v>
      </c>
      <c r="C14374" t="s">
        <v>12</v>
      </c>
      <c r="D14374" t="s">
        <v>22</v>
      </c>
      <c r="F14374" s="1">
        <v>77527824.159999996</v>
      </c>
      <c r="G14374" s="1">
        <f t="shared" si="366"/>
        <v>4234225.61469814</v>
      </c>
      <c r="H14374">
        <v>2024</v>
      </c>
      <c r="I14374">
        <v>18.309799999999999</v>
      </c>
      <c r="J14374" s="37" t="s">
        <v>18</v>
      </c>
    </row>
    <row r="14375" spans="1:10" hidden="1" x14ac:dyDescent="0.3">
      <c r="A14375" t="s">
        <v>531</v>
      </c>
      <c r="B14375" s="2" t="s">
        <v>11</v>
      </c>
      <c r="C14375" s="2" t="s">
        <v>23</v>
      </c>
      <c r="D14375" s="2" t="s">
        <v>13</v>
      </c>
      <c r="E14375" s="2" t="s">
        <v>14</v>
      </c>
      <c r="F14375" s="1">
        <v>478780358</v>
      </c>
      <c r="G14375" s="1">
        <f t="shared" si="366"/>
        <v>522988.64004157862</v>
      </c>
      <c r="H14375" s="2">
        <v>2024</v>
      </c>
      <c r="I14375" s="2">
        <v>915.46990000000005</v>
      </c>
      <c r="J14375" t="s">
        <v>18</v>
      </c>
    </row>
    <row r="14376" spans="1:10" hidden="1" x14ac:dyDescent="0.3">
      <c r="A14376" t="s">
        <v>531</v>
      </c>
      <c r="B14376" s="2" t="s">
        <v>11</v>
      </c>
      <c r="C14376" s="2" t="s">
        <v>23</v>
      </c>
      <c r="D14376" s="2" t="s">
        <v>22</v>
      </c>
      <c r="E14376" s="2"/>
      <c r="F14376" s="1">
        <v>9094104</v>
      </c>
      <c r="G14376" s="1">
        <f t="shared" si="366"/>
        <v>9933.8099483117894</v>
      </c>
      <c r="H14376" s="2">
        <v>2024</v>
      </c>
      <c r="I14376" s="2">
        <v>915.46990000000005</v>
      </c>
      <c r="J14376" t="s">
        <v>18</v>
      </c>
    </row>
    <row r="14377" spans="1:10" x14ac:dyDescent="0.3">
      <c r="A14377" t="s">
        <v>329</v>
      </c>
      <c r="B14377" t="s">
        <v>33</v>
      </c>
      <c r="C14377" t="s">
        <v>12</v>
      </c>
      <c r="D14377" t="s">
        <v>28</v>
      </c>
      <c r="E14377" t="s">
        <v>47</v>
      </c>
      <c r="F14377" s="1">
        <v>21190304</v>
      </c>
      <c r="G14377" s="1">
        <f t="shared" si="366"/>
        <v>4241793.5783489477</v>
      </c>
      <c r="H14377">
        <v>2023</v>
      </c>
      <c r="I14377">
        <v>4.9955999999999996</v>
      </c>
      <c r="J14377" s="37" t="s">
        <v>18</v>
      </c>
    </row>
    <row r="14378" spans="1:10" x14ac:dyDescent="0.3">
      <c r="A14378" t="s">
        <v>508</v>
      </c>
      <c r="B14378" t="s">
        <v>33</v>
      </c>
      <c r="C14378" t="s">
        <v>12</v>
      </c>
      <c r="D14378" t="s">
        <v>13</v>
      </c>
      <c r="E14378" t="s">
        <v>34</v>
      </c>
      <c r="F14378" s="1">
        <v>21934742</v>
      </c>
      <c r="G14378" s="1">
        <f t="shared" si="366"/>
        <v>4249683.6191029735</v>
      </c>
      <c r="H14378">
        <v>2022</v>
      </c>
      <c r="I14378" s="8">
        <v>5.1615000000000002</v>
      </c>
      <c r="J14378" s="37" t="s">
        <v>18</v>
      </c>
    </row>
    <row r="14379" spans="1:10" hidden="1" x14ac:dyDescent="0.3">
      <c r="A14379" t="s">
        <v>531</v>
      </c>
      <c r="B14379" s="2" t="s">
        <v>11</v>
      </c>
      <c r="C14379" s="2" t="s">
        <v>23</v>
      </c>
      <c r="D14379" s="2" t="s">
        <v>13</v>
      </c>
      <c r="E14379" s="2"/>
      <c r="F14379" s="1">
        <v>111602271.5</v>
      </c>
      <c r="G14379" s="1">
        <f t="shared" si="366"/>
        <v>377061.32460028428</v>
      </c>
      <c r="H14379" s="2">
        <v>2023</v>
      </c>
      <c r="I14379" s="2">
        <v>295.97910000000002</v>
      </c>
      <c r="J14379" t="s">
        <v>18</v>
      </c>
    </row>
    <row r="14380" spans="1:10" hidden="1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hidden="1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3" t="s">
        <v>9</v>
      </c>
    </row>
    <row r="14382" spans="1:10" hidden="1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3" t="s">
        <v>9</v>
      </c>
    </row>
    <row r="14383" spans="1:10" hidden="1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3" t="s">
        <v>9</v>
      </c>
    </row>
    <row r="14384" spans="1:10" hidden="1" x14ac:dyDescent="0.3">
      <c r="A14384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3" t="s">
        <v>9</v>
      </c>
    </row>
    <row r="14385" spans="1:10" hidden="1" x14ac:dyDescent="0.3">
      <c r="A14385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3" t="s">
        <v>9</v>
      </c>
    </row>
    <row r="14386" spans="1:10" hidden="1" x14ac:dyDescent="0.3">
      <c r="A14386" t="s">
        <v>531</v>
      </c>
      <c r="B14386" s="2" t="s">
        <v>11</v>
      </c>
      <c r="C14386" s="2" t="s">
        <v>23</v>
      </c>
      <c r="D14386" s="2" t="s">
        <v>22</v>
      </c>
      <c r="E14386" s="2"/>
      <c r="F14386" s="1">
        <v>1829414.5</v>
      </c>
      <c r="G14386" s="1">
        <f t="shared" ref="G14386:G14393" si="367">F14386/I14386</f>
        <v>6180.8908128986131</v>
      </c>
      <c r="H14386" s="2">
        <v>2023</v>
      </c>
      <c r="I14386" s="2">
        <v>295.97910000000002</v>
      </c>
      <c r="J14386" t="s">
        <v>18</v>
      </c>
    </row>
    <row r="14387" spans="1:10" x14ac:dyDescent="0.3">
      <c r="A14387" t="s">
        <v>26</v>
      </c>
      <c r="B14387" s="2" t="s">
        <v>11</v>
      </c>
      <c r="C14387" t="s">
        <v>12</v>
      </c>
      <c r="D14387" s="2" t="s">
        <v>22</v>
      </c>
      <c r="E14387" s="2"/>
      <c r="F14387" s="1">
        <v>1260258033.5</v>
      </c>
      <c r="G14387" s="1">
        <f t="shared" si="367"/>
        <v>4257929.1358747967</v>
      </c>
      <c r="H14387" s="2">
        <v>2023</v>
      </c>
      <c r="I14387" s="2">
        <v>295.97910000000002</v>
      </c>
      <c r="J14387" s="37" t="s">
        <v>9</v>
      </c>
    </row>
    <row r="14388" spans="1:10" x14ac:dyDescent="0.3">
      <c r="A14388" t="s">
        <v>390</v>
      </c>
      <c r="B14388" t="s">
        <v>33</v>
      </c>
      <c r="C14388" t="s">
        <v>12</v>
      </c>
      <c r="D14388" t="s">
        <v>13</v>
      </c>
      <c r="E14388" t="s">
        <v>35</v>
      </c>
      <c r="F14388" s="1">
        <v>21324829</v>
      </c>
      <c r="G14388" s="1">
        <f t="shared" si="367"/>
        <v>4268722.2756025307</v>
      </c>
      <c r="H14388">
        <v>2023</v>
      </c>
      <c r="I14388">
        <v>4.9955999999999996</v>
      </c>
      <c r="J14388" s="37" t="s">
        <v>18</v>
      </c>
    </row>
    <row r="14389" spans="1:10" hidden="1" x14ac:dyDescent="0.3">
      <c r="A14389" s="5" t="s">
        <v>531</v>
      </c>
      <c r="B14389" t="s">
        <v>11</v>
      </c>
      <c r="C14389" s="2" t="s">
        <v>23</v>
      </c>
      <c r="D14389" t="s">
        <v>13</v>
      </c>
      <c r="F14389" s="1">
        <v>35367167</v>
      </c>
      <c r="G14389" s="1">
        <f t="shared" si="367"/>
        <v>270239.12385691231</v>
      </c>
      <c r="H14389">
        <v>2022</v>
      </c>
      <c r="I14389">
        <v>130.87360000000001</v>
      </c>
      <c r="J14389" t="s">
        <v>18</v>
      </c>
    </row>
    <row r="14390" spans="1:10" hidden="1" x14ac:dyDescent="0.3">
      <c r="A14390" s="5" t="s">
        <v>531</v>
      </c>
      <c r="B14390" t="s">
        <v>11</v>
      </c>
      <c r="C14390" s="2" t="s">
        <v>23</v>
      </c>
      <c r="D14390" t="s">
        <v>22</v>
      </c>
      <c r="F14390" s="1">
        <v>372043</v>
      </c>
      <c r="G14390" s="1">
        <f t="shared" si="367"/>
        <v>2842.7658442955644</v>
      </c>
      <c r="H14390">
        <v>2022</v>
      </c>
      <c r="I14390">
        <v>130.87360000000001</v>
      </c>
      <c r="J14390" t="s">
        <v>18</v>
      </c>
    </row>
    <row r="14391" spans="1:10" hidden="1" x14ac:dyDescent="0.3">
      <c r="A14391" s="5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f t="shared" si="367"/>
        <v>1316516.0827569959</v>
      </c>
      <c r="H14391">
        <v>2021</v>
      </c>
      <c r="I14391">
        <v>95.083200000000005</v>
      </c>
      <c r="J14391" t="s">
        <v>18</v>
      </c>
    </row>
    <row r="14392" spans="1:10" hidden="1" x14ac:dyDescent="0.3">
      <c r="A14392" s="5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f t="shared" si="367"/>
        <v>48904.044037222135</v>
      </c>
      <c r="H14392">
        <v>2021</v>
      </c>
      <c r="I14392">
        <v>95.083200000000005</v>
      </c>
      <c r="J14392" t="s">
        <v>18</v>
      </c>
    </row>
    <row r="14393" spans="1:10" hidden="1" x14ac:dyDescent="0.3">
      <c r="A14393" s="5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f t="shared" si="367"/>
        <v>134387.77828259883</v>
      </c>
      <c r="H14393">
        <v>2021</v>
      </c>
      <c r="I14393">
        <v>95.083200000000005</v>
      </c>
      <c r="J14393" t="s">
        <v>18</v>
      </c>
    </row>
    <row r="14394" spans="1:10" hidden="1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3" t="s">
        <v>9</v>
      </c>
    </row>
    <row r="14395" spans="1:10" hidden="1" x14ac:dyDescent="0.3">
      <c r="A14395" t="s">
        <v>493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3" t="s">
        <v>9</v>
      </c>
    </row>
    <row r="14396" spans="1:10" hidden="1" x14ac:dyDescent="0.3">
      <c r="A14396" t="s">
        <v>493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3" t="s">
        <v>9</v>
      </c>
    </row>
    <row r="14397" spans="1:10" hidden="1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3" t="s">
        <v>9</v>
      </c>
    </row>
    <row r="14398" spans="1:10" hidden="1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3" t="s">
        <v>9</v>
      </c>
    </row>
    <row r="14399" spans="1:10" hidden="1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3" t="s">
        <v>9</v>
      </c>
    </row>
    <row r="14400" spans="1:10" hidden="1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3" t="s">
        <v>9</v>
      </c>
    </row>
    <row r="14401" spans="1:10" hidden="1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3" t="s">
        <v>9</v>
      </c>
    </row>
    <row r="14402" spans="1:10" hidden="1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3" t="s">
        <v>9</v>
      </c>
    </row>
    <row r="14403" spans="1:10" hidden="1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3" t="s">
        <v>9</v>
      </c>
    </row>
    <row r="14404" spans="1:10" hidden="1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3" t="s">
        <v>9</v>
      </c>
    </row>
    <row r="14405" spans="1:10" hidden="1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3" t="s">
        <v>9</v>
      </c>
    </row>
    <row r="14406" spans="1:10" hidden="1" x14ac:dyDescent="0.3">
      <c r="A14406" s="5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hidden="1" x14ac:dyDescent="0.3">
      <c r="A14407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hidden="1" x14ac:dyDescent="0.3">
      <c r="A14408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hidden="1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hidden="1" x14ac:dyDescent="0.3">
      <c r="A144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hidden="1" x14ac:dyDescent="0.3">
      <c r="A14411" s="12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f t="shared" ref="G14411:G14418" si="368"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hidden="1" x14ac:dyDescent="0.3">
      <c r="A14412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 t="shared" si="368"/>
        <v>31557.169694732784</v>
      </c>
      <c r="H14412">
        <v>2019</v>
      </c>
      <c r="I14412">
        <v>48.226599999999998</v>
      </c>
      <c r="J14412" t="s">
        <v>18</v>
      </c>
    </row>
    <row r="14413" spans="1:10" hidden="1" x14ac:dyDescent="0.3">
      <c r="A14413" s="12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f t="shared" si="368"/>
        <v>127490.26470868774</v>
      </c>
      <c r="H14413">
        <v>2019</v>
      </c>
      <c r="I14413">
        <v>48.226599999999998</v>
      </c>
      <c r="J14413" t="s">
        <v>18</v>
      </c>
    </row>
    <row r="14414" spans="1:10" hidden="1" x14ac:dyDescent="0.3">
      <c r="A1441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 t="shared" si="368"/>
        <v>16033.765598238317</v>
      </c>
      <c r="H14414">
        <v>2019</v>
      </c>
      <c r="I14414">
        <v>48.226599999999998</v>
      </c>
      <c r="J14414" t="s">
        <v>18</v>
      </c>
    </row>
    <row r="14415" spans="1:10" hidden="1" x14ac:dyDescent="0.3">
      <c r="A14415" s="13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 t="shared" si="368"/>
        <v>827508.01533915882</v>
      </c>
      <c r="H14415">
        <v>2018</v>
      </c>
      <c r="I14415">
        <v>28.6326</v>
      </c>
      <c r="J14415" t="s">
        <v>18</v>
      </c>
    </row>
    <row r="14416" spans="1:10" hidden="1" x14ac:dyDescent="0.3">
      <c r="A14416" s="4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 t="shared" si="368"/>
        <v>34138.604248304378</v>
      </c>
      <c r="H14416">
        <v>2018</v>
      </c>
      <c r="I14416">
        <v>28.6326</v>
      </c>
      <c r="J14416" t="s">
        <v>18</v>
      </c>
    </row>
    <row r="14417" spans="1:10" hidden="1" x14ac:dyDescent="0.3">
      <c r="A14417" s="4" t="s">
        <v>531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 t="shared" si="368"/>
        <v>114783.39375397275</v>
      </c>
      <c r="H14417">
        <v>2018</v>
      </c>
      <c r="I14417">
        <v>28.6326</v>
      </c>
      <c r="J14417" t="s">
        <v>18</v>
      </c>
    </row>
    <row r="14418" spans="1:10" hidden="1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 t="shared" si="368"/>
        <v>25157.82709219561</v>
      </c>
      <c r="H14418">
        <v>2018</v>
      </c>
      <c r="I14418">
        <v>28.6326</v>
      </c>
      <c r="J14418" t="s">
        <v>18</v>
      </c>
    </row>
    <row r="14419" spans="1:10" hidden="1" x14ac:dyDescent="0.3">
      <c r="A14419" s="12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hidden="1" x14ac:dyDescent="0.3">
      <c r="A14420" s="12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hidden="1" x14ac:dyDescent="0.3">
      <c r="A14421" s="12" t="s">
        <v>531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hidden="1" x14ac:dyDescent="0.3">
      <c r="A14422" s="12" t="s">
        <v>531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hidden="1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hidden="1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hidden="1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hidden="1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hidden="1" x14ac:dyDescent="0.3">
      <c r="A14427" t="s">
        <v>531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hidden="1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hidden="1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hidden="1" x14ac:dyDescent="0.3">
      <c r="A14430" t="s">
        <v>531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hidden="1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hidden="1" x14ac:dyDescent="0.3">
      <c r="A14432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hidden="1" x14ac:dyDescent="0.3">
      <c r="A14433" t="s">
        <v>531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hidden="1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hidden="1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hidden="1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hidden="1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hidden="1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hidden="1" x14ac:dyDescent="0.3">
      <c r="A14439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hidden="1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hidden="1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hidden="1" x14ac:dyDescent="0.3">
      <c r="A14442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hidden="1" x14ac:dyDescent="0.3">
      <c r="A14443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hidden="1" x14ac:dyDescent="0.3">
      <c r="A1444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hidden="1" x14ac:dyDescent="0.3">
      <c r="A14445" t="s">
        <v>531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hidden="1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hidden="1" x14ac:dyDescent="0.3">
      <c r="A14447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hidden="1" x14ac:dyDescent="0.3">
      <c r="A14448" t="s">
        <v>532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hidden="1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hidden="1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hidden="1" x14ac:dyDescent="0.3">
      <c r="A14451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hidden="1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hidden="1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hidden="1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3" t="s">
        <v>9</v>
      </c>
    </row>
    <row r="14455" spans="1:10" hidden="1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3" t="s">
        <v>9</v>
      </c>
    </row>
    <row r="14456" spans="1:10" hidden="1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3" t="s">
        <v>9</v>
      </c>
    </row>
    <row r="14457" spans="1:10" hidden="1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3" t="s">
        <v>9</v>
      </c>
    </row>
    <row r="14458" spans="1:10" hidden="1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hidden="1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hidden="1" x14ac:dyDescent="0.3">
      <c r="A14460" t="s">
        <v>533</v>
      </c>
      <c r="B14460" t="s">
        <v>76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hidden="1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hidden="1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hidden="1" x14ac:dyDescent="0.3">
      <c r="A14463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hidden="1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hidden="1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hidden="1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hidden="1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hidden="1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hidden="1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hidden="1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hidden="1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hidden="1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hidden="1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hidden="1" x14ac:dyDescent="0.3">
      <c r="A14474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hidden="1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hidden="1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hidden="1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hidden="1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" t="s">
        <v>9</v>
      </c>
    </row>
    <row r="14479" spans="1:10" hidden="1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3" t="s">
        <v>9</v>
      </c>
    </row>
    <row r="14480" spans="1:10" hidden="1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3" t="s">
        <v>9</v>
      </c>
    </row>
    <row r="14481" spans="1:10" hidden="1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3" t="s">
        <v>9</v>
      </c>
    </row>
    <row r="14482" spans="1:10" hidden="1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3" t="s">
        <v>9</v>
      </c>
    </row>
    <row r="14483" spans="1:10" hidden="1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3" t="s">
        <v>9</v>
      </c>
    </row>
    <row r="14484" spans="1:10" x14ac:dyDescent="0.3">
      <c r="A14484" t="s">
        <v>323</v>
      </c>
      <c r="B14484" t="s">
        <v>33</v>
      </c>
      <c r="C14484" t="s">
        <v>12</v>
      </c>
      <c r="D14484" t="s">
        <v>28</v>
      </c>
      <c r="E14484" t="s">
        <v>91</v>
      </c>
      <c r="F14484" s="1">
        <v>21408753</v>
      </c>
      <c r="G14484" s="1">
        <f>F14484/I14484</f>
        <v>4285521.8592361277</v>
      </c>
      <c r="H14484">
        <v>2023</v>
      </c>
      <c r="I14484">
        <v>4.9955999999999996</v>
      </c>
      <c r="J14484" s="37" t="s">
        <v>18</v>
      </c>
    </row>
    <row r="14485" spans="1:10" x14ac:dyDescent="0.3">
      <c r="A14485" s="5" t="s">
        <v>29</v>
      </c>
      <c r="B14485" t="s">
        <v>11</v>
      </c>
      <c r="C14485" t="s">
        <v>12</v>
      </c>
      <c r="D14485" t="s">
        <v>22</v>
      </c>
      <c r="F14485" s="1">
        <v>561103185</v>
      </c>
      <c r="G14485" s="1">
        <f>F14485/I14485</f>
        <v>4287367.2383123869</v>
      </c>
      <c r="H14485">
        <v>2022</v>
      </c>
      <c r="I14485">
        <v>130.87360000000001</v>
      </c>
      <c r="J14485" s="37" t="s">
        <v>9</v>
      </c>
    </row>
    <row r="14486" spans="1:10" x14ac:dyDescent="0.3">
      <c r="A14486" t="s">
        <v>29</v>
      </c>
      <c r="B14486" s="2" t="s">
        <v>11</v>
      </c>
      <c r="C14486" t="s">
        <v>12</v>
      </c>
      <c r="D14486" s="2" t="s">
        <v>22</v>
      </c>
      <c r="E14486" s="2"/>
      <c r="F14486" s="1">
        <v>1270767514</v>
      </c>
      <c r="G14486" s="1">
        <f>F14486/I14486</f>
        <v>4293436.644682006</v>
      </c>
      <c r="H14486" s="2">
        <v>2023</v>
      </c>
      <c r="I14486" s="2">
        <v>295.97910000000002</v>
      </c>
      <c r="J14486" s="37" t="s">
        <v>9</v>
      </c>
    </row>
    <row r="14487" spans="1:10" x14ac:dyDescent="0.3">
      <c r="A14487" t="s">
        <v>30</v>
      </c>
      <c r="B14487" t="s">
        <v>46</v>
      </c>
      <c r="C14487" t="s">
        <v>12</v>
      </c>
      <c r="D14487" t="s">
        <v>13</v>
      </c>
      <c r="E14487" t="s">
        <v>47</v>
      </c>
      <c r="F14487" s="1">
        <f>G14487*I14487</f>
        <v>3755296594.5713258</v>
      </c>
      <c r="G14487" s="1">
        <v>4306532.7919395939</v>
      </c>
      <c r="H14487">
        <v>2022</v>
      </c>
      <c r="I14487" s="8">
        <v>872</v>
      </c>
      <c r="J14487" s="37" t="s">
        <v>9</v>
      </c>
    </row>
    <row r="14488" spans="1:10" hidden="1" x14ac:dyDescent="0.3">
      <c r="A14488" t="s">
        <v>534</v>
      </c>
      <c r="B14488" t="s">
        <v>68</v>
      </c>
      <c r="C14488" s="2" t="s">
        <v>23</v>
      </c>
      <c r="D14488" t="s">
        <v>13</v>
      </c>
      <c r="F14488" s="1">
        <v>267501</v>
      </c>
      <c r="G14488" s="1">
        <f>F14488/I14488</f>
        <v>4776.2918258757991</v>
      </c>
      <c r="H14488">
        <v>2023</v>
      </c>
      <c r="I14488">
        <v>56.006</v>
      </c>
      <c r="J14488" t="s">
        <v>18</v>
      </c>
    </row>
    <row r="14489" spans="1:10" x14ac:dyDescent="0.3">
      <c r="A14489" t="s">
        <v>290</v>
      </c>
      <c r="B14489" t="s">
        <v>127</v>
      </c>
      <c r="C14489" t="s">
        <v>12</v>
      </c>
      <c r="D14489" t="s">
        <v>13</v>
      </c>
      <c r="E14489" t="s">
        <v>69</v>
      </c>
      <c r="F14489" s="1">
        <f>G14489*I14489</f>
        <v>29899066.5</v>
      </c>
      <c r="G14489" s="1">
        <v>4315000</v>
      </c>
      <c r="H14489">
        <v>2024</v>
      </c>
      <c r="I14489">
        <v>6.9291</v>
      </c>
      <c r="J14489" s="37" t="s">
        <v>18</v>
      </c>
    </row>
    <row r="14490" spans="1:10" hidden="1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" t="s">
        <v>9</v>
      </c>
    </row>
    <row r="14491" spans="1:10" hidden="1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3" t="s">
        <v>9</v>
      </c>
    </row>
    <row r="14492" spans="1:10" hidden="1" x14ac:dyDescent="0.3">
      <c r="A14492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3" t="s">
        <v>9</v>
      </c>
    </row>
    <row r="14493" spans="1:10" hidden="1" x14ac:dyDescent="0.3">
      <c r="A14493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3" t="s">
        <v>9</v>
      </c>
    </row>
    <row r="14494" spans="1:10" hidden="1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3" t="s">
        <v>9</v>
      </c>
    </row>
    <row r="14495" spans="1:10" hidden="1" x14ac:dyDescent="0.3">
      <c r="A14495" t="s">
        <v>193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3" t="s">
        <v>9</v>
      </c>
    </row>
    <row r="14496" spans="1:10" hidden="1" x14ac:dyDescent="0.3">
      <c r="A14496" t="s">
        <v>535</v>
      </c>
      <c r="B14496" s="2" t="s">
        <v>11</v>
      </c>
      <c r="C14496" s="2" t="s">
        <v>23</v>
      </c>
      <c r="D14496" s="2" t="s">
        <v>13</v>
      </c>
      <c r="E14496" s="2" t="s">
        <v>14</v>
      </c>
      <c r="F14496" s="1">
        <v>69350045</v>
      </c>
      <c r="G14496" s="1">
        <f>F14496/I14496</f>
        <v>75753.495554578039</v>
      </c>
      <c r="H14496" s="2">
        <v>2024</v>
      </c>
      <c r="I14496" s="2">
        <v>915.46990000000005</v>
      </c>
      <c r="J14496" t="s">
        <v>18</v>
      </c>
    </row>
    <row r="14497" spans="1:10" x14ac:dyDescent="0.3">
      <c r="A14497" t="s">
        <v>496</v>
      </c>
      <c r="B14497" t="s">
        <v>33</v>
      </c>
      <c r="C14497" t="s">
        <v>12</v>
      </c>
      <c r="D14497" t="s">
        <v>13</v>
      </c>
      <c r="E14497" t="s">
        <v>34</v>
      </c>
      <c r="F14497" s="1">
        <v>21772566</v>
      </c>
      <c r="G14497" s="1">
        <f>F14497/I14497</f>
        <v>4358348.5467211148</v>
      </c>
      <c r="H14497">
        <v>2023</v>
      </c>
      <c r="I14497">
        <v>4.9955999999999996</v>
      </c>
      <c r="J14497" s="37" t="s">
        <v>9</v>
      </c>
    </row>
    <row r="14498" spans="1:10" hidden="1" x14ac:dyDescent="0.3">
      <c r="A14498" t="s">
        <v>535</v>
      </c>
      <c r="B14498" s="2" t="s">
        <v>11</v>
      </c>
      <c r="C14498" s="2" t="s">
        <v>23</v>
      </c>
      <c r="D14498" s="2" t="s">
        <v>13</v>
      </c>
      <c r="E14498" s="2"/>
      <c r="F14498" s="1">
        <v>18140924</v>
      </c>
      <c r="G14498" s="1">
        <f>F14498/I14498</f>
        <v>61291.233063415624</v>
      </c>
      <c r="H14498" s="2">
        <v>2023</v>
      </c>
      <c r="I14498" s="2">
        <v>295.97910000000002</v>
      </c>
      <c r="J14498" t="s">
        <v>18</v>
      </c>
    </row>
    <row r="14499" spans="1:10" hidden="1" x14ac:dyDescent="0.3">
      <c r="A14499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hidden="1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hidden="1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hidden="1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hidden="1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hidden="1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hidden="1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hidden="1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hidden="1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hidden="1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hidden="1" x14ac:dyDescent="0.3">
      <c r="A14509" t="s">
        <v>535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hidden="1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x14ac:dyDescent="0.3">
      <c r="A14511" t="s">
        <v>403</v>
      </c>
      <c r="B14511" t="s">
        <v>49</v>
      </c>
      <c r="C14511" t="s">
        <v>12</v>
      </c>
      <c r="D14511" t="s">
        <v>13</v>
      </c>
      <c r="F14511" s="1">
        <v>18690160000</v>
      </c>
      <c r="G14511" s="1">
        <f>F14511/I14511</f>
        <v>4392517.0387779083</v>
      </c>
      <c r="H14511">
        <v>2022</v>
      </c>
      <c r="I14511" s="8">
        <v>4255</v>
      </c>
      <c r="J14511" s="37" t="s">
        <v>9</v>
      </c>
    </row>
    <row r="14512" spans="1:10" hidden="1" x14ac:dyDescent="0.3">
      <c r="A14512" s="5" t="s">
        <v>536</v>
      </c>
      <c r="B14512" t="s">
        <v>11</v>
      </c>
      <c r="C14512" s="2" t="s">
        <v>23</v>
      </c>
      <c r="D14512" t="s">
        <v>13</v>
      </c>
      <c r="F14512" s="1">
        <v>-6209547</v>
      </c>
      <c r="G14512" s="1">
        <f>F14512/I14512</f>
        <v>-47446.9029659152</v>
      </c>
      <c r="H14512">
        <v>2022</v>
      </c>
      <c r="I14512">
        <v>130.87360000000001</v>
      </c>
      <c r="J14512" t="s">
        <v>18</v>
      </c>
    </row>
    <row r="14513" spans="1:10" hidden="1" x14ac:dyDescent="0.3">
      <c r="A14513" s="5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hidden="1" x14ac:dyDescent="0.3">
      <c r="A14514" t="s">
        <v>494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3" t="s">
        <v>9</v>
      </c>
    </row>
    <row r="14515" spans="1:10" hidden="1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3" t="s">
        <v>9</v>
      </c>
    </row>
    <row r="14516" spans="1:10" hidden="1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3" t="s">
        <v>9</v>
      </c>
    </row>
    <row r="14517" spans="1:10" hidden="1" x14ac:dyDescent="0.3">
      <c r="A14517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3" t="s">
        <v>9</v>
      </c>
    </row>
    <row r="14518" spans="1:10" hidden="1" x14ac:dyDescent="0.3">
      <c r="A14518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3" t="s">
        <v>9</v>
      </c>
    </row>
    <row r="14519" spans="1:10" hidden="1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3" t="s">
        <v>9</v>
      </c>
    </row>
    <row r="14520" spans="1:10" hidden="1" x14ac:dyDescent="0.3">
      <c r="A14520" s="5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f t="shared" ref="G14520:G14527" si="369"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x14ac:dyDescent="0.3">
      <c r="A14521" t="s">
        <v>30</v>
      </c>
      <c r="B14521" t="s">
        <v>46</v>
      </c>
      <c r="C14521" t="s">
        <v>12</v>
      </c>
      <c r="D14521" t="s">
        <v>13</v>
      </c>
      <c r="E14521" t="s">
        <v>83</v>
      </c>
      <c r="F14521" s="1">
        <v>4148035000</v>
      </c>
      <c r="G14521" s="1">
        <f t="shared" si="369"/>
        <v>4396899.5124019505</v>
      </c>
      <c r="H14521">
        <v>2024</v>
      </c>
      <c r="I14521">
        <v>943.4</v>
      </c>
      <c r="J14521" s="37" t="s">
        <v>9</v>
      </c>
    </row>
    <row r="14522" spans="1:10" x14ac:dyDescent="0.3">
      <c r="A14522" t="s">
        <v>492</v>
      </c>
      <c r="B14522" t="s">
        <v>50</v>
      </c>
      <c r="C14522" t="s">
        <v>12</v>
      </c>
      <c r="D14522" t="s">
        <v>22</v>
      </c>
      <c r="E14522" t="s">
        <v>55</v>
      </c>
      <c r="F14522" s="1">
        <v>4400037.4400000004</v>
      </c>
      <c r="G14522" s="1">
        <f t="shared" si="369"/>
        <v>4400037.4400000004</v>
      </c>
      <c r="H14522">
        <v>2024</v>
      </c>
      <c r="I14522">
        <v>1</v>
      </c>
      <c r="J14522" s="37" t="s">
        <v>9</v>
      </c>
    </row>
    <row r="14523" spans="1:10" x14ac:dyDescent="0.3">
      <c r="A14523" t="s">
        <v>484</v>
      </c>
      <c r="B14523" t="s">
        <v>33</v>
      </c>
      <c r="C14523" t="s">
        <v>12</v>
      </c>
      <c r="D14523" t="s">
        <v>22</v>
      </c>
      <c r="F14523" s="1">
        <v>22757714</v>
      </c>
      <c r="G14523" s="1">
        <f t="shared" si="369"/>
        <v>4409127.9666763535</v>
      </c>
      <c r="H14523">
        <v>2022</v>
      </c>
      <c r="I14523" s="8">
        <v>5.1615000000000002</v>
      </c>
      <c r="J14523" s="37" t="s">
        <v>9</v>
      </c>
    </row>
    <row r="14524" spans="1:10" hidden="1" x14ac:dyDescent="0.3">
      <c r="A14524" t="s">
        <v>537</v>
      </c>
      <c r="B14524" t="s">
        <v>51</v>
      </c>
      <c r="C14524" s="2" t="s">
        <v>23</v>
      </c>
      <c r="D14524" t="s">
        <v>13</v>
      </c>
      <c r="E14524" t="s">
        <v>47</v>
      </c>
      <c r="F14524" s="1">
        <v>44647</v>
      </c>
      <c r="G14524" s="1">
        <f t="shared" si="369"/>
        <v>44647</v>
      </c>
      <c r="H14524">
        <v>2024</v>
      </c>
      <c r="I14524">
        <v>1</v>
      </c>
      <c r="J14524" t="s">
        <v>18</v>
      </c>
    </row>
    <row r="14525" spans="1:10" hidden="1" x14ac:dyDescent="0.3">
      <c r="A14525" t="s">
        <v>537</v>
      </c>
      <c r="B14525" t="s">
        <v>51</v>
      </c>
      <c r="C14525" s="2" t="s">
        <v>23</v>
      </c>
      <c r="D14525" t="s">
        <v>13</v>
      </c>
      <c r="E14525" t="s">
        <v>55</v>
      </c>
      <c r="F14525" s="1">
        <v>62396</v>
      </c>
      <c r="G14525" s="1">
        <f t="shared" si="369"/>
        <v>62396</v>
      </c>
      <c r="H14525">
        <v>2024</v>
      </c>
      <c r="I14525">
        <v>1</v>
      </c>
      <c r="J14525" t="s">
        <v>18</v>
      </c>
    </row>
    <row r="14526" spans="1:10" hidden="1" x14ac:dyDescent="0.3">
      <c r="A14526" t="s">
        <v>537</v>
      </c>
      <c r="B14526" t="s">
        <v>51</v>
      </c>
      <c r="C14526" s="2" t="s">
        <v>23</v>
      </c>
      <c r="D14526" t="s">
        <v>22</v>
      </c>
      <c r="E14526" t="s">
        <v>55</v>
      </c>
      <c r="F14526" s="1">
        <v>61603</v>
      </c>
      <c r="G14526" s="1">
        <f t="shared" si="369"/>
        <v>61603</v>
      </c>
      <c r="H14526">
        <v>2024</v>
      </c>
      <c r="I14526">
        <v>1</v>
      </c>
      <c r="J14526" t="s">
        <v>18</v>
      </c>
    </row>
    <row r="14527" spans="1:10" x14ac:dyDescent="0.3">
      <c r="A14527" t="s">
        <v>364</v>
      </c>
      <c r="B14527" t="s">
        <v>46</v>
      </c>
      <c r="C14527" t="s">
        <v>12</v>
      </c>
      <c r="D14527" t="s">
        <v>13</v>
      </c>
      <c r="E14527" t="s">
        <v>179</v>
      </c>
      <c r="F14527" s="1">
        <v>4164573000</v>
      </c>
      <c r="G14527" s="1">
        <f t="shared" si="369"/>
        <v>4414429.7222811114</v>
      </c>
      <c r="H14527">
        <v>2024</v>
      </c>
      <c r="I14527">
        <v>943.4</v>
      </c>
      <c r="J14527" s="37" t="s">
        <v>9</v>
      </c>
    </row>
    <row r="14528" spans="1:10" hidden="1" x14ac:dyDescent="0.3">
      <c r="A14528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" t="s">
        <v>9</v>
      </c>
    </row>
    <row r="14529" spans="1:10" hidden="1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3" t="s">
        <v>9</v>
      </c>
    </row>
    <row r="14530" spans="1:10" hidden="1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3" t="s">
        <v>9</v>
      </c>
    </row>
    <row r="14531" spans="1:10" hidden="1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3" t="s">
        <v>9</v>
      </c>
    </row>
    <row r="14532" spans="1:10" hidden="1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3" t="s">
        <v>9</v>
      </c>
    </row>
    <row r="14533" spans="1:10" hidden="1" x14ac:dyDescent="0.3">
      <c r="A14533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hidden="1" x14ac:dyDescent="0.3">
      <c r="A1453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3" t="s">
        <v>9</v>
      </c>
    </row>
    <row r="14535" spans="1:10" hidden="1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3" t="s">
        <v>9</v>
      </c>
    </row>
    <row r="14536" spans="1:10" hidden="1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3" t="s">
        <v>9</v>
      </c>
    </row>
    <row r="14537" spans="1:10" hidden="1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3" t="s">
        <v>9</v>
      </c>
    </row>
    <row r="14538" spans="1:10" hidden="1" x14ac:dyDescent="0.3">
      <c r="A14538" t="s">
        <v>365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3" t="s">
        <v>9</v>
      </c>
    </row>
    <row r="14539" spans="1:10" hidden="1" x14ac:dyDescent="0.3">
      <c r="A14539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" t="s">
        <v>9</v>
      </c>
    </row>
    <row r="14540" spans="1:10" hidden="1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3" t="s">
        <v>9</v>
      </c>
    </row>
    <row r="14541" spans="1:10" hidden="1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3" t="s">
        <v>9</v>
      </c>
    </row>
    <row r="14542" spans="1:10" x14ac:dyDescent="0.3">
      <c r="A14542" t="s">
        <v>650</v>
      </c>
      <c r="B14542" t="s">
        <v>68</v>
      </c>
      <c r="C14542" t="s">
        <v>12</v>
      </c>
      <c r="D14542" t="s">
        <v>13</v>
      </c>
      <c r="E14542" t="s">
        <v>69</v>
      </c>
      <c r="F14542" s="1">
        <v>262980979.96000004</v>
      </c>
      <c r="G14542" s="1">
        <f t="shared" ref="G14542:G14552" si="370">F14542/I14542</f>
        <v>4425724.5748136183</v>
      </c>
      <c r="H14542">
        <v>2024</v>
      </c>
      <c r="I14542">
        <v>59.420999999999999</v>
      </c>
      <c r="J14542" s="37" t="s">
        <v>18</v>
      </c>
    </row>
    <row r="14543" spans="1:10" x14ac:dyDescent="0.3">
      <c r="A14543" t="s">
        <v>620</v>
      </c>
      <c r="B14543" t="s">
        <v>104</v>
      </c>
      <c r="C14543" t="s">
        <v>12</v>
      </c>
      <c r="D14543" t="s">
        <v>13</v>
      </c>
      <c r="E14543" t="s">
        <v>69</v>
      </c>
      <c r="F14543" s="1">
        <v>171952095.31999999</v>
      </c>
      <c r="G14543" s="1">
        <f t="shared" si="370"/>
        <v>4428924.1752694147</v>
      </c>
      <c r="H14543">
        <v>2023</v>
      </c>
      <c r="I14543">
        <v>38.824800000000003</v>
      </c>
      <c r="J14543" s="37" t="s">
        <v>18</v>
      </c>
    </row>
    <row r="14544" spans="1:10" hidden="1" x14ac:dyDescent="0.3">
      <c r="A14544" t="s">
        <v>537</v>
      </c>
      <c r="B14544" t="s">
        <v>51</v>
      </c>
      <c r="C14544" s="2" t="s">
        <v>23</v>
      </c>
      <c r="D14544" t="s">
        <v>13</v>
      </c>
      <c r="E14544" t="s">
        <v>47</v>
      </c>
      <c r="F14544" s="1">
        <v>6897</v>
      </c>
      <c r="G14544" s="1">
        <f t="shared" si="370"/>
        <v>6897</v>
      </c>
      <c r="H14544">
        <v>2023</v>
      </c>
      <c r="I14544">
        <v>1</v>
      </c>
      <c r="J14544" t="s">
        <v>18</v>
      </c>
    </row>
    <row r="14545" spans="1:10" hidden="1" x14ac:dyDescent="0.3">
      <c r="A14545" t="s">
        <v>537</v>
      </c>
      <c r="B14545" t="s">
        <v>51</v>
      </c>
      <c r="C14545" s="2" t="s">
        <v>23</v>
      </c>
      <c r="D14545" t="s">
        <v>13</v>
      </c>
      <c r="E14545" t="s">
        <v>55</v>
      </c>
      <c r="F14545" s="1">
        <v>209546</v>
      </c>
      <c r="G14545" s="1">
        <f t="shared" si="370"/>
        <v>209546</v>
      </c>
      <c r="H14545">
        <v>2023</v>
      </c>
      <c r="I14545">
        <v>1</v>
      </c>
      <c r="J14545" t="s">
        <v>18</v>
      </c>
    </row>
    <row r="14546" spans="1:10" hidden="1" x14ac:dyDescent="0.3">
      <c r="A14546" t="s">
        <v>537</v>
      </c>
      <c r="B14546" t="s">
        <v>51</v>
      </c>
      <c r="C14546" s="2" t="s">
        <v>23</v>
      </c>
      <c r="D14546" t="s">
        <v>22</v>
      </c>
      <c r="E14546" t="s">
        <v>55</v>
      </c>
      <c r="F14546" s="1">
        <v>147829</v>
      </c>
      <c r="G14546" s="1">
        <f t="shared" si="370"/>
        <v>147829</v>
      </c>
      <c r="H14546">
        <v>2023</v>
      </c>
      <c r="I14546">
        <v>1</v>
      </c>
      <c r="J14546" t="s">
        <v>18</v>
      </c>
    </row>
    <row r="14547" spans="1:10" x14ac:dyDescent="0.3">
      <c r="A14547" t="s">
        <v>193</v>
      </c>
      <c r="B14547" t="s">
        <v>33</v>
      </c>
      <c r="C14547" t="s">
        <v>12</v>
      </c>
      <c r="D14547" t="s">
        <v>13</v>
      </c>
      <c r="E14547" t="s">
        <v>34</v>
      </c>
      <c r="F14547" s="1">
        <v>22908925</v>
      </c>
      <c r="G14547" s="1">
        <f t="shared" si="370"/>
        <v>4438423.9077787464</v>
      </c>
      <c r="H14547">
        <v>2022</v>
      </c>
      <c r="I14547" s="8">
        <v>5.1615000000000002</v>
      </c>
      <c r="J14547" s="37" t="s">
        <v>18</v>
      </c>
    </row>
    <row r="14548" spans="1:10" x14ac:dyDescent="0.3">
      <c r="A14548" t="s">
        <v>365</v>
      </c>
      <c r="B14548" t="s">
        <v>104</v>
      </c>
      <c r="C14548" t="s">
        <v>12</v>
      </c>
      <c r="D14548" t="s">
        <v>13</v>
      </c>
      <c r="E14548" t="s">
        <v>69</v>
      </c>
      <c r="F14548" s="1">
        <v>172372198</v>
      </c>
      <c r="G14548" s="1">
        <f t="shared" si="370"/>
        <v>4439744.6477509215</v>
      </c>
      <c r="H14548">
        <v>2023</v>
      </c>
      <c r="I14548">
        <v>38.824800000000003</v>
      </c>
      <c r="J14548" s="37" t="s">
        <v>18</v>
      </c>
    </row>
    <row r="14549" spans="1:10" x14ac:dyDescent="0.3">
      <c r="A14549" t="s">
        <v>172</v>
      </c>
      <c r="B14549" t="s">
        <v>51</v>
      </c>
      <c r="C14549" t="s">
        <v>12</v>
      </c>
      <c r="D14549" t="s">
        <v>22</v>
      </c>
      <c r="E14549" t="s">
        <v>55</v>
      </c>
      <c r="F14549" s="1">
        <v>4453550</v>
      </c>
      <c r="G14549" s="1">
        <f t="shared" si="370"/>
        <v>4453550</v>
      </c>
      <c r="H14549">
        <v>2023</v>
      </c>
      <c r="I14549">
        <v>1</v>
      </c>
      <c r="J14549" s="37" t="s">
        <v>9</v>
      </c>
    </row>
    <row r="14550" spans="1:10" hidden="1" x14ac:dyDescent="0.3">
      <c r="A14550" s="6" t="s">
        <v>537</v>
      </c>
      <c r="B14550" t="s">
        <v>51</v>
      </c>
      <c r="C14550" s="2" t="s">
        <v>23</v>
      </c>
      <c r="D14550" t="s">
        <v>13</v>
      </c>
      <c r="E14550" t="s">
        <v>57</v>
      </c>
      <c r="F14550" s="1">
        <v>100611</v>
      </c>
      <c r="G14550" s="1">
        <f t="shared" si="370"/>
        <v>100611</v>
      </c>
      <c r="H14550">
        <v>2022</v>
      </c>
      <c r="I14550">
        <v>1</v>
      </c>
      <c r="J14550" t="s">
        <v>18</v>
      </c>
    </row>
    <row r="14551" spans="1:10" hidden="1" x14ac:dyDescent="0.3">
      <c r="A14551" s="6" t="s">
        <v>537</v>
      </c>
      <c r="B14551" t="s">
        <v>51</v>
      </c>
      <c r="C14551" s="2" t="s">
        <v>23</v>
      </c>
      <c r="D14551" t="s">
        <v>13</v>
      </c>
      <c r="E14551" t="s">
        <v>58</v>
      </c>
      <c r="F14551" s="1">
        <v>60557</v>
      </c>
      <c r="G14551" s="1">
        <f t="shared" si="370"/>
        <v>60557</v>
      </c>
      <c r="H14551">
        <v>2022</v>
      </c>
      <c r="I14551">
        <v>1</v>
      </c>
      <c r="J14551" t="s">
        <v>18</v>
      </c>
    </row>
    <row r="14552" spans="1:10" hidden="1" x14ac:dyDescent="0.3">
      <c r="A14552" s="6" t="s">
        <v>537</v>
      </c>
      <c r="B14552" t="s">
        <v>51</v>
      </c>
      <c r="C14552" s="2" t="s">
        <v>23</v>
      </c>
      <c r="D14552" t="s">
        <v>22</v>
      </c>
      <c r="F14552" s="1">
        <v>21561</v>
      </c>
      <c r="G14552" s="1">
        <f t="shared" si="370"/>
        <v>21561</v>
      </c>
      <c r="H14552">
        <v>2022</v>
      </c>
      <c r="I14552">
        <v>1</v>
      </c>
      <c r="J14552" t="s">
        <v>18</v>
      </c>
    </row>
    <row r="14553" spans="1:10" hidden="1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hidden="1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hidden="1" x14ac:dyDescent="0.3">
      <c r="A14555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hidden="1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hidden="1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hidden="1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hidden="1" x14ac:dyDescent="0.3">
      <c r="A14559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 t="shared" ref="G14559:G14564" si="371">F14559/I14559</f>
        <v>508208.33</v>
      </c>
      <c r="H14559">
        <v>2019</v>
      </c>
      <c r="I14559" s="7">
        <v>1</v>
      </c>
      <c r="J14559" t="s">
        <v>18</v>
      </c>
    </row>
    <row r="14560" spans="1:10" hidden="1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 t="shared" si="371"/>
        <v>486145</v>
      </c>
      <c r="H14560">
        <v>2019</v>
      </c>
      <c r="I14560" s="7">
        <v>1</v>
      </c>
      <c r="J14560" t="s">
        <v>18</v>
      </c>
    </row>
    <row r="14561" spans="1:10" hidden="1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 t="shared" si="371"/>
        <v>128136.98</v>
      </c>
      <c r="H14561">
        <v>2019</v>
      </c>
      <c r="I14561" s="7">
        <v>1</v>
      </c>
      <c r="J14561" t="s">
        <v>18</v>
      </c>
    </row>
    <row r="14562" spans="1:10" hidden="1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 t="shared" si="371"/>
        <v>456161.54</v>
      </c>
      <c r="H14562">
        <v>2019</v>
      </c>
      <c r="I14562" s="7">
        <v>1</v>
      </c>
      <c r="J14562" t="s">
        <v>18</v>
      </c>
    </row>
    <row r="14563" spans="1:10" hidden="1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 t="shared" si="371"/>
        <v>557856.72</v>
      </c>
      <c r="H14563">
        <v>2018</v>
      </c>
      <c r="I14563">
        <v>1</v>
      </c>
      <c r="J14563" t="s">
        <v>18</v>
      </c>
    </row>
    <row r="14564" spans="1:10" hidden="1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f t="shared" si="371"/>
        <v>600053.29</v>
      </c>
      <c r="H14564">
        <v>2018</v>
      </c>
      <c r="I14564">
        <v>1</v>
      </c>
      <c r="J14564" t="s">
        <v>18</v>
      </c>
    </row>
    <row r="14565" spans="1:10" hidden="1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hidden="1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hidden="1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hidden="1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hidden="1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hidden="1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hidden="1" x14ac:dyDescent="0.3">
      <c r="A14571" t="s">
        <v>537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hidden="1" x14ac:dyDescent="0.3">
      <c r="A14572" t="s">
        <v>537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hidden="1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hidden="1" x14ac:dyDescent="0.3">
      <c r="A14574" t="s">
        <v>537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hidden="1" x14ac:dyDescent="0.3">
      <c r="A14575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hidden="1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hidden="1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hidden="1" x14ac:dyDescent="0.3">
      <c r="A14578" t="s">
        <v>537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hidden="1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hidden="1" x14ac:dyDescent="0.3">
      <c r="A14580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hidden="1" x14ac:dyDescent="0.3">
      <c r="A14581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hidden="1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hidden="1" x14ac:dyDescent="0.3">
      <c r="A14583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hidden="1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hidden="1" x14ac:dyDescent="0.3">
      <c r="A14585" t="s">
        <v>537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hidden="1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hidden="1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hidden="1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hidden="1" x14ac:dyDescent="0.3">
      <c r="A14589" t="s">
        <v>537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hidden="1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3" t="s">
        <v>9</v>
      </c>
    </row>
    <row r="14591" spans="1:10" hidden="1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3" t="s">
        <v>9</v>
      </c>
    </row>
    <row r="14592" spans="1:10" hidden="1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3" t="s">
        <v>9</v>
      </c>
    </row>
    <row r="14593" spans="1:10" hidden="1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3" t="s">
        <v>9</v>
      </c>
    </row>
    <row r="14594" spans="1:10" hidden="1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hidden="1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hidden="1" x14ac:dyDescent="0.3">
      <c r="A14596" t="s">
        <v>537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hidden="1" x14ac:dyDescent="0.3">
      <c r="A14597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hidden="1" x14ac:dyDescent="0.3">
      <c r="A14598" s="6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 t="shared" ref="G14598:G14603" si="372">F14598/I14598</f>
        <v>140976</v>
      </c>
      <c r="H14598">
        <v>2021</v>
      </c>
      <c r="I14598">
        <v>1</v>
      </c>
      <c r="J14598" t="s">
        <v>18</v>
      </c>
    </row>
    <row r="14599" spans="1:10" hidden="1" x14ac:dyDescent="0.3">
      <c r="A14599" s="6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 t="shared" si="372"/>
        <v>290261</v>
      </c>
      <c r="H14599">
        <v>2021</v>
      </c>
      <c r="I14599">
        <v>1</v>
      </c>
      <c r="J14599" t="s">
        <v>18</v>
      </c>
    </row>
    <row r="14600" spans="1:10" hidden="1" x14ac:dyDescent="0.3">
      <c r="A14600" s="6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f t="shared" si="372"/>
        <v>808845</v>
      </c>
      <c r="H14600">
        <v>2021</v>
      </c>
      <c r="I14600">
        <v>1</v>
      </c>
      <c r="J14600" t="s">
        <v>18</v>
      </c>
    </row>
    <row r="14601" spans="1:10" hidden="1" x14ac:dyDescent="0.3">
      <c r="A14601" s="6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 t="shared" si="372"/>
        <v>98026</v>
      </c>
      <c r="H14601">
        <v>2021</v>
      </c>
      <c r="I14601">
        <v>1</v>
      </c>
      <c r="J14601" t="s">
        <v>18</v>
      </c>
    </row>
    <row r="14602" spans="1:10" hidden="1" x14ac:dyDescent="0.3">
      <c r="A14602" s="6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 t="shared" si="372"/>
        <v>25861</v>
      </c>
      <c r="H14602">
        <v>2021</v>
      </c>
      <c r="I14602">
        <v>1</v>
      </c>
      <c r="J14602" t="s">
        <v>18</v>
      </c>
    </row>
    <row r="14603" spans="1:10" hidden="1" x14ac:dyDescent="0.3">
      <c r="A14603" s="6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f t="shared" si="372"/>
        <v>13297</v>
      </c>
      <c r="H14603">
        <v>2021</v>
      </c>
      <c r="I14603">
        <v>1</v>
      </c>
      <c r="J14603" t="s">
        <v>18</v>
      </c>
    </row>
    <row r="14604" spans="1:10" x14ac:dyDescent="0.3">
      <c r="A14604" t="s">
        <v>484</v>
      </c>
      <c r="B14604" t="s">
        <v>46</v>
      </c>
      <c r="C14604" t="s">
        <v>12</v>
      </c>
      <c r="D14604" t="s">
        <v>13</v>
      </c>
      <c r="E14604" t="s">
        <v>42</v>
      </c>
      <c r="F14604" s="1">
        <f>G14604*I14604</f>
        <v>3900656643.9017582</v>
      </c>
      <c r="G14604" s="1">
        <v>4473230.0962176127</v>
      </c>
      <c r="H14604">
        <v>2022</v>
      </c>
      <c r="I14604" s="8">
        <v>872</v>
      </c>
      <c r="J14604" s="37" t="s">
        <v>9</v>
      </c>
    </row>
    <row r="14605" spans="1:10" hidden="1" x14ac:dyDescent="0.3">
      <c r="A14605" t="s">
        <v>539</v>
      </c>
      <c r="B14605" s="2" t="s">
        <v>11</v>
      </c>
      <c r="C14605" s="2" t="s">
        <v>23</v>
      </c>
      <c r="D14605" s="2" t="s">
        <v>22</v>
      </c>
      <c r="E14605" s="2"/>
      <c r="F14605" s="1">
        <v>2905</v>
      </c>
      <c r="G14605" s="1">
        <f t="shared" ref="G14605:G14611" si="373">F14605/I14605</f>
        <v>3.1732337677077092</v>
      </c>
      <c r="H14605" s="2">
        <v>2024</v>
      </c>
      <c r="I14605" s="2">
        <v>915.46990000000005</v>
      </c>
      <c r="J14605" t="s">
        <v>18</v>
      </c>
    </row>
    <row r="14606" spans="1:10" x14ac:dyDescent="0.3">
      <c r="A14606" t="s">
        <v>172</v>
      </c>
      <c r="B14606" t="s">
        <v>51</v>
      </c>
      <c r="C14606" t="s">
        <v>12</v>
      </c>
      <c r="D14606" t="s">
        <v>13</v>
      </c>
      <c r="E14606" t="s">
        <v>47</v>
      </c>
      <c r="F14606" s="1">
        <v>4475814</v>
      </c>
      <c r="G14606" s="1">
        <f t="shared" si="373"/>
        <v>4475814</v>
      </c>
      <c r="H14606">
        <v>2024</v>
      </c>
      <c r="I14606">
        <v>1</v>
      </c>
      <c r="J14606" s="37" t="s">
        <v>9</v>
      </c>
    </row>
    <row r="14607" spans="1:10" hidden="1" x14ac:dyDescent="0.3">
      <c r="A14607" t="s">
        <v>539</v>
      </c>
      <c r="B14607" s="2" t="s">
        <v>11</v>
      </c>
      <c r="C14607" s="2" t="s">
        <v>23</v>
      </c>
      <c r="D14607" s="2" t="s">
        <v>22</v>
      </c>
      <c r="E14607" s="2"/>
      <c r="F14607" s="1">
        <v>-1449</v>
      </c>
      <c r="G14607" s="1">
        <f t="shared" si="373"/>
        <v>-4.8956159404498489</v>
      </c>
      <c r="H14607" s="2">
        <v>2023</v>
      </c>
      <c r="I14607" s="2">
        <v>295.97910000000002</v>
      </c>
      <c r="J14607" t="s">
        <v>18</v>
      </c>
    </row>
    <row r="14608" spans="1:10" x14ac:dyDescent="0.3">
      <c r="A14608" t="s">
        <v>650</v>
      </c>
      <c r="B14608" t="s">
        <v>68</v>
      </c>
      <c r="C14608" t="s">
        <v>12</v>
      </c>
      <c r="D14608" t="s">
        <v>13</v>
      </c>
      <c r="F14608" s="1">
        <v>247057235.86000001</v>
      </c>
      <c r="G14608" s="1">
        <f t="shared" si="373"/>
        <v>4498902.5923700267</v>
      </c>
      <c r="H14608">
        <v>2022</v>
      </c>
      <c r="I14608" s="8">
        <v>54.914999999999999</v>
      </c>
      <c r="J14608" s="37" t="s">
        <v>18</v>
      </c>
    </row>
    <row r="14609" spans="1:10" hidden="1" x14ac:dyDescent="0.3">
      <c r="A14609" s="5" t="s">
        <v>539</v>
      </c>
      <c r="B14609" t="s">
        <v>11</v>
      </c>
      <c r="C14609" s="2" t="s">
        <v>23</v>
      </c>
      <c r="D14609" t="s">
        <v>22</v>
      </c>
      <c r="F14609" s="1">
        <v>25</v>
      </c>
      <c r="G14609" s="1">
        <f t="shared" si="373"/>
        <v>0.19102401095408086</v>
      </c>
      <c r="H14609">
        <v>2022</v>
      </c>
      <c r="I14609">
        <v>130.87360000000001</v>
      </c>
      <c r="J14609" t="s">
        <v>18</v>
      </c>
    </row>
    <row r="14610" spans="1:10" hidden="1" x14ac:dyDescent="0.3">
      <c r="A14610" s="5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f t="shared" si="373"/>
        <v>285.84439732781397</v>
      </c>
      <c r="H14610">
        <v>2021</v>
      </c>
      <c r="I14610">
        <v>95.083200000000005</v>
      </c>
      <c r="J14610" t="s">
        <v>18</v>
      </c>
    </row>
    <row r="14611" spans="1:10" hidden="1" x14ac:dyDescent="0.3">
      <c r="A14611" s="5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f t="shared" si="373"/>
        <v>4.4277012132532345</v>
      </c>
      <c r="H14611">
        <v>2021</v>
      </c>
      <c r="I14611">
        <v>95.083200000000005</v>
      </c>
      <c r="J14611" t="s">
        <v>18</v>
      </c>
    </row>
    <row r="14612" spans="1:10" hidden="1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hidden="1" x14ac:dyDescent="0.3">
      <c r="A14613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hidden="1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3" t="s">
        <v>9</v>
      </c>
    </row>
    <row r="14615" spans="1:10" hidden="1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" t="s">
        <v>9</v>
      </c>
    </row>
    <row r="14616" spans="1:10" hidden="1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3" t="s">
        <v>9</v>
      </c>
    </row>
    <row r="14617" spans="1:10" hidden="1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3" t="s">
        <v>9</v>
      </c>
    </row>
    <row r="14618" spans="1:10" hidden="1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3" t="s">
        <v>9</v>
      </c>
    </row>
    <row r="14619" spans="1:10" hidden="1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hidden="1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hidden="1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x14ac:dyDescent="0.3">
      <c r="A14622" t="s">
        <v>309</v>
      </c>
      <c r="B14622" t="s">
        <v>21</v>
      </c>
      <c r="C14622" t="s">
        <v>12</v>
      </c>
      <c r="D14622" t="s">
        <v>22</v>
      </c>
      <c r="F14622" s="1">
        <v>82404147.379999995</v>
      </c>
      <c r="G14622" s="1">
        <f>F14622/I14622</f>
        <v>4500548.7432959396</v>
      </c>
      <c r="H14622">
        <v>2024</v>
      </c>
      <c r="I14622">
        <v>18.309799999999999</v>
      </c>
      <c r="J14622" s="37" t="s">
        <v>18</v>
      </c>
    </row>
    <row r="14623" spans="1:10" hidden="1" x14ac:dyDescent="0.3">
      <c r="A14623" t="s">
        <v>540</v>
      </c>
      <c r="B14623" t="s">
        <v>50</v>
      </c>
      <c r="C14623" s="2" t="s">
        <v>23</v>
      </c>
      <c r="D14623" t="s">
        <v>13</v>
      </c>
      <c r="F14623" s="1">
        <v>365995.03</v>
      </c>
      <c r="G14623" s="1">
        <f>F14623/I14623</f>
        <v>365995.03</v>
      </c>
      <c r="H14623">
        <v>2022</v>
      </c>
      <c r="I14623">
        <v>1</v>
      </c>
      <c r="J14623" t="s">
        <v>18</v>
      </c>
    </row>
    <row r="14624" spans="1:10" hidden="1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hidden="1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hidden="1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3" t="s">
        <v>9</v>
      </c>
    </row>
    <row r="14627" spans="1:10" hidden="1" x14ac:dyDescent="0.3">
      <c r="A14627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3" t="s">
        <v>9</v>
      </c>
    </row>
    <row r="14628" spans="1:10" hidden="1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3" t="s">
        <v>9</v>
      </c>
    </row>
    <row r="14629" spans="1:10" hidden="1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hidden="1" x14ac:dyDescent="0.3">
      <c r="A14630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3" t="s">
        <v>9</v>
      </c>
    </row>
    <row r="14631" spans="1:10" hidden="1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hidden="1" x14ac:dyDescent="0.3">
      <c r="A14632" s="4" t="s">
        <v>540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hidden="1" x14ac:dyDescent="0.3">
      <c r="A14633" s="4" t="s">
        <v>540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hidden="1" x14ac:dyDescent="0.3">
      <c r="A14634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hidden="1" x14ac:dyDescent="0.3">
      <c r="A14635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hidden="1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hidden="1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hidden="1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hidden="1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hidden="1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hidden="1" x14ac:dyDescent="0.3">
      <c r="A14641" t="s">
        <v>540</v>
      </c>
      <c r="B14641" t="s">
        <v>50</v>
      </c>
      <c r="C14641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hidden="1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hidden="1" x14ac:dyDescent="0.3">
      <c r="A14643" t="s">
        <v>540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hidden="1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hidden="1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hidden="1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hidden="1" x14ac:dyDescent="0.3">
      <c r="A14647" t="s">
        <v>540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hidden="1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hidden="1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hidden="1" x14ac:dyDescent="0.3">
      <c r="A14650" t="s">
        <v>494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3" t="s">
        <v>9</v>
      </c>
    </row>
    <row r="14651" spans="1:10" hidden="1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3" t="s">
        <v>9</v>
      </c>
    </row>
    <row r="14652" spans="1:10" hidden="1" x14ac:dyDescent="0.3">
      <c r="A14652" t="s">
        <v>494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3" t="s">
        <v>9</v>
      </c>
    </row>
    <row r="14653" spans="1:10" hidden="1" x14ac:dyDescent="0.3">
      <c r="A14653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3" t="s">
        <v>9</v>
      </c>
    </row>
    <row r="14654" spans="1:10" hidden="1" x14ac:dyDescent="0.3">
      <c r="A14654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3" t="s">
        <v>9</v>
      </c>
    </row>
    <row r="14655" spans="1:10" hidden="1" x14ac:dyDescent="0.3">
      <c r="A14655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3" t="s">
        <v>9</v>
      </c>
    </row>
    <row r="14656" spans="1:10" hidden="1" x14ac:dyDescent="0.3">
      <c r="A14656" t="s">
        <v>540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hidden="1" x14ac:dyDescent="0.3">
      <c r="A14657" t="s">
        <v>540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hidden="1" x14ac:dyDescent="0.3">
      <c r="A14658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hidden="1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hidden="1" x14ac:dyDescent="0.3">
      <c r="A14660" t="s">
        <v>540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hidden="1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hidden="1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hidden="1" x14ac:dyDescent="0.3">
      <c r="A14663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hidden="1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" t="s">
        <v>9</v>
      </c>
    </row>
    <row r="14665" spans="1:10" hidden="1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3" t="s">
        <v>9</v>
      </c>
    </row>
    <row r="14666" spans="1:10" hidden="1" x14ac:dyDescent="0.3">
      <c r="A14666" t="s">
        <v>493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3" t="s">
        <v>9</v>
      </c>
    </row>
    <row r="14667" spans="1:10" hidden="1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3" t="s">
        <v>9</v>
      </c>
    </row>
    <row r="14668" spans="1:10" hidden="1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3" t="s">
        <v>9</v>
      </c>
    </row>
    <row r="14669" spans="1:10" hidden="1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3" t="s">
        <v>9</v>
      </c>
    </row>
    <row r="14670" spans="1:10" hidden="1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3" t="s">
        <v>9</v>
      </c>
    </row>
    <row r="14671" spans="1:10" hidden="1" x14ac:dyDescent="0.3">
      <c r="A14671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3" t="s">
        <v>9</v>
      </c>
    </row>
    <row r="14672" spans="1:10" hidden="1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hidden="1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3" t="s">
        <v>9</v>
      </c>
    </row>
    <row r="14674" spans="1:10" hidden="1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3" t="s">
        <v>9</v>
      </c>
    </row>
    <row r="14675" spans="1:10" hidden="1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3" t="s">
        <v>9</v>
      </c>
    </row>
    <row r="14676" spans="1:10" hidden="1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3" t="s">
        <v>9</v>
      </c>
    </row>
    <row r="14677" spans="1:10" hidden="1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3" t="s">
        <v>9</v>
      </c>
    </row>
    <row r="14678" spans="1:10" hidden="1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hidden="1" x14ac:dyDescent="0.3">
      <c r="A14679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hidden="1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hidden="1" x14ac:dyDescent="0.3">
      <c r="A14681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hidden="1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x14ac:dyDescent="0.3">
      <c r="A14683" t="s">
        <v>492</v>
      </c>
      <c r="B14683" t="s">
        <v>49</v>
      </c>
      <c r="C14683" t="s">
        <v>12</v>
      </c>
      <c r="D14683" t="s">
        <v>13</v>
      </c>
      <c r="E14683" t="s">
        <v>69</v>
      </c>
      <c r="F14683" s="1">
        <v>19526210000</v>
      </c>
      <c r="G14683" s="1">
        <f t="shared" ref="G14683:G14691" si="374">F14683/I14683</f>
        <v>4520604.8090235172</v>
      </c>
      <c r="H14683">
        <v>2023</v>
      </c>
      <c r="I14683">
        <v>4319.38</v>
      </c>
      <c r="J14683" s="37" t="s">
        <v>9</v>
      </c>
    </row>
    <row r="14684" spans="1:10" hidden="1" x14ac:dyDescent="0.3">
      <c r="A14684" t="s">
        <v>541</v>
      </c>
      <c r="B14684" t="s">
        <v>50</v>
      </c>
      <c r="C14684" s="2" t="s">
        <v>23</v>
      </c>
      <c r="D14684" t="s">
        <v>13</v>
      </c>
      <c r="E14684" t="s">
        <v>69</v>
      </c>
      <c r="F14684" s="1">
        <v>132690.60999999999</v>
      </c>
      <c r="G14684" s="1">
        <f t="shared" si="374"/>
        <v>132690.60999999999</v>
      </c>
      <c r="H14684">
        <v>2023</v>
      </c>
      <c r="I14684">
        <v>1</v>
      </c>
      <c r="J14684" t="s">
        <v>18</v>
      </c>
    </row>
    <row r="14685" spans="1:10" hidden="1" x14ac:dyDescent="0.3">
      <c r="A14685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f t="shared" si="374"/>
        <v>717470.31</v>
      </c>
      <c r="H14685">
        <v>2021</v>
      </c>
      <c r="I14685">
        <v>1</v>
      </c>
      <c r="J14685" t="s">
        <v>18</v>
      </c>
    </row>
    <row r="14686" spans="1:10" hidden="1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f t="shared" si="374"/>
        <v>230693.73</v>
      </c>
      <c r="H14686">
        <v>2021</v>
      </c>
      <c r="I14686">
        <v>1</v>
      </c>
      <c r="J14686" t="s">
        <v>18</v>
      </c>
    </row>
    <row r="14687" spans="1:10" x14ac:dyDescent="0.3">
      <c r="A14687" t="s">
        <v>135</v>
      </c>
      <c r="B14687" t="s">
        <v>33</v>
      </c>
      <c r="C14687" t="s">
        <v>12</v>
      </c>
      <c r="D14687" t="s">
        <v>13</v>
      </c>
      <c r="E14687" t="s">
        <v>34</v>
      </c>
      <c r="F14687" s="1">
        <v>24477639</v>
      </c>
      <c r="G14687" s="1">
        <f t="shared" si="374"/>
        <v>4540547.774954089</v>
      </c>
      <c r="H14687">
        <v>2024</v>
      </c>
      <c r="I14687">
        <v>5.3909000000000002</v>
      </c>
      <c r="J14687" s="37" t="s">
        <v>18</v>
      </c>
    </row>
    <row r="14688" spans="1:10" x14ac:dyDescent="0.3">
      <c r="A14688" t="s">
        <v>711</v>
      </c>
      <c r="B14688" t="s">
        <v>33</v>
      </c>
      <c r="C14688" t="s">
        <v>12</v>
      </c>
      <c r="D14688" t="s">
        <v>22</v>
      </c>
      <c r="F14688" s="1">
        <v>24500244</v>
      </c>
      <c r="G14688" s="1">
        <f t="shared" si="374"/>
        <v>4544740.952345619</v>
      </c>
      <c r="H14688">
        <v>2024</v>
      </c>
      <c r="I14688">
        <v>5.3909000000000002</v>
      </c>
      <c r="J14688" s="37" t="s">
        <v>18</v>
      </c>
    </row>
    <row r="14689" spans="1:10" x14ac:dyDescent="0.3">
      <c r="A14689" t="s">
        <v>222</v>
      </c>
      <c r="B14689" t="s">
        <v>33</v>
      </c>
      <c r="C14689" t="s">
        <v>12</v>
      </c>
      <c r="D14689" t="s">
        <v>28</v>
      </c>
      <c r="E14689" t="s">
        <v>91</v>
      </c>
      <c r="F14689" s="1">
        <v>23471980</v>
      </c>
      <c r="G14689" s="1">
        <f t="shared" si="374"/>
        <v>4547511.3823500918</v>
      </c>
      <c r="H14689">
        <v>2022</v>
      </c>
      <c r="I14689" s="8">
        <v>5.1615000000000002</v>
      </c>
      <c r="J14689" s="37" t="s">
        <v>18</v>
      </c>
    </row>
    <row r="14690" spans="1:10" hidden="1" x14ac:dyDescent="0.3">
      <c r="A14690" t="s">
        <v>543</v>
      </c>
      <c r="B14690" t="s">
        <v>46</v>
      </c>
      <c r="C14690" s="2" t="s">
        <v>23</v>
      </c>
      <c r="D14690" t="s">
        <v>13</v>
      </c>
      <c r="E14690" t="s">
        <v>83</v>
      </c>
      <c r="F14690" s="1">
        <v>310337000</v>
      </c>
      <c r="G14690" s="1">
        <f t="shared" si="374"/>
        <v>328955.90417638328</v>
      </c>
      <c r="H14690">
        <v>2024</v>
      </c>
      <c r="I14690">
        <v>943.4</v>
      </c>
      <c r="J14690" t="s">
        <v>18</v>
      </c>
    </row>
    <row r="14691" spans="1:10" hidden="1" x14ac:dyDescent="0.3">
      <c r="A14691" t="s">
        <v>543</v>
      </c>
      <c r="B14691" t="s">
        <v>46</v>
      </c>
      <c r="C14691" s="2" t="s">
        <v>23</v>
      </c>
      <c r="D14691" t="s">
        <v>13</v>
      </c>
      <c r="E14691" t="s">
        <v>179</v>
      </c>
      <c r="F14691" s="1">
        <v>1478041000</v>
      </c>
      <c r="G14691" s="1">
        <f t="shared" si="374"/>
        <v>1566717.1931312275</v>
      </c>
      <c r="H14691">
        <v>2024</v>
      </c>
      <c r="I14691">
        <v>943.4</v>
      </c>
      <c r="J14691" t="s">
        <v>18</v>
      </c>
    </row>
    <row r="14692" spans="1:10" x14ac:dyDescent="0.3">
      <c r="A14692" t="s">
        <v>289</v>
      </c>
      <c r="B14692" t="s">
        <v>127</v>
      </c>
      <c r="C14692" t="s">
        <v>12</v>
      </c>
      <c r="D14692" t="s">
        <v>13</v>
      </c>
      <c r="E14692" t="s">
        <v>131</v>
      </c>
      <c r="F14692" s="1">
        <f>G14692*I14692</f>
        <v>31419934.5</v>
      </c>
      <c r="G14692" s="1">
        <v>4555000</v>
      </c>
      <c r="H14692">
        <v>2022</v>
      </c>
      <c r="I14692">
        <v>6.8978999999999999</v>
      </c>
      <c r="J14692" s="37" t="s">
        <v>18</v>
      </c>
    </row>
    <row r="14693" spans="1:10" x14ac:dyDescent="0.3">
      <c r="A14693" t="s">
        <v>333</v>
      </c>
      <c r="B14693" s="2" t="s">
        <v>11</v>
      </c>
      <c r="C14693" t="s">
        <v>12</v>
      </c>
      <c r="D14693" s="2" t="s">
        <v>22</v>
      </c>
      <c r="E14693" s="2"/>
      <c r="F14693" s="1">
        <v>1348487434</v>
      </c>
      <c r="G14693" s="1">
        <f>F14693/I14693</f>
        <v>4556022.4826685395</v>
      </c>
      <c r="H14693" s="2">
        <v>2023</v>
      </c>
      <c r="I14693" s="2">
        <v>295.97910000000002</v>
      </c>
      <c r="J14693" s="37" t="s">
        <v>18</v>
      </c>
    </row>
    <row r="14694" spans="1:10" x14ac:dyDescent="0.3">
      <c r="A14694" t="s">
        <v>665</v>
      </c>
      <c r="B14694" t="s">
        <v>33</v>
      </c>
      <c r="C14694" t="s">
        <v>12</v>
      </c>
      <c r="D14694" t="s">
        <v>13</v>
      </c>
      <c r="E14694" t="s">
        <v>35</v>
      </c>
      <c r="F14694" s="1">
        <v>22810925</v>
      </c>
      <c r="G14694" s="1">
        <f>F14694/I14694</f>
        <v>4566203.258867804</v>
      </c>
      <c r="H14694">
        <v>2023</v>
      </c>
      <c r="I14694">
        <v>4.9955999999999996</v>
      </c>
      <c r="J14694" s="37" t="s">
        <v>9</v>
      </c>
    </row>
    <row r="14695" spans="1:10" x14ac:dyDescent="0.3">
      <c r="A14695" s="6" t="s">
        <v>492</v>
      </c>
      <c r="B14695" t="s">
        <v>51</v>
      </c>
      <c r="C14695" t="s">
        <v>12</v>
      </c>
      <c r="D14695" t="s">
        <v>22</v>
      </c>
      <c r="F14695" s="1">
        <v>4573928</v>
      </c>
      <c r="G14695" s="1">
        <f>F14695/I14695</f>
        <v>4573928</v>
      </c>
      <c r="H14695">
        <v>2022</v>
      </c>
      <c r="I14695">
        <v>1</v>
      </c>
      <c r="J14695" s="37" t="s">
        <v>9</v>
      </c>
    </row>
    <row r="14696" spans="1:10" hidden="1" x14ac:dyDescent="0.3">
      <c r="A14696" t="s">
        <v>543</v>
      </c>
      <c r="B14696" t="s">
        <v>46</v>
      </c>
      <c r="C14696" s="2" t="s">
        <v>23</v>
      </c>
      <c r="D14696" t="s">
        <v>22</v>
      </c>
      <c r="F14696" s="1">
        <f>G14696*I14696</f>
        <v>1527000835.3596816</v>
      </c>
      <c r="G14696" s="1">
        <v>1751147.746972112</v>
      </c>
      <c r="H14696">
        <v>2022</v>
      </c>
      <c r="I14696" s="8">
        <v>872</v>
      </c>
      <c r="J14696" t="s">
        <v>18</v>
      </c>
    </row>
    <row r="14697" spans="1:10" hidden="1" x14ac:dyDescent="0.3">
      <c r="A14697" t="s">
        <v>543</v>
      </c>
      <c r="B14697" t="s">
        <v>46</v>
      </c>
      <c r="C14697" s="2" t="s">
        <v>23</v>
      </c>
      <c r="D14697" t="s">
        <v>13</v>
      </c>
      <c r="E14697" t="s">
        <v>47</v>
      </c>
      <c r="F14697" s="1">
        <f>G14697*I14697</f>
        <v>1589448294.9587555</v>
      </c>
      <c r="G14697" s="1">
        <v>1822761.8061453619</v>
      </c>
      <c r="H14697">
        <v>2022</v>
      </c>
      <c r="I14697" s="8">
        <v>872</v>
      </c>
      <c r="J14697" t="s">
        <v>18</v>
      </c>
    </row>
    <row r="14698" spans="1:10" hidden="1" x14ac:dyDescent="0.3">
      <c r="A14698" t="s">
        <v>543</v>
      </c>
      <c r="B14698" t="s">
        <v>46</v>
      </c>
      <c r="C14698" s="2" t="s">
        <v>23</v>
      </c>
      <c r="D14698" t="s">
        <v>13</v>
      </c>
      <c r="E14698" t="s">
        <v>42</v>
      </c>
      <c r="F14698" s="1">
        <f>G14698*I14698</f>
        <v>3369896354.8998852</v>
      </c>
      <c r="G14698" s="1">
        <v>3864560.0400228039</v>
      </c>
      <c r="H14698">
        <v>2022</v>
      </c>
      <c r="I14698" s="8">
        <v>872</v>
      </c>
      <c r="J14698" t="s">
        <v>18</v>
      </c>
    </row>
    <row r="14699" spans="1:10" hidden="1" x14ac:dyDescent="0.3">
      <c r="A14699" t="s">
        <v>543</v>
      </c>
      <c r="B14699" t="s">
        <v>46</v>
      </c>
      <c r="C14699" s="2" t="s">
        <v>23</v>
      </c>
      <c r="D14699" t="s">
        <v>13</v>
      </c>
      <c r="E14699" t="s">
        <v>109</v>
      </c>
      <c r="F14699" s="1">
        <f>G14699*I14699</f>
        <v>364427843.77145118</v>
      </c>
      <c r="G14699" s="1">
        <v>417921.83918744401</v>
      </c>
      <c r="H14699">
        <v>2022</v>
      </c>
      <c r="I14699" s="8">
        <v>872</v>
      </c>
      <c r="J14699" t="s">
        <v>18</v>
      </c>
    </row>
    <row r="14700" spans="1:10" hidden="1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 t="shared" ref="G14700:G14725" si="375">F14700/I14700</f>
        <v>1095683.7141820819</v>
      </c>
      <c r="H14700">
        <v>2021</v>
      </c>
      <c r="I14700" s="8">
        <v>2.7570000000000001E-2</v>
      </c>
      <c r="J14700" t="s">
        <v>18</v>
      </c>
    </row>
    <row r="14701" spans="1:10" hidden="1" x14ac:dyDescent="0.3">
      <c r="A14701" t="s">
        <v>543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 t="shared" si="375"/>
        <v>14541349.292709466</v>
      </c>
      <c r="H14701">
        <v>2021</v>
      </c>
      <c r="I14701" s="8">
        <v>2.7570000000000001E-2</v>
      </c>
      <c r="J14701" t="s">
        <v>18</v>
      </c>
    </row>
    <row r="14702" spans="1:10" hidden="1" x14ac:dyDescent="0.3">
      <c r="A14702" t="s">
        <v>543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 t="shared" si="375"/>
        <v>11962096.481682988</v>
      </c>
      <c r="H14702">
        <v>2021</v>
      </c>
      <c r="I14702" s="8">
        <v>2.7570000000000001E-2</v>
      </c>
      <c r="J14702" t="s">
        <v>18</v>
      </c>
    </row>
    <row r="14703" spans="1:10" hidden="1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 t="shared" si="375"/>
        <v>1492818.2807399346</v>
      </c>
      <c r="H14703">
        <v>2021</v>
      </c>
      <c r="I14703" s="8">
        <v>2.7570000000000001E-2</v>
      </c>
      <c r="J14703" t="s">
        <v>18</v>
      </c>
    </row>
    <row r="14704" spans="1:10" hidden="1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 t="shared" si="375"/>
        <v>-330896.4816829887</v>
      </c>
      <c r="H14704">
        <v>2021</v>
      </c>
      <c r="I14704" s="8">
        <v>2.7570000000000001E-2</v>
      </c>
      <c r="J14704" t="s">
        <v>18</v>
      </c>
    </row>
    <row r="14705" spans="1:10" hidden="1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 t="shared" si="375"/>
        <v>0</v>
      </c>
      <c r="H14705">
        <v>2021</v>
      </c>
      <c r="I14705" s="8">
        <v>2.7570000000000001E-2</v>
      </c>
      <c r="J14705" t="s">
        <v>18</v>
      </c>
    </row>
    <row r="14706" spans="1:10" hidden="1" x14ac:dyDescent="0.3">
      <c r="A14706" t="s">
        <v>543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 t="shared" si="375"/>
        <v>0</v>
      </c>
      <c r="H14706">
        <v>2021</v>
      </c>
      <c r="I14706" s="8">
        <v>2.7570000000000001E-2</v>
      </c>
      <c r="J14706" t="s">
        <v>18</v>
      </c>
    </row>
    <row r="14707" spans="1:10" hidden="1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 t="shared" si="375"/>
        <v>0</v>
      </c>
      <c r="H14707">
        <v>2021</v>
      </c>
      <c r="I14707" s="8">
        <v>2.7570000000000001E-2</v>
      </c>
      <c r="J14707" t="s">
        <v>18</v>
      </c>
    </row>
    <row r="14708" spans="1:10" hidden="1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 t="shared" si="375"/>
        <v>11987906.425113736</v>
      </c>
      <c r="H14708">
        <v>2021</v>
      </c>
      <c r="I14708" s="8">
        <v>2.7570000000000001E-2</v>
      </c>
      <c r="J14708" t="s">
        <v>18</v>
      </c>
    </row>
    <row r="14709" spans="1:10" hidden="1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 t="shared" si="375"/>
        <v>988497.57959529315</v>
      </c>
      <c r="H14709">
        <v>2020</v>
      </c>
      <c r="I14709">
        <v>791.19</v>
      </c>
      <c r="J14709" t="s">
        <v>18</v>
      </c>
    </row>
    <row r="14710" spans="1:10" hidden="1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 t="shared" si="375"/>
        <v>5395945.243481338</v>
      </c>
      <c r="H14710">
        <v>2020</v>
      </c>
      <c r="I14710">
        <v>791.19</v>
      </c>
      <c r="J14710" t="s">
        <v>18</v>
      </c>
    </row>
    <row r="14711" spans="1:10" hidden="1" x14ac:dyDescent="0.3">
      <c r="A14711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f t="shared" si="375"/>
        <v>9591308.8071386125</v>
      </c>
      <c r="H14711">
        <v>2020</v>
      </c>
      <c r="I14711">
        <v>791.19</v>
      </c>
      <c r="J14711" t="s">
        <v>18</v>
      </c>
    </row>
    <row r="14712" spans="1:10" hidden="1" x14ac:dyDescent="0.3">
      <c r="A14712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f t="shared" si="375"/>
        <v>1073445.0551574212</v>
      </c>
      <c r="H14712">
        <v>2020</v>
      </c>
      <c r="I14712">
        <v>791.19</v>
      </c>
      <c r="J14712" t="s">
        <v>18</v>
      </c>
    </row>
    <row r="14713" spans="1:10" hidden="1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 t="shared" si="375"/>
        <v>742361.68227606511</v>
      </c>
      <c r="H14713">
        <v>2020</v>
      </c>
      <c r="I14713">
        <v>791.19</v>
      </c>
      <c r="J14713" t="s">
        <v>18</v>
      </c>
    </row>
    <row r="14714" spans="1:10" hidden="1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 t="shared" si="375"/>
        <v>971270.14382664079</v>
      </c>
      <c r="H14714">
        <v>2020</v>
      </c>
      <c r="I14714">
        <v>791.19</v>
      </c>
      <c r="J14714" t="s">
        <v>18</v>
      </c>
    </row>
    <row r="14715" spans="1:10" hidden="1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f t="shared" si="375"/>
        <v>2369053.2753632376</v>
      </c>
      <c r="H14715">
        <v>2020</v>
      </c>
      <c r="I14715">
        <v>791.19</v>
      </c>
      <c r="J14715" t="s">
        <v>18</v>
      </c>
    </row>
    <row r="14716" spans="1:10" hidden="1" x14ac:dyDescent="0.3">
      <c r="A14716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f t="shared" si="375"/>
        <v>437965.58250422782</v>
      </c>
      <c r="H14716">
        <v>2020</v>
      </c>
      <c r="I14716">
        <v>791.19</v>
      </c>
      <c r="J14716" t="s">
        <v>18</v>
      </c>
    </row>
    <row r="14717" spans="1:10" hidden="1" x14ac:dyDescent="0.3">
      <c r="A14717" s="6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 t="shared" si="375"/>
        <v>4414723.6067965012</v>
      </c>
      <c r="H14717">
        <v>2019</v>
      </c>
      <c r="I14717">
        <v>703.33</v>
      </c>
      <c r="J14717" t="s">
        <v>18</v>
      </c>
    </row>
    <row r="14718" spans="1:10" hidden="1" x14ac:dyDescent="0.3">
      <c r="A14718" s="6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 t="shared" si="375"/>
        <v>9722093.7848408259</v>
      </c>
      <c r="H14718">
        <v>2019</v>
      </c>
      <c r="I14718">
        <v>703.33</v>
      </c>
      <c r="J14718" t="s">
        <v>18</v>
      </c>
    </row>
    <row r="14719" spans="1:10" hidden="1" x14ac:dyDescent="0.3">
      <c r="A14719" s="6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 t="shared" si="375"/>
        <v>955438.88208187162</v>
      </c>
      <c r="H14719">
        <v>2019</v>
      </c>
      <c r="I14719">
        <v>703.33</v>
      </c>
      <c r="J14719" t="s">
        <v>18</v>
      </c>
    </row>
    <row r="14720" spans="1:10" hidden="1" x14ac:dyDescent="0.3">
      <c r="A14720" s="6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 t="shared" si="375"/>
        <v>766433.83062137954</v>
      </c>
      <c r="H14720">
        <v>2019</v>
      </c>
      <c r="I14720">
        <v>703.33</v>
      </c>
      <c r="J14720" t="s">
        <v>18</v>
      </c>
    </row>
    <row r="14721" spans="1:10" hidden="1" x14ac:dyDescent="0.3">
      <c r="A14721" s="6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 t="shared" si="375"/>
        <v>3466490.6061276798</v>
      </c>
      <c r="H14721">
        <v>2019</v>
      </c>
      <c r="I14721">
        <v>703.33</v>
      </c>
      <c r="J14721" t="s">
        <v>18</v>
      </c>
    </row>
    <row r="14722" spans="1:10" hidden="1" x14ac:dyDescent="0.3">
      <c r="A14722" s="6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 t="shared" si="375"/>
        <v>511908.5574832274</v>
      </c>
      <c r="H14722">
        <v>2019</v>
      </c>
      <c r="I14722">
        <v>703.33</v>
      </c>
      <c r="J14722" t="s">
        <v>18</v>
      </c>
    </row>
    <row r="14723" spans="1:10" hidden="1" x14ac:dyDescent="0.3">
      <c r="A14723" t="s">
        <v>543</v>
      </c>
      <c r="B14723" t="s">
        <v>46</v>
      </c>
      <c r="C14723" t="s">
        <v>12</v>
      </c>
      <c r="D14723" t="s">
        <v>13</v>
      </c>
      <c r="E14723" t="s">
        <v>102</v>
      </c>
      <c r="F14723" s="1">
        <v>7718062844.7300005</v>
      </c>
      <c r="G14723" s="1">
        <f t="shared" si="375"/>
        <v>11972671.327764334</v>
      </c>
      <c r="H14723">
        <v>2018</v>
      </c>
      <c r="I14723">
        <v>644.64</v>
      </c>
      <c r="J14723" t="s">
        <v>18</v>
      </c>
    </row>
    <row r="14724" spans="1:10" hidden="1" x14ac:dyDescent="0.3">
      <c r="A14724" t="s">
        <v>543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 t="shared" si="375"/>
        <v>4676357.7013682062</v>
      </c>
      <c r="H14724">
        <v>2018</v>
      </c>
      <c r="I14724">
        <v>644.64</v>
      </c>
      <c r="J14724" t="s">
        <v>18</v>
      </c>
    </row>
    <row r="14725" spans="1:10" hidden="1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f t="shared" si="375"/>
        <v>905047.69382911397</v>
      </c>
      <c r="H14725">
        <v>2018</v>
      </c>
      <c r="I14725">
        <v>644.64</v>
      </c>
      <c r="J14725" t="s">
        <v>18</v>
      </c>
    </row>
    <row r="14726" spans="1:10" hidden="1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3" t="s">
        <v>9</v>
      </c>
    </row>
    <row r="14727" spans="1:10" hidden="1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3" t="s">
        <v>9</v>
      </c>
    </row>
    <row r="14728" spans="1:10" hidden="1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3" t="s">
        <v>9</v>
      </c>
    </row>
    <row r="14729" spans="1:10" hidden="1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3" t="s">
        <v>9</v>
      </c>
    </row>
    <row r="14730" spans="1:10" hidden="1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f t="shared" ref="G14730:G14742" si="376">F14730/I14730</f>
        <v>1289217.2417318195</v>
      </c>
      <c r="H14730">
        <v>2018</v>
      </c>
      <c r="I14730">
        <v>644.64</v>
      </c>
      <c r="J14730" t="s">
        <v>18</v>
      </c>
    </row>
    <row r="14731" spans="1:10" hidden="1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f t="shared" si="376"/>
        <v>904363.50941610825</v>
      </c>
      <c r="H14731">
        <v>2018</v>
      </c>
      <c r="I14731">
        <v>644.64</v>
      </c>
      <c r="J14731" t="s">
        <v>18</v>
      </c>
    </row>
    <row r="14732" spans="1:10" hidden="1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 t="shared" si="376"/>
        <v>658142.64378567878</v>
      </c>
      <c r="H14732">
        <v>2018</v>
      </c>
      <c r="I14732">
        <v>644.64</v>
      </c>
      <c r="J14732" t="s">
        <v>18</v>
      </c>
    </row>
    <row r="14733" spans="1:10" hidden="1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f t="shared" si="376"/>
        <v>-1325.6073001985606</v>
      </c>
      <c r="H14733">
        <v>2018</v>
      </c>
      <c r="I14733">
        <v>644.64</v>
      </c>
      <c r="J14733" t="s">
        <v>18</v>
      </c>
    </row>
    <row r="14734" spans="1:10" hidden="1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f t="shared" si="376"/>
        <v>559406.28068379255</v>
      </c>
      <c r="H14734">
        <v>2018</v>
      </c>
      <c r="I14734">
        <v>644.64</v>
      </c>
      <c r="J14734" t="s">
        <v>18</v>
      </c>
    </row>
    <row r="14735" spans="1:10" hidden="1" x14ac:dyDescent="0.3">
      <c r="A14735" s="10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f t="shared" si="376"/>
        <v>9886139.9358318448</v>
      </c>
      <c r="H14735">
        <v>2017</v>
      </c>
      <c r="I14735">
        <v>648.91999999999996</v>
      </c>
      <c r="J14735" t="s">
        <v>18</v>
      </c>
    </row>
    <row r="14736" spans="1:10" hidden="1" x14ac:dyDescent="0.3">
      <c r="A14736" s="10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 t="shared" si="376"/>
        <v>5366565.8159403317</v>
      </c>
      <c r="H14736">
        <v>2017</v>
      </c>
      <c r="I14736">
        <v>648.91999999999996</v>
      </c>
      <c r="J14736" t="s">
        <v>18</v>
      </c>
    </row>
    <row r="14737" spans="1:10" hidden="1" x14ac:dyDescent="0.3">
      <c r="A14737" s="10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f t="shared" si="376"/>
        <v>825517.50385255506</v>
      </c>
      <c r="H14737">
        <v>2017</v>
      </c>
      <c r="I14737">
        <v>648.91999999999996</v>
      </c>
      <c r="J14737" t="s">
        <v>18</v>
      </c>
    </row>
    <row r="14738" spans="1:10" hidden="1" x14ac:dyDescent="0.3">
      <c r="A14738" s="10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f t="shared" si="376"/>
        <v>1265862.3334463416</v>
      </c>
      <c r="H14738">
        <v>2017</v>
      </c>
      <c r="I14738">
        <v>648.91999999999996</v>
      </c>
      <c r="J14738" t="s">
        <v>18</v>
      </c>
    </row>
    <row r="14739" spans="1:10" hidden="1" x14ac:dyDescent="0.3">
      <c r="A14739" s="10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f t="shared" si="376"/>
        <v>2682952.5357825309</v>
      </c>
      <c r="H14739">
        <v>2017</v>
      </c>
      <c r="I14739">
        <v>648.91999999999996</v>
      </c>
      <c r="J14739" t="s">
        <v>18</v>
      </c>
    </row>
    <row r="14740" spans="1:10" hidden="1" x14ac:dyDescent="0.3">
      <c r="A14740" s="1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 t="shared" si="376"/>
        <v>852938.39542624669</v>
      </c>
      <c r="H14740">
        <v>2017</v>
      </c>
      <c r="I14740">
        <v>648.91999999999996</v>
      </c>
      <c r="J14740" t="s">
        <v>18</v>
      </c>
    </row>
    <row r="14741" spans="1:10" hidden="1" x14ac:dyDescent="0.3">
      <c r="A14741" s="10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f t="shared" si="376"/>
        <v>157504.94045490969</v>
      </c>
      <c r="H14741">
        <v>2017</v>
      </c>
      <c r="I14741">
        <v>648.91999999999996</v>
      </c>
      <c r="J14741" t="s">
        <v>18</v>
      </c>
    </row>
    <row r="14742" spans="1:10" hidden="1" x14ac:dyDescent="0.3">
      <c r="A14742" s="10" t="s">
        <v>543</v>
      </c>
      <c r="B14742" t="s">
        <v>46</v>
      </c>
      <c r="C14742" t="s">
        <v>23</v>
      </c>
      <c r="D14742" t="s">
        <v>22</v>
      </c>
      <c r="E14742" t="s">
        <v>61</v>
      </c>
      <c r="F14742" s="1">
        <v>326883711.71999997</v>
      </c>
      <c r="G14742" s="1">
        <f t="shared" si="376"/>
        <v>503734.99309622141</v>
      </c>
      <c r="H14742">
        <v>2017</v>
      </c>
      <c r="I14742">
        <v>648.91999999999996</v>
      </c>
      <c r="J14742" t="s">
        <v>18</v>
      </c>
    </row>
    <row r="14743" spans="1:10" hidden="1" x14ac:dyDescent="0.3">
      <c r="A14743" s="10" t="s">
        <v>543</v>
      </c>
      <c r="B14743" t="s">
        <v>46</v>
      </c>
      <c r="C14743" t="s">
        <v>12</v>
      </c>
      <c r="D14743" t="s">
        <v>13</v>
      </c>
      <c r="E14743" t="s">
        <v>42</v>
      </c>
      <c r="F14743" s="1">
        <f t="shared" ref="F14743:F14751" si="377"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hidden="1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f t="shared" si="377"/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hidden="1" x14ac:dyDescent="0.3">
      <c r="A14745" s="10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f t="shared" si="377"/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hidden="1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f t="shared" si="377"/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hidden="1" x14ac:dyDescent="0.3">
      <c r="A14747" s="10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f t="shared" si="377"/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hidden="1" x14ac:dyDescent="0.3">
      <c r="A14748" s="10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f t="shared" si="377"/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hidden="1" x14ac:dyDescent="0.3">
      <c r="A14749" s="10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f t="shared" si="377"/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hidden="1" x14ac:dyDescent="0.3">
      <c r="A14750" s="10" t="s">
        <v>543</v>
      </c>
      <c r="B14750" t="s">
        <v>46</v>
      </c>
      <c r="C14750" t="s">
        <v>23</v>
      </c>
      <c r="D14750" t="s">
        <v>22</v>
      </c>
      <c r="F14750" s="1">
        <f t="shared" si="377"/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hidden="1" x14ac:dyDescent="0.3">
      <c r="A14751" s="10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f t="shared" si="377"/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hidden="1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3" t="s">
        <v>9</v>
      </c>
    </row>
    <row r="14753" spans="1:10" hidden="1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3" t="s">
        <v>9</v>
      </c>
    </row>
    <row r="14754" spans="1:10" hidden="1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3" t="s">
        <v>9</v>
      </c>
    </row>
    <row r="14755" spans="1:10" hidden="1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3" t="s">
        <v>9</v>
      </c>
    </row>
    <row r="14756" spans="1:10" hidden="1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3" t="s">
        <v>9</v>
      </c>
    </row>
    <row r="14757" spans="1:10" hidden="1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3" t="s">
        <v>9</v>
      </c>
    </row>
    <row r="14758" spans="1:10" hidden="1" x14ac:dyDescent="0.3">
      <c r="A14758" s="10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f t="shared" ref="F14758:F14763" si="378"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hidden="1" x14ac:dyDescent="0.3">
      <c r="A14759" s="10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f t="shared" si="378"/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hidden="1" x14ac:dyDescent="0.3">
      <c r="A14760" s="10" t="s">
        <v>543</v>
      </c>
      <c r="B14760" t="s">
        <v>46</v>
      </c>
      <c r="C14760" t="s">
        <v>12</v>
      </c>
      <c r="D14760" t="s">
        <v>22</v>
      </c>
      <c r="F14760" s="1">
        <f t="shared" si="378"/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hidden="1" x14ac:dyDescent="0.3">
      <c r="A14761" s="10" t="s">
        <v>543</v>
      </c>
      <c r="B14761" t="s">
        <v>46</v>
      </c>
      <c r="C14761" t="s">
        <v>23</v>
      </c>
      <c r="D14761" t="s">
        <v>13</v>
      </c>
      <c r="E14761" t="s">
        <v>42</v>
      </c>
      <c r="F14761" s="1">
        <f t="shared" si="378"/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hidden="1" x14ac:dyDescent="0.3">
      <c r="A14762" s="10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f t="shared" si="378"/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hidden="1" x14ac:dyDescent="0.3">
      <c r="A14763" s="10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f t="shared" si="378"/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hidden="1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3" t="s">
        <v>9</v>
      </c>
    </row>
    <row r="14765" spans="1:10" hidden="1" x14ac:dyDescent="0.3">
      <c r="A14765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3" t="s">
        <v>9</v>
      </c>
    </row>
    <row r="14766" spans="1:10" hidden="1" x14ac:dyDescent="0.3">
      <c r="A14766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3" t="s">
        <v>9</v>
      </c>
    </row>
    <row r="14767" spans="1:10" hidden="1" x14ac:dyDescent="0.3">
      <c r="A14767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3" t="s">
        <v>9</v>
      </c>
    </row>
    <row r="14768" spans="1:10" hidden="1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3" t="s">
        <v>9</v>
      </c>
    </row>
    <row r="14769" spans="1:10" hidden="1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3" t="s">
        <v>9</v>
      </c>
    </row>
    <row r="14770" spans="1:10" hidden="1" x14ac:dyDescent="0.3">
      <c r="A14770" s="10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f t="shared" ref="F14770:F14787" si="379"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hidden="1" x14ac:dyDescent="0.3">
      <c r="A14771" s="10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f t="shared" si="379"/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hidden="1" x14ac:dyDescent="0.3">
      <c r="A14772" s="10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f t="shared" si="379"/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hidden="1" x14ac:dyDescent="0.3">
      <c r="A14773" s="10" t="s">
        <v>543</v>
      </c>
      <c r="B14773" t="s">
        <v>46</v>
      </c>
      <c r="C14773" t="s">
        <v>23</v>
      </c>
      <c r="D14773" t="s">
        <v>22</v>
      </c>
      <c r="F14773" s="1">
        <f t="shared" si="379"/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hidden="1" x14ac:dyDescent="0.3">
      <c r="A14774" s="10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f t="shared" si="379"/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hidden="1" x14ac:dyDescent="0.3">
      <c r="A14775" s="10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f t="shared" si="379"/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hidden="1" x14ac:dyDescent="0.3">
      <c r="A14776" s="10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f t="shared" si="379"/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hidden="1" x14ac:dyDescent="0.3">
      <c r="A14777" s="10" t="s">
        <v>543</v>
      </c>
      <c r="B14777" t="s">
        <v>46</v>
      </c>
      <c r="C14777" t="s">
        <v>12</v>
      </c>
      <c r="D14777" t="s">
        <v>22</v>
      </c>
      <c r="F14777" s="1">
        <f t="shared" si="379"/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hidden="1" x14ac:dyDescent="0.3">
      <c r="A14778" s="10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f t="shared" si="379"/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hidden="1" x14ac:dyDescent="0.3">
      <c r="A14779" s="10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f t="shared" si="379"/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hidden="1" x14ac:dyDescent="0.3">
      <c r="A14780" s="1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f t="shared" si="379"/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hidden="1" x14ac:dyDescent="0.3">
      <c r="A14781" s="10" t="s">
        <v>543</v>
      </c>
      <c r="B14781" t="s">
        <v>46</v>
      </c>
      <c r="C14781" t="s">
        <v>23</v>
      </c>
      <c r="D14781" t="s">
        <v>22</v>
      </c>
      <c r="F14781" s="1">
        <f t="shared" si="379"/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hidden="1" x14ac:dyDescent="0.3">
      <c r="A14782" s="10" t="s">
        <v>543</v>
      </c>
      <c r="B14782" t="s">
        <v>46</v>
      </c>
      <c r="C14782" t="s">
        <v>12</v>
      </c>
      <c r="D14782" t="s">
        <v>13</v>
      </c>
      <c r="F14782" s="1">
        <f t="shared" si="379"/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hidden="1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f t="shared" si="379"/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hidden="1" x14ac:dyDescent="0.3">
      <c r="A14784" s="10" t="s">
        <v>543</v>
      </c>
      <c r="B14784" t="s">
        <v>46</v>
      </c>
      <c r="C14784" t="s">
        <v>23</v>
      </c>
      <c r="D14784" t="s">
        <v>13</v>
      </c>
      <c r="F14784" s="1">
        <f t="shared" si="379"/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hidden="1" x14ac:dyDescent="0.3">
      <c r="A14785" s="10" t="s">
        <v>543</v>
      </c>
      <c r="B14785" t="s">
        <v>46</v>
      </c>
      <c r="C14785" t="s">
        <v>23</v>
      </c>
      <c r="D14785" t="s">
        <v>22</v>
      </c>
      <c r="F14785" s="1">
        <f t="shared" si="379"/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hidden="1" x14ac:dyDescent="0.3">
      <c r="A14786" s="10" t="s">
        <v>543</v>
      </c>
      <c r="B14786" t="s">
        <v>46</v>
      </c>
      <c r="C14786" t="s">
        <v>12</v>
      </c>
      <c r="D14786" t="s">
        <v>13</v>
      </c>
      <c r="F14786" s="1">
        <f t="shared" si="379"/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hidden="1" x14ac:dyDescent="0.3">
      <c r="A14787" s="10" t="s">
        <v>543</v>
      </c>
      <c r="B14787" t="s">
        <v>46</v>
      </c>
      <c r="C14787" t="s">
        <v>12</v>
      </c>
      <c r="D14787" t="s">
        <v>22</v>
      </c>
      <c r="F14787" s="1">
        <f t="shared" si="379"/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hidden="1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3" t="s">
        <v>9</v>
      </c>
    </row>
    <row r="14789" spans="1:10" hidden="1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3" t="s">
        <v>9</v>
      </c>
    </row>
    <row r="14790" spans="1:10" hidden="1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" t="s">
        <v>9</v>
      </c>
    </row>
    <row r="14791" spans="1:10" hidden="1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3" t="s">
        <v>9</v>
      </c>
    </row>
    <row r="14792" spans="1:10" hidden="1" x14ac:dyDescent="0.3">
      <c r="A1479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3" t="s">
        <v>9</v>
      </c>
    </row>
    <row r="14793" spans="1:10" hidden="1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3" t="s">
        <v>9</v>
      </c>
    </row>
    <row r="14794" spans="1:10" hidden="1" x14ac:dyDescent="0.3">
      <c r="A14794" s="10" t="s">
        <v>543</v>
      </c>
      <c r="B14794" t="s">
        <v>46</v>
      </c>
      <c r="C14794" t="s">
        <v>23</v>
      </c>
      <c r="D14794" t="s">
        <v>13</v>
      </c>
      <c r="F14794" s="1">
        <f t="shared" ref="F14794:F14801" si="380"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hidden="1" x14ac:dyDescent="0.3">
      <c r="A14795" s="10" t="s">
        <v>543</v>
      </c>
      <c r="B14795" t="s">
        <v>46</v>
      </c>
      <c r="C14795" t="s">
        <v>23</v>
      </c>
      <c r="D14795" t="s">
        <v>22</v>
      </c>
      <c r="F14795" s="1">
        <f t="shared" si="380"/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hidden="1" x14ac:dyDescent="0.3">
      <c r="A14796" s="10" t="s">
        <v>543</v>
      </c>
      <c r="B14796" t="s">
        <v>46</v>
      </c>
      <c r="C14796" t="s">
        <v>12</v>
      </c>
      <c r="D14796" t="s">
        <v>13</v>
      </c>
      <c r="F14796" s="1">
        <f t="shared" si="380"/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hidden="1" x14ac:dyDescent="0.3">
      <c r="A14797" s="10" t="s">
        <v>543</v>
      </c>
      <c r="B14797" t="s">
        <v>46</v>
      </c>
      <c r="C14797" t="s">
        <v>12</v>
      </c>
      <c r="D14797" t="s">
        <v>22</v>
      </c>
      <c r="F14797" s="1">
        <f t="shared" si="380"/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hidden="1" x14ac:dyDescent="0.3">
      <c r="A14798" s="10" t="s">
        <v>543</v>
      </c>
      <c r="B14798" t="s">
        <v>46</v>
      </c>
      <c r="C14798" t="s">
        <v>23</v>
      </c>
      <c r="D14798" t="s">
        <v>13</v>
      </c>
      <c r="F14798" s="1">
        <f t="shared" si="380"/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hidden="1" x14ac:dyDescent="0.3">
      <c r="A14799" s="10" t="s">
        <v>543</v>
      </c>
      <c r="B14799" t="s">
        <v>46</v>
      </c>
      <c r="C14799" t="s">
        <v>12</v>
      </c>
      <c r="D14799" t="s">
        <v>13</v>
      </c>
      <c r="F14799" s="1">
        <f t="shared" si="380"/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hidden="1" x14ac:dyDescent="0.3">
      <c r="A14800" s="10" t="s">
        <v>543</v>
      </c>
      <c r="B14800" t="s">
        <v>46</v>
      </c>
      <c r="C14800" t="s">
        <v>12</v>
      </c>
      <c r="D14800" t="s">
        <v>22</v>
      </c>
      <c r="F14800" s="1">
        <f t="shared" si="380"/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hidden="1" x14ac:dyDescent="0.3">
      <c r="A14801" s="10" t="s">
        <v>543</v>
      </c>
      <c r="B14801" t="s">
        <v>46</v>
      </c>
      <c r="C14801" t="s">
        <v>23</v>
      </c>
      <c r="D14801" t="s">
        <v>13</v>
      </c>
      <c r="F14801" s="1">
        <f t="shared" si="380"/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hidden="1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3" t="s">
        <v>9</v>
      </c>
    </row>
    <row r="14803" spans="1:10" hidden="1" x14ac:dyDescent="0.3">
      <c r="A14803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3" t="s">
        <v>9</v>
      </c>
    </row>
    <row r="14804" spans="1:10" hidden="1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" t="s">
        <v>9</v>
      </c>
    </row>
    <row r="14805" spans="1:10" hidden="1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3" t="s">
        <v>9</v>
      </c>
    </row>
    <row r="14806" spans="1:10" hidden="1" x14ac:dyDescent="0.3">
      <c r="A14806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3" t="s">
        <v>9</v>
      </c>
    </row>
    <row r="14807" spans="1:10" hidden="1" x14ac:dyDescent="0.3">
      <c r="A14807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3" t="s">
        <v>9</v>
      </c>
    </row>
    <row r="14808" spans="1:10" hidden="1" x14ac:dyDescent="0.3">
      <c r="A14808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3" t="s">
        <v>9</v>
      </c>
    </row>
    <row r="14809" spans="1:10" hidden="1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3" t="s">
        <v>9</v>
      </c>
    </row>
    <row r="14810" spans="1:10" hidden="1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3" t="s">
        <v>9</v>
      </c>
    </row>
    <row r="14811" spans="1:10" hidden="1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3" t="s">
        <v>9</v>
      </c>
    </row>
    <row r="14812" spans="1:10" hidden="1" x14ac:dyDescent="0.3">
      <c r="A14812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3" t="s">
        <v>9</v>
      </c>
    </row>
    <row r="14813" spans="1:10" hidden="1" x14ac:dyDescent="0.3">
      <c r="A14813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3" t="s">
        <v>9</v>
      </c>
    </row>
    <row r="14814" spans="1:10" x14ac:dyDescent="0.3">
      <c r="A14814" t="s">
        <v>289</v>
      </c>
      <c r="B14814" t="s">
        <v>127</v>
      </c>
      <c r="C14814" t="s">
        <v>12</v>
      </c>
      <c r="D14814" t="s">
        <v>13</v>
      </c>
      <c r="E14814" t="s">
        <v>131</v>
      </c>
      <c r="F14814" s="1">
        <f>G14814*I14814</f>
        <v>31689129.399999999</v>
      </c>
      <c r="G14814" s="1">
        <v>4574000</v>
      </c>
      <c r="H14814">
        <v>2023</v>
      </c>
      <c r="I14814">
        <v>6.9280999999999997</v>
      </c>
      <c r="J14814" s="37" t="s">
        <v>18</v>
      </c>
    </row>
    <row r="14815" spans="1:10" x14ac:dyDescent="0.3">
      <c r="A14815" t="s">
        <v>19</v>
      </c>
      <c r="B14815" s="2" t="s">
        <v>11</v>
      </c>
      <c r="C14815" t="s">
        <v>12</v>
      </c>
      <c r="D14815" s="2" t="s">
        <v>13</v>
      </c>
      <c r="E14815" s="2"/>
      <c r="F14815" s="1">
        <v>1354485396.5</v>
      </c>
      <c r="G14815" s="1">
        <f>F14815/I14815</f>
        <v>4576287.3003533017</v>
      </c>
      <c r="H14815" s="2">
        <v>2023</v>
      </c>
      <c r="I14815" s="2">
        <v>295.97910000000002</v>
      </c>
      <c r="J14815" s="37" t="s">
        <v>9</v>
      </c>
    </row>
    <row r="14816" spans="1:10" x14ac:dyDescent="0.3">
      <c r="A14816" t="s">
        <v>377</v>
      </c>
      <c r="B14816" t="s">
        <v>49</v>
      </c>
      <c r="C14816" t="s">
        <v>12</v>
      </c>
      <c r="D14816" t="s">
        <v>13</v>
      </c>
      <c r="E14816" t="s">
        <v>69</v>
      </c>
      <c r="F14816" s="1">
        <v>19959150000</v>
      </c>
      <c r="G14816" s="1">
        <f>F14816/I14816</f>
        <v>4620836.7867610632</v>
      </c>
      <c r="H14816">
        <v>2023</v>
      </c>
      <c r="I14816">
        <v>4319.38</v>
      </c>
      <c r="J14816" s="37" t="s">
        <v>18</v>
      </c>
    </row>
    <row r="14817" spans="1:10" ht="15.6" hidden="1" x14ac:dyDescent="0.3">
      <c r="A14817" s="9" t="s">
        <v>544</v>
      </c>
      <c r="B14817" t="s">
        <v>46</v>
      </c>
      <c r="C14817" s="2" t="s">
        <v>23</v>
      </c>
      <c r="D14817" t="s">
        <v>13</v>
      </c>
      <c r="E14817" t="s">
        <v>83</v>
      </c>
      <c r="F14817" s="1">
        <f>G14817*I14817</f>
        <v>-215886924.29999998</v>
      </c>
      <c r="G14817" s="1">
        <v>-257146</v>
      </c>
      <c r="H14817">
        <v>2023</v>
      </c>
      <c r="I14817">
        <v>839.55</v>
      </c>
      <c r="J14817" t="s">
        <v>18</v>
      </c>
    </row>
    <row r="14818" spans="1:10" ht="15.6" hidden="1" x14ac:dyDescent="0.3">
      <c r="A14818" s="9" t="s">
        <v>544</v>
      </c>
      <c r="B14818" t="s">
        <v>46</v>
      </c>
      <c r="C14818" s="2" t="s">
        <v>23</v>
      </c>
      <c r="D14818" t="s">
        <v>13</v>
      </c>
      <c r="E14818" t="s">
        <v>179</v>
      </c>
      <c r="F14818" s="1">
        <f>G14818*I14818</f>
        <v>1348400306.8653274</v>
      </c>
      <c r="G14818" s="1">
        <v>1606098.870663245</v>
      </c>
      <c r="H14818">
        <v>2023</v>
      </c>
      <c r="I14818">
        <v>839.55</v>
      </c>
      <c r="J14818" t="s">
        <v>18</v>
      </c>
    </row>
    <row r="14819" spans="1:10" ht="15.6" hidden="1" x14ac:dyDescent="0.3">
      <c r="A14819" s="9" t="s">
        <v>544</v>
      </c>
      <c r="B14819" t="s">
        <v>46</v>
      </c>
      <c r="C14819" s="2" t="s">
        <v>23</v>
      </c>
      <c r="D14819" t="s">
        <v>22</v>
      </c>
      <c r="E14819" t="s">
        <v>175</v>
      </c>
      <c r="F14819" s="1">
        <f>G14819*I14819</f>
        <v>-910828088.26688063</v>
      </c>
      <c r="G14819" s="1">
        <v>-1084900.3493143716</v>
      </c>
      <c r="H14819">
        <v>2023</v>
      </c>
      <c r="I14819">
        <v>839.55</v>
      </c>
      <c r="J14819" t="s">
        <v>18</v>
      </c>
    </row>
    <row r="14820" spans="1:10" x14ac:dyDescent="0.3">
      <c r="A14820" t="s">
        <v>365</v>
      </c>
      <c r="B14820" s="2" t="s">
        <v>11</v>
      </c>
      <c r="C14820" t="s">
        <v>12</v>
      </c>
      <c r="D14820" s="2" t="s">
        <v>13</v>
      </c>
      <c r="E14820" s="2" t="s">
        <v>14</v>
      </c>
      <c r="F14820" s="1">
        <v>4236121074</v>
      </c>
      <c r="G14820" s="1">
        <f>F14820/I14820</f>
        <v>4627264.177664388</v>
      </c>
      <c r="H14820" s="2">
        <v>2024</v>
      </c>
      <c r="I14820" s="2">
        <v>915.46990000000005</v>
      </c>
      <c r="J14820" s="37" t="s">
        <v>18</v>
      </c>
    </row>
    <row r="14821" spans="1:10" x14ac:dyDescent="0.3">
      <c r="A14821" t="s">
        <v>713</v>
      </c>
      <c r="B14821" t="s">
        <v>33</v>
      </c>
      <c r="C14821" t="s">
        <v>12</v>
      </c>
      <c r="D14821" t="s">
        <v>22</v>
      </c>
      <c r="F14821" s="1">
        <v>23267945</v>
      </c>
      <c r="G14821" s="1">
        <f>F14821/I14821</f>
        <v>4657687.7652334059</v>
      </c>
      <c r="H14821">
        <v>2023</v>
      </c>
      <c r="I14821">
        <v>4.9955999999999996</v>
      </c>
      <c r="J14821" s="37" t="s">
        <v>18</v>
      </c>
    </row>
    <row r="14822" spans="1:10" x14ac:dyDescent="0.3">
      <c r="A14822" t="s">
        <v>408</v>
      </c>
      <c r="B14822" t="s">
        <v>49</v>
      </c>
      <c r="C14822" t="s">
        <v>12</v>
      </c>
      <c r="D14822" t="s">
        <v>13</v>
      </c>
      <c r="E14822" t="s">
        <v>69</v>
      </c>
      <c r="F14822" s="1">
        <v>20129020000</v>
      </c>
      <c r="G14822" s="1">
        <f>F14822/I14822</f>
        <v>4660164.1902310057</v>
      </c>
      <c r="H14822">
        <v>2023</v>
      </c>
      <c r="I14822">
        <v>4319.38</v>
      </c>
      <c r="J14822" s="37" t="s">
        <v>9</v>
      </c>
    </row>
    <row r="14823" spans="1:10" hidden="1" x14ac:dyDescent="0.3">
      <c r="A14823" t="s">
        <v>545</v>
      </c>
      <c r="B14823" t="s">
        <v>65</v>
      </c>
      <c r="C14823" s="2" t="s">
        <v>23</v>
      </c>
      <c r="D14823" t="s">
        <v>13</v>
      </c>
      <c r="E14823" t="s">
        <v>42</v>
      </c>
      <c r="F14823" s="1">
        <v>0</v>
      </c>
      <c r="G14823" s="1">
        <v>0</v>
      </c>
      <c r="H14823">
        <v>2022</v>
      </c>
      <c r="I14823">
        <v>1</v>
      </c>
      <c r="J14823" t="s">
        <v>18</v>
      </c>
    </row>
    <row r="14824" spans="1:10" hidden="1" x14ac:dyDescent="0.3">
      <c r="A14824" t="s">
        <v>545</v>
      </c>
      <c r="B14824" t="s">
        <v>65</v>
      </c>
      <c r="C14824" s="2" t="s">
        <v>23</v>
      </c>
      <c r="D14824" t="s">
        <v>13</v>
      </c>
      <c r="E14824" t="s">
        <v>47</v>
      </c>
      <c r="F14824" s="1">
        <v>2135.92</v>
      </c>
      <c r="G14824" s="1">
        <v>2135.92</v>
      </c>
      <c r="H14824">
        <v>2022</v>
      </c>
      <c r="I14824">
        <v>1</v>
      </c>
      <c r="J14824" t="s">
        <v>18</v>
      </c>
    </row>
    <row r="14825" spans="1:10" x14ac:dyDescent="0.3">
      <c r="A14825" s="5" t="s">
        <v>641</v>
      </c>
      <c r="B14825" t="s">
        <v>11</v>
      </c>
      <c r="C14825" t="s">
        <v>12</v>
      </c>
      <c r="D14825" t="s">
        <v>13</v>
      </c>
      <c r="F14825" s="1">
        <v>617289942</v>
      </c>
      <c r="G14825" s="1">
        <f>F14825/I14825</f>
        <v>4716688.0256980779</v>
      </c>
      <c r="H14825">
        <v>2022</v>
      </c>
      <c r="I14825">
        <v>130.87360000000001</v>
      </c>
      <c r="J14825" s="37" t="s">
        <v>9</v>
      </c>
    </row>
    <row r="14826" spans="1:10" hidden="1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hidden="1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hidden="1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hidden="1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hidden="1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hidden="1" x14ac:dyDescent="0.3">
      <c r="A14831" t="s">
        <v>546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hidden="1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hidden="1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hidden="1" x14ac:dyDescent="0.3">
      <c r="A14834" s="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hidden="1" x14ac:dyDescent="0.3">
      <c r="A14835" s="4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hidden="1" x14ac:dyDescent="0.3">
      <c r="A14836" s="4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hidden="1" x14ac:dyDescent="0.3">
      <c r="A14837" s="4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x14ac:dyDescent="0.3">
      <c r="A14838" t="s">
        <v>365</v>
      </c>
      <c r="B14838" t="s">
        <v>104</v>
      </c>
      <c r="C14838" t="s">
        <v>12</v>
      </c>
      <c r="D14838" t="s">
        <v>13</v>
      </c>
      <c r="E14838" t="s">
        <v>69</v>
      </c>
      <c r="F14838" s="1">
        <v>191501225.16</v>
      </c>
      <c r="G14838" s="1">
        <f t="shared" ref="G14838:G14843" si="381">F14838/I14838</f>
        <v>4765988.3616055427</v>
      </c>
      <c r="H14838">
        <v>2024</v>
      </c>
      <c r="I14838">
        <v>40.180799999999998</v>
      </c>
      <c r="J14838" s="37" t="s">
        <v>18</v>
      </c>
    </row>
    <row r="14839" spans="1:10" hidden="1" x14ac:dyDescent="0.3">
      <c r="A14839" t="s">
        <v>548</v>
      </c>
      <c r="B14839" t="s">
        <v>88</v>
      </c>
      <c r="C14839" s="2" t="s">
        <v>23</v>
      </c>
      <c r="D14839" t="s">
        <v>13</v>
      </c>
      <c r="F14839" s="1">
        <v>289679948</v>
      </c>
      <c r="G14839" s="1">
        <f t="shared" si="381"/>
        <v>38344.944126609291</v>
      </c>
      <c r="H14839">
        <v>2024</v>
      </c>
      <c r="I14839" s="15">
        <v>7554.58</v>
      </c>
      <c r="J14839" t="s">
        <v>18</v>
      </c>
    </row>
    <row r="14840" spans="1:10" x14ac:dyDescent="0.3">
      <c r="A14840" t="s">
        <v>463</v>
      </c>
      <c r="B14840" t="s">
        <v>50</v>
      </c>
      <c r="C14840" t="s">
        <v>12</v>
      </c>
      <c r="D14840" t="s">
        <v>22</v>
      </c>
      <c r="E14840" t="s">
        <v>55</v>
      </c>
      <c r="F14840" s="1">
        <v>4816014.09</v>
      </c>
      <c r="G14840" s="1">
        <f t="shared" si="381"/>
        <v>4816014.09</v>
      </c>
      <c r="H14840">
        <v>2023</v>
      </c>
      <c r="I14840">
        <v>1</v>
      </c>
      <c r="J14840" s="37" t="s">
        <v>9</v>
      </c>
    </row>
    <row r="14841" spans="1:10" ht="15.6" hidden="1" x14ac:dyDescent="0.3">
      <c r="A14841" s="9" t="s">
        <v>548</v>
      </c>
      <c r="B14841" t="s">
        <v>88</v>
      </c>
      <c r="C14841" s="2" t="s">
        <v>23</v>
      </c>
      <c r="D14841" t="s">
        <v>13</v>
      </c>
      <c r="F14841" s="1">
        <v>20095696</v>
      </c>
      <c r="G14841" s="1">
        <f t="shared" si="381"/>
        <v>2759.3744078432451</v>
      </c>
      <c r="H14841">
        <v>2023</v>
      </c>
      <c r="I14841">
        <v>7282.7</v>
      </c>
      <c r="J14841" t="s">
        <v>18</v>
      </c>
    </row>
    <row r="14842" spans="1:10" x14ac:dyDescent="0.3">
      <c r="A14842" t="s">
        <v>78</v>
      </c>
      <c r="B14842" t="s">
        <v>33</v>
      </c>
      <c r="C14842" t="s">
        <v>12</v>
      </c>
      <c r="D14842" t="s">
        <v>22</v>
      </c>
      <c r="F14842" s="1">
        <v>24068330</v>
      </c>
      <c r="G14842" s="1">
        <f t="shared" si="381"/>
        <v>4817905.7570662191</v>
      </c>
      <c r="H14842">
        <v>2023</v>
      </c>
      <c r="I14842">
        <v>4.9955999999999996</v>
      </c>
      <c r="J14842" s="37" t="s">
        <v>9</v>
      </c>
    </row>
    <row r="14843" spans="1:10" hidden="1" x14ac:dyDescent="0.3">
      <c r="A14843" t="s">
        <v>548</v>
      </c>
      <c r="B14843" t="s">
        <v>88</v>
      </c>
      <c r="C14843" s="2" t="s">
        <v>23</v>
      </c>
      <c r="D14843" t="s">
        <v>13</v>
      </c>
      <c r="F14843" s="1">
        <v>125245532</v>
      </c>
      <c r="G14843" s="1">
        <f t="shared" si="381"/>
        <v>17957.198261709873</v>
      </c>
      <c r="H14843">
        <v>2022</v>
      </c>
      <c r="I14843" s="15">
        <v>6974.67</v>
      </c>
      <c r="J14843" t="s">
        <v>18</v>
      </c>
    </row>
    <row r="14844" spans="1:10" hidden="1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hidden="1" x14ac:dyDescent="0.3">
      <c r="A14845" s="10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5">
        <v>6237.89</v>
      </c>
      <c r="J14845" t="s">
        <v>18</v>
      </c>
    </row>
    <row r="14846" spans="1:10" hidden="1" x14ac:dyDescent="0.3">
      <c r="A14846" s="10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hidden="1" x14ac:dyDescent="0.3">
      <c r="A14847" s="10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hidden="1" x14ac:dyDescent="0.3">
      <c r="A14848" s="10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hidden="1" x14ac:dyDescent="0.3">
      <c r="A14849" s="10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hidden="1" x14ac:dyDescent="0.3">
      <c r="A14850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hidden="1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hidden="1" x14ac:dyDescent="0.3">
      <c r="A14852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hidden="1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hidden="1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hidden="1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hidden="1" x14ac:dyDescent="0.3">
      <c r="A14856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hidden="1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hidden="1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hidden="1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hidden="1" x14ac:dyDescent="0.3">
      <c r="A14860" t="s">
        <v>548</v>
      </c>
      <c r="B14860" t="s">
        <v>88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hidden="1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hidden="1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hidden="1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hidden="1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hidden="1" x14ac:dyDescent="0.3">
      <c r="A14865" s="10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5">
        <v>6237.89</v>
      </c>
      <c r="J14865" t="s">
        <v>18</v>
      </c>
    </row>
    <row r="14866" spans="1:10" hidden="1" x14ac:dyDescent="0.3">
      <c r="A14866" s="10" t="s">
        <v>550</v>
      </c>
      <c r="B14866" t="s">
        <v>88</v>
      </c>
      <c r="C14866" t="s">
        <v>12</v>
      </c>
      <c r="D14866" t="s">
        <v>13</v>
      </c>
      <c r="E14866" t="s">
        <v>117</v>
      </c>
      <c r="F14866" s="1">
        <v>562318290</v>
      </c>
      <c r="G14866" s="1">
        <f>F14866/I14866</f>
        <v>83102.657927599736</v>
      </c>
      <c r="H14866">
        <v>2021</v>
      </c>
      <c r="I14866" s="15">
        <v>6766.55</v>
      </c>
      <c r="J14866" t="s">
        <v>18</v>
      </c>
    </row>
    <row r="14867" spans="1:10" hidden="1" x14ac:dyDescent="0.3">
      <c r="A14867" s="10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f>F14867/I14867</f>
        <v>29731.157532272722</v>
      </c>
      <c r="H14867">
        <v>2021</v>
      </c>
      <c r="I14867" s="15">
        <v>6766.55</v>
      </c>
      <c r="J14867" t="s">
        <v>18</v>
      </c>
    </row>
    <row r="14868" spans="1:10" hidden="1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3" t="s">
        <v>9</v>
      </c>
    </row>
    <row r="14869" spans="1:10" hidden="1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hidden="1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" t="s">
        <v>9</v>
      </c>
    </row>
    <row r="14871" spans="1:10" hidden="1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3" t="s">
        <v>9</v>
      </c>
    </row>
    <row r="14872" spans="1:10" hidden="1" x14ac:dyDescent="0.3">
      <c r="A14872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hidden="1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hidden="1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hidden="1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hidden="1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hidden="1" x14ac:dyDescent="0.3">
      <c r="A14877" t="s">
        <v>551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hidden="1" x14ac:dyDescent="0.3">
      <c r="A14878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hidden="1" x14ac:dyDescent="0.3">
      <c r="A14879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hidden="1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hidden="1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hidden="1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hidden="1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x14ac:dyDescent="0.3">
      <c r="A14884" t="s">
        <v>277</v>
      </c>
      <c r="B14884" t="s">
        <v>46</v>
      </c>
      <c r="C14884" t="s">
        <v>12</v>
      </c>
      <c r="D14884" t="s">
        <v>13</v>
      </c>
      <c r="E14884" t="s">
        <v>179</v>
      </c>
      <c r="F14884" s="1">
        <v>4555238000</v>
      </c>
      <c r="G14884" s="1">
        <f t="shared" ref="G14884:G14891" si="382">F14884/I14884</f>
        <v>4828532.9658681368</v>
      </c>
      <c r="H14884">
        <v>2024</v>
      </c>
      <c r="I14884">
        <v>943.4</v>
      </c>
      <c r="J14884" s="37" t="s">
        <v>18</v>
      </c>
    </row>
    <row r="14885" spans="1:10" x14ac:dyDescent="0.3">
      <c r="A14885" t="s">
        <v>713</v>
      </c>
      <c r="B14885" t="s">
        <v>33</v>
      </c>
      <c r="C14885" t="s">
        <v>12</v>
      </c>
      <c r="D14885" t="s">
        <v>13</v>
      </c>
      <c r="E14885" t="s">
        <v>35</v>
      </c>
      <c r="F14885" s="1">
        <v>24144699</v>
      </c>
      <c r="G14885" s="1">
        <f t="shared" si="382"/>
        <v>4833193.0098486673</v>
      </c>
      <c r="H14885">
        <v>2023</v>
      </c>
      <c r="I14885">
        <v>4.9955999999999996</v>
      </c>
      <c r="J14885" s="37" t="s">
        <v>18</v>
      </c>
    </row>
    <row r="14886" spans="1:10" hidden="1" x14ac:dyDescent="0.3">
      <c r="A14886" t="s">
        <v>552</v>
      </c>
      <c r="B14886" s="2" t="s">
        <v>11</v>
      </c>
      <c r="C14886" s="2" t="s">
        <v>23</v>
      </c>
      <c r="D14886" s="2" t="s">
        <v>13</v>
      </c>
      <c r="E14886" s="2" t="s">
        <v>14</v>
      </c>
      <c r="F14886" s="1">
        <v>11534838</v>
      </c>
      <c r="G14886" s="1">
        <f t="shared" si="382"/>
        <v>12599.909620185217</v>
      </c>
      <c r="H14886" s="2">
        <v>2024</v>
      </c>
      <c r="I14886" s="2">
        <v>915.46990000000005</v>
      </c>
      <c r="J14886" t="s">
        <v>18</v>
      </c>
    </row>
    <row r="14887" spans="1:10" hidden="1" x14ac:dyDescent="0.3">
      <c r="A14887" t="s">
        <v>552</v>
      </c>
      <c r="B14887" s="2" t="s">
        <v>11</v>
      </c>
      <c r="C14887" s="2" t="s">
        <v>23</v>
      </c>
      <c r="D14887" s="2" t="s">
        <v>22</v>
      </c>
      <c r="E14887" s="2"/>
      <c r="F14887" s="1">
        <v>28535241</v>
      </c>
      <c r="G14887" s="1">
        <f t="shared" si="382"/>
        <v>31170.048299785714</v>
      </c>
      <c r="H14887" s="2">
        <v>2024</v>
      </c>
      <c r="I14887" s="2">
        <v>915.46990000000005</v>
      </c>
      <c r="J14887" t="s">
        <v>18</v>
      </c>
    </row>
    <row r="14888" spans="1:10" x14ac:dyDescent="0.3">
      <c r="A14888" t="s">
        <v>620</v>
      </c>
      <c r="B14888" t="s">
        <v>104</v>
      </c>
      <c r="C14888" t="s">
        <v>12</v>
      </c>
      <c r="D14888" t="s">
        <v>13</v>
      </c>
      <c r="E14888" t="s">
        <v>69</v>
      </c>
      <c r="F14888" s="1">
        <v>198944559.06</v>
      </c>
      <c r="G14888" s="1">
        <f t="shared" si="382"/>
        <v>4836840.226981529</v>
      </c>
      <c r="H14888">
        <v>2022</v>
      </c>
      <c r="I14888" s="8">
        <v>41.131100000000004</v>
      </c>
      <c r="J14888" s="37" t="s">
        <v>18</v>
      </c>
    </row>
    <row r="14889" spans="1:10" x14ac:dyDescent="0.3">
      <c r="A14889" t="s">
        <v>637</v>
      </c>
      <c r="B14889" s="2" t="s">
        <v>11</v>
      </c>
      <c r="C14889" t="s">
        <v>12</v>
      </c>
      <c r="D14889" s="2" t="s">
        <v>13</v>
      </c>
      <c r="E14889" s="2"/>
      <c r="F14889" s="1">
        <v>1432015340.5</v>
      </c>
      <c r="G14889" s="1">
        <f t="shared" si="382"/>
        <v>4838231.282208777</v>
      </c>
      <c r="H14889" s="2">
        <v>2023</v>
      </c>
      <c r="I14889" s="2">
        <v>295.97910000000002</v>
      </c>
      <c r="J14889" s="37" t="s">
        <v>18</v>
      </c>
    </row>
    <row r="14890" spans="1:10" hidden="1" x14ac:dyDescent="0.3">
      <c r="A14890" t="s">
        <v>552</v>
      </c>
      <c r="B14890" s="2" t="s">
        <v>11</v>
      </c>
      <c r="C14890" s="2" t="s">
        <v>23</v>
      </c>
      <c r="D14890" s="2" t="s">
        <v>13</v>
      </c>
      <c r="E14890" s="2"/>
      <c r="F14890" s="1">
        <v>5202325</v>
      </c>
      <c r="G14890" s="1">
        <f t="shared" si="382"/>
        <v>17576.663352243453</v>
      </c>
      <c r="H14890" s="2">
        <v>2023</v>
      </c>
      <c r="I14890" s="2">
        <v>295.97910000000002</v>
      </c>
      <c r="J14890" t="s">
        <v>18</v>
      </c>
    </row>
    <row r="14891" spans="1:10" hidden="1" x14ac:dyDescent="0.3">
      <c r="A14891" t="s">
        <v>552</v>
      </c>
      <c r="B14891" s="2" t="s">
        <v>11</v>
      </c>
      <c r="C14891" s="2" t="s">
        <v>23</v>
      </c>
      <c r="D14891" s="2" t="s">
        <v>22</v>
      </c>
      <c r="E14891" s="2"/>
      <c r="F14891" s="1">
        <v>213156</v>
      </c>
      <c r="G14891" s="1">
        <f t="shared" si="382"/>
        <v>720.17247163735544</v>
      </c>
      <c r="H14891" s="2">
        <v>2023</v>
      </c>
      <c r="I14891" s="2">
        <v>295.97910000000002</v>
      </c>
      <c r="J14891" t="s">
        <v>18</v>
      </c>
    </row>
    <row r="14892" spans="1:10" hidden="1" x14ac:dyDescent="0.3">
      <c r="A14892" t="s">
        <v>552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hidden="1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hidden="1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hidden="1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3" t="s">
        <v>9</v>
      </c>
    </row>
    <row r="14896" spans="1:10" hidden="1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3" t="s">
        <v>9</v>
      </c>
    </row>
    <row r="14897" spans="1:10" hidden="1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3" t="s">
        <v>9</v>
      </c>
    </row>
    <row r="14898" spans="1:10" hidden="1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3" t="s">
        <v>9</v>
      </c>
    </row>
    <row r="14899" spans="1:10" hidden="1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3" t="s">
        <v>9</v>
      </c>
    </row>
    <row r="14900" spans="1:10" hidden="1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hidden="1" x14ac:dyDescent="0.3">
      <c r="A14901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hidden="1" x14ac:dyDescent="0.3">
      <c r="A14902" s="1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hidden="1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hidden="1" x14ac:dyDescent="0.3">
      <c r="A14904" s="12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hidden="1" x14ac:dyDescent="0.3">
      <c r="A14905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hidden="1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3" t="s">
        <v>9</v>
      </c>
    </row>
    <row r="14907" spans="1:10" hidden="1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3" t="s">
        <v>9</v>
      </c>
    </row>
    <row r="14908" spans="1:10" hidden="1" x14ac:dyDescent="0.3">
      <c r="A14908" t="s">
        <v>193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3" t="s">
        <v>9</v>
      </c>
    </row>
    <row r="14909" spans="1:10" hidden="1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3" t="s">
        <v>9</v>
      </c>
    </row>
    <row r="14910" spans="1:10" hidden="1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3" t="s">
        <v>9</v>
      </c>
    </row>
    <row r="14911" spans="1:10" hidden="1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3" t="s">
        <v>9</v>
      </c>
    </row>
    <row r="14912" spans="1:10" hidden="1" x14ac:dyDescent="0.3">
      <c r="A14912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hidden="1" x14ac:dyDescent="0.3">
      <c r="A14913" t="s">
        <v>552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hidden="1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hidden="1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hidden="1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hidden="1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hidden="1" x14ac:dyDescent="0.3">
      <c r="A14918" t="s">
        <v>552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hidden="1" x14ac:dyDescent="0.3">
      <c r="A14919" t="s">
        <v>552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hidden="1" x14ac:dyDescent="0.3">
      <c r="A1492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hidden="1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hidden="1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hidden="1" x14ac:dyDescent="0.3">
      <c r="A14923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hidden="1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hidden="1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hidden="1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hidden="1" x14ac:dyDescent="0.3">
      <c r="A14927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hidden="1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hidden="1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hidden="1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3" t="s">
        <v>9</v>
      </c>
    </row>
    <row r="14931" spans="1:10" hidden="1" x14ac:dyDescent="0.3">
      <c r="A14931" t="s">
        <v>494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3" t="s">
        <v>9</v>
      </c>
    </row>
    <row r="14932" spans="1:10" hidden="1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3" t="s">
        <v>9</v>
      </c>
    </row>
    <row r="14933" spans="1:10" hidden="1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3" t="s">
        <v>9</v>
      </c>
    </row>
    <row r="14934" spans="1:10" hidden="1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3" t="s">
        <v>9</v>
      </c>
    </row>
    <row r="14935" spans="1:10" hidden="1" x14ac:dyDescent="0.3">
      <c r="A14935" t="s">
        <v>494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" t="s">
        <v>9</v>
      </c>
    </row>
    <row r="14936" spans="1:10" hidden="1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hidden="1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hidden="1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hidden="1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hidden="1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hidden="1" x14ac:dyDescent="0.3">
      <c r="A14941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hidden="1" x14ac:dyDescent="0.3">
      <c r="A14942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hidden="1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hidden="1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3" t="s">
        <v>9</v>
      </c>
    </row>
    <row r="14945" spans="1:10" hidden="1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3" t="s">
        <v>9</v>
      </c>
    </row>
    <row r="14946" spans="1:10" hidden="1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3" t="s">
        <v>9</v>
      </c>
    </row>
    <row r="14947" spans="1:10" hidden="1" x14ac:dyDescent="0.3">
      <c r="A14947" t="s">
        <v>493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3" t="s">
        <v>9</v>
      </c>
    </row>
    <row r="14948" spans="1:10" hidden="1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3" t="s">
        <v>9</v>
      </c>
    </row>
    <row r="14949" spans="1:10" hidden="1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3" t="s">
        <v>9</v>
      </c>
    </row>
    <row r="14950" spans="1:10" hidden="1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3" t="s">
        <v>9</v>
      </c>
    </row>
    <row r="14951" spans="1:10" hidden="1" x14ac:dyDescent="0.3">
      <c r="A14951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3" t="s">
        <v>9</v>
      </c>
    </row>
    <row r="14952" spans="1:10" hidden="1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3" t="s">
        <v>9</v>
      </c>
    </row>
    <row r="14953" spans="1:10" hidden="1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3" t="s">
        <v>9</v>
      </c>
    </row>
    <row r="14954" spans="1:10" hidden="1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3" t="s">
        <v>9</v>
      </c>
    </row>
    <row r="14955" spans="1:10" hidden="1" x14ac:dyDescent="0.3">
      <c r="A14955" t="s">
        <v>365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3" t="s">
        <v>9</v>
      </c>
    </row>
    <row r="14956" spans="1:10" hidden="1" x14ac:dyDescent="0.3">
      <c r="A14956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hidden="1" x14ac:dyDescent="0.3">
      <c r="A14957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hidden="1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hidden="1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hidden="1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hidden="1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hidden="1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hidden="1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hidden="1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hidden="1" x14ac:dyDescent="0.3">
      <c r="A14965" s="4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hidden="1" x14ac:dyDescent="0.3">
      <c r="A14966" s="4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hidden="1" x14ac:dyDescent="0.3">
      <c r="A14967" s="4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x14ac:dyDescent="0.3">
      <c r="A14968" t="s">
        <v>492</v>
      </c>
      <c r="B14968" t="s">
        <v>104</v>
      </c>
      <c r="C14968" t="s">
        <v>12</v>
      </c>
      <c r="D14968" t="s">
        <v>13</v>
      </c>
      <c r="E14968" t="s">
        <v>69</v>
      </c>
      <c r="F14968" s="1">
        <v>194938722.13</v>
      </c>
      <c r="G14968" s="1">
        <f>F14968/I14968</f>
        <v>4851539.0965336682</v>
      </c>
      <c r="H14968">
        <v>2024</v>
      </c>
      <c r="I14968">
        <v>40.180799999999998</v>
      </c>
      <c r="J14968" s="37" t="s">
        <v>9</v>
      </c>
    </row>
    <row r="14969" spans="1:10" x14ac:dyDescent="0.3">
      <c r="A14969" t="s">
        <v>492</v>
      </c>
      <c r="B14969" t="s">
        <v>46</v>
      </c>
      <c r="C14969" t="s">
        <v>12</v>
      </c>
      <c r="D14969" t="s">
        <v>22</v>
      </c>
      <c r="F14969" s="1">
        <f>G14969*I14969</f>
        <v>4230555960</v>
      </c>
      <c r="G14969" s="1">
        <v>4851555</v>
      </c>
      <c r="H14969">
        <v>2022</v>
      </c>
      <c r="I14969" s="8">
        <v>872</v>
      </c>
      <c r="J14969" s="37" t="s">
        <v>9</v>
      </c>
    </row>
    <row r="14970" spans="1:10" hidden="1" x14ac:dyDescent="0.3">
      <c r="A14970" s="5" t="s">
        <v>553</v>
      </c>
      <c r="B14970" t="s">
        <v>11</v>
      </c>
      <c r="C14970" s="2" t="s">
        <v>23</v>
      </c>
      <c r="D14970" t="s">
        <v>13</v>
      </c>
      <c r="F14970" s="1">
        <v>849031</v>
      </c>
      <c r="G14970" s="1">
        <f t="shared" ref="G14970:G14979" si="383">F14970/I14970</f>
        <v>6487.4122817741691</v>
      </c>
      <c r="H14970">
        <v>2022</v>
      </c>
      <c r="I14970">
        <v>130.87360000000001</v>
      </c>
      <c r="J14970" t="s">
        <v>18</v>
      </c>
    </row>
    <row r="14971" spans="1:10" hidden="1" x14ac:dyDescent="0.3">
      <c r="A14971" s="5" t="s">
        <v>553</v>
      </c>
      <c r="B14971" t="s">
        <v>11</v>
      </c>
      <c r="C14971" s="2" t="s">
        <v>23</v>
      </c>
      <c r="D14971" t="s">
        <v>22</v>
      </c>
      <c r="F14971" s="1">
        <v>97003</v>
      </c>
      <c r="G14971" s="1">
        <f t="shared" si="383"/>
        <v>741.19608538314822</v>
      </c>
      <c r="H14971">
        <v>2022</v>
      </c>
      <c r="I14971">
        <v>130.87360000000001</v>
      </c>
      <c r="J14971" t="s">
        <v>18</v>
      </c>
    </row>
    <row r="14972" spans="1:10" hidden="1" x14ac:dyDescent="0.3">
      <c r="A14972" s="5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f t="shared" si="383"/>
        <v>107836.29495010685</v>
      </c>
      <c r="H14972">
        <v>2021</v>
      </c>
      <c r="I14972">
        <v>95.083200000000005</v>
      </c>
      <c r="J14972" t="s">
        <v>18</v>
      </c>
    </row>
    <row r="14973" spans="1:10" hidden="1" x14ac:dyDescent="0.3">
      <c r="A14973" s="5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f t="shared" si="383"/>
        <v>28519.296784289967</v>
      </c>
      <c r="H14973">
        <v>2021</v>
      </c>
      <c r="I14973">
        <v>95.083200000000005</v>
      </c>
      <c r="J14973" t="s">
        <v>18</v>
      </c>
    </row>
    <row r="14974" spans="1:10" hidden="1" x14ac:dyDescent="0.3">
      <c r="A14974" s="5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f t="shared" si="383"/>
        <v>6295.9492318306493</v>
      </c>
      <c r="H14974">
        <v>2021</v>
      </c>
      <c r="I14974">
        <v>95.083200000000005</v>
      </c>
      <c r="J14974" t="s">
        <v>18</v>
      </c>
    </row>
    <row r="14975" spans="1:10" hidden="1" x14ac:dyDescent="0.3">
      <c r="A14975" s="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f t="shared" si="383"/>
        <v>3849.3971595402759</v>
      </c>
      <c r="H14975">
        <v>2021</v>
      </c>
      <c r="I14975">
        <v>95.083200000000005</v>
      </c>
      <c r="J14975" t="s">
        <v>18</v>
      </c>
    </row>
    <row r="14976" spans="1:10" x14ac:dyDescent="0.3">
      <c r="A14976" t="s">
        <v>222</v>
      </c>
      <c r="B14976" s="2" t="s">
        <v>11</v>
      </c>
      <c r="C14976" t="s">
        <v>12</v>
      </c>
      <c r="D14976" s="2" t="s">
        <v>13</v>
      </c>
      <c r="E14976" s="2"/>
      <c r="F14976" s="1">
        <v>1441958139</v>
      </c>
      <c r="G14976" s="1">
        <f t="shared" si="383"/>
        <v>4871824.1896133879</v>
      </c>
      <c r="H14976" s="2">
        <v>2023</v>
      </c>
      <c r="I14976" s="2">
        <v>295.97910000000002</v>
      </c>
      <c r="J14976" s="37" t="s">
        <v>18</v>
      </c>
    </row>
    <row r="14977" spans="1:10" hidden="1" x14ac:dyDescent="0.3">
      <c r="A14977" t="s">
        <v>554</v>
      </c>
      <c r="B14977" t="s">
        <v>88</v>
      </c>
      <c r="C14977" s="2" t="s">
        <v>23</v>
      </c>
      <c r="D14977" t="s">
        <v>13</v>
      </c>
      <c r="F14977" s="1">
        <v>2001001968</v>
      </c>
      <c r="G14977" s="1">
        <f t="shared" si="383"/>
        <v>264872.6955039195</v>
      </c>
      <c r="H14977">
        <v>2024</v>
      </c>
      <c r="I14977" s="15">
        <v>7554.58</v>
      </c>
      <c r="J14977" t="s">
        <v>18</v>
      </c>
    </row>
    <row r="14978" spans="1:10" x14ac:dyDescent="0.3">
      <c r="A14978" t="s">
        <v>463</v>
      </c>
      <c r="B14978" t="s">
        <v>50</v>
      </c>
      <c r="C14978" t="s">
        <v>12</v>
      </c>
      <c r="D14978" t="s">
        <v>22</v>
      </c>
      <c r="E14978" t="s">
        <v>55</v>
      </c>
      <c r="F14978" s="1">
        <v>4876206.83</v>
      </c>
      <c r="G14978" s="1">
        <f t="shared" si="383"/>
        <v>4876206.83</v>
      </c>
      <c r="H14978">
        <v>2024</v>
      </c>
      <c r="I14978">
        <v>1</v>
      </c>
      <c r="J14978" s="37" t="s">
        <v>9</v>
      </c>
    </row>
    <row r="14979" spans="1:10" hidden="1" x14ac:dyDescent="0.3">
      <c r="A14979" s="10" t="s">
        <v>554</v>
      </c>
      <c r="B14979" t="s">
        <v>88</v>
      </c>
      <c r="C14979" s="2" t="s">
        <v>23</v>
      </c>
      <c r="D14979" t="s">
        <v>13</v>
      </c>
      <c r="F14979" s="1">
        <v>2770735974</v>
      </c>
      <c r="G14979" s="1">
        <f t="shared" si="383"/>
        <v>397256.92742452328</v>
      </c>
      <c r="H14979">
        <v>2022</v>
      </c>
      <c r="I14979" s="15">
        <v>6974.67</v>
      </c>
      <c r="J14979" t="s">
        <v>18</v>
      </c>
    </row>
    <row r="14980" spans="1:10" hidden="1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hidden="1" x14ac:dyDescent="0.3">
      <c r="A14981" s="10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5">
        <v>6237.89</v>
      </c>
      <c r="J14981" t="s">
        <v>18</v>
      </c>
    </row>
    <row r="14982" spans="1:10" hidden="1" x14ac:dyDescent="0.3">
      <c r="A14982" s="10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hidden="1" x14ac:dyDescent="0.3">
      <c r="A14983" s="10" t="s">
        <v>554</v>
      </c>
      <c r="B14983" t="s">
        <v>88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hidden="1" x14ac:dyDescent="0.3">
      <c r="A14984" s="10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hidden="1" x14ac:dyDescent="0.3">
      <c r="A14985" s="10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hidden="1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hidden="1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hidden="1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hidden="1" x14ac:dyDescent="0.3">
      <c r="A14989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hidden="1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hidden="1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hidden="1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hidden="1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hidden="1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hidden="1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hidden="1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hidden="1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hidden="1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hidden="1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hidden="1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hidden="1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hidden="1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hidden="1" x14ac:dyDescent="0.3">
      <c r="A15003" t="s">
        <v>554</v>
      </c>
      <c r="B15003" t="s">
        <v>88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hidden="1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hidden="1" x14ac:dyDescent="0.3">
      <c r="A15005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hidden="1" x14ac:dyDescent="0.3">
      <c r="A15006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hidden="1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hidden="1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hidden="1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hidden="1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3" t="s">
        <v>9</v>
      </c>
    </row>
    <row r="15011" spans="1:10" hidden="1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3" t="s">
        <v>9</v>
      </c>
    </row>
    <row r="15012" spans="1:10" hidden="1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3" t="s">
        <v>9</v>
      </c>
    </row>
    <row r="15013" spans="1:10" hidden="1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3" t="s">
        <v>9</v>
      </c>
    </row>
    <row r="15014" spans="1:10" hidden="1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x14ac:dyDescent="0.3">
      <c r="A15015" t="s">
        <v>365</v>
      </c>
      <c r="B15015" t="s">
        <v>46</v>
      </c>
      <c r="C15015" t="s">
        <v>12</v>
      </c>
      <c r="D15015" t="s">
        <v>13</v>
      </c>
      <c r="E15015" t="s">
        <v>83</v>
      </c>
      <c r="F15015" s="1">
        <v>4631113000</v>
      </c>
      <c r="G15015" s="1">
        <f t="shared" ref="G15015:G15022" si="384">F15015/I15015</f>
        <v>4908960.1441594232</v>
      </c>
      <c r="H15015">
        <v>2024</v>
      </c>
      <c r="I15015">
        <v>943.4</v>
      </c>
      <c r="J15015" s="37" t="s">
        <v>9</v>
      </c>
    </row>
    <row r="15016" spans="1:10" x14ac:dyDescent="0.3">
      <c r="A15016" t="s">
        <v>508</v>
      </c>
      <c r="B15016" t="s">
        <v>33</v>
      </c>
      <c r="C15016" t="s">
        <v>12</v>
      </c>
      <c r="D15016" t="s">
        <v>13</v>
      </c>
      <c r="E15016" t="s">
        <v>35</v>
      </c>
      <c r="F15016" s="1">
        <v>24532388</v>
      </c>
      <c r="G15016" s="1">
        <f t="shared" si="384"/>
        <v>4910799.1032108255</v>
      </c>
      <c r="H15016">
        <v>2023</v>
      </c>
      <c r="I15016">
        <v>4.9955999999999996</v>
      </c>
      <c r="J15016" s="37" t="s">
        <v>18</v>
      </c>
    </row>
    <row r="15017" spans="1:10" x14ac:dyDescent="0.3">
      <c r="A15017" s="5" t="s">
        <v>19</v>
      </c>
      <c r="B15017" t="s">
        <v>11</v>
      </c>
      <c r="C15017" t="s">
        <v>12</v>
      </c>
      <c r="D15017" t="s">
        <v>13</v>
      </c>
      <c r="F15017" s="1">
        <v>646805668</v>
      </c>
      <c r="G15017" s="1">
        <f t="shared" si="384"/>
        <v>4942216.5203677434</v>
      </c>
      <c r="H15017">
        <v>2022</v>
      </c>
      <c r="I15017">
        <v>130.87360000000001</v>
      </c>
      <c r="J15017" s="37" t="s">
        <v>9</v>
      </c>
    </row>
    <row r="15018" spans="1:10" hidden="1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f t="shared" si="384"/>
        <v>114039.85621602664</v>
      </c>
      <c r="H15018">
        <v>2021</v>
      </c>
      <c r="I15018" s="8">
        <v>57.03</v>
      </c>
      <c r="J15018" t="s">
        <v>18</v>
      </c>
    </row>
    <row r="15019" spans="1:10" hidden="1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f t="shared" si="384"/>
        <v>65679.317175937409</v>
      </c>
      <c r="H15019">
        <v>2020</v>
      </c>
      <c r="I15019">
        <v>56.485999999999997</v>
      </c>
      <c r="J15019" t="s">
        <v>18</v>
      </c>
    </row>
    <row r="15020" spans="1:10" hidden="1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f t="shared" si="384"/>
        <v>6327.7445738767128</v>
      </c>
      <c r="H15020">
        <v>2020</v>
      </c>
      <c r="I15020">
        <v>56.485999999999997</v>
      </c>
      <c r="J15020" t="s">
        <v>18</v>
      </c>
    </row>
    <row r="15021" spans="1:10" hidden="1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f t="shared" si="384"/>
        <v>65902.664807302237</v>
      </c>
      <c r="H15021">
        <v>2019</v>
      </c>
      <c r="I15021">
        <v>51.271999999999998</v>
      </c>
      <c r="J15021" t="s">
        <v>18</v>
      </c>
    </row>
    <row r="15022" spans="1:10" hidden="1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f t="shared" si="384"/>
        <v>6081.1548213449842</v>
      </c>
      <c r="H15022">
        <v>2019</v>
      </c>
      <c r="I15022">
        <v>51.271999999999998</v>
      </c>
      <c r="J15022" t="s">
        <v>18</v>
      </c>
    </row>
    <row r="15023" spans="1:10" hidden="1" x14ac:dyDescent="0.3">
      <c r="A15023" s="4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hidden="1" x14ac:dyDescent="0.3">
      <c r="A15024" s="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hidden="1" x14ac:dyDescent="0.3">
      <c r="A15025" s="4" t="s">
        <v>554</v>
      </c>
      <c r="B15025" t="s">
        <v>68</v>
      </c>
      <c r="C15025" t="s">
        <v>12</v>
      </c>
      <c r="D15025" t="s">
        <v>13</v>
      </c>
      <c r="E15025" t="s">
        <v>71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hidden="1" x14ac:dyDescent="0.3">
      <c r="A15026" s="4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hidden="1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hidden="1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hidden="1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hidden="1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hidden="1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hidden="1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hidden="1" x14ac:dyDescent="0.3">
      <c r="A15033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hidden="1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x14ac:dyDescent="0.3">
      <c r="A15035" t="s">
        <v>193</v>
      </c>
      <c r="B15035" t="s">
        <v>33</v>
      </c>
      <c r="C15035" t="s">
        <v>12</v>
      </c>
      <c r="D15035" t="s">
        <v>28</v>
      </c>
      <c r="E15035" t="s">
        <v>91</v>
      </c>
      <c r="F15035" s="1">
        <v>25518681</v>
      </c>
      <c r="G15035" s="1">
        <f>F15035/I15035</f>
        <v>4944043.5919790752</v>
      </c>
      <c r="H15035">
        <v>2022</v>
      </c>
      <c r="I15035" s="8">
        <v>5.1615000000000002</v>
      </c>
      <c r="J15035" s="37" t="s">
        <v>18</v>
      </c>
    </row>
    <row r="15036" spans="1:10" ht="15.6" hidden="1" x14ac:dyDescent="0.3">
      <c r="A15036" s="9" t="s">
        <v>555</v>
      </c>
      <c r="B15036" t="s">
        <v>88</v>
      </c>
      <c r="C15036" s="2" t="s">
        <v>23</v>
      </c>
      <c r="D15036" t="s">
        <v>13</v>
      </c>
      <c r="F15036" s="1">
        <v>1099320623</v>
      </c>
      <c r="G15036" s="1">
        <f>F15036/I15036</f>
        <v>150949.59602894532</v>
      </c>
      <c r="H15036">
        <v>2023</v>
      </c>
      <c r="I15036">
        <v>7282.7</v>
      </c>
      <c r="J15036" t="s">
        <v>18</v>
      </c>
    </row>
    <row r="15037" spans="1:10" hidden="1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hidden="1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3" t="s">
        <v>9</v>
      </c>
    </row>
    <row r="15039" spans="1:10" hidden="1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3" t="s">
        <v>9</v>
      </c>
    </row>
    <row r="15040" spans="1:10" hidden="1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hidden="1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hidden="1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3" t="s">
        <v>9</v>
      </c>
    </row>
    <row r="15043" spans="1:10" hidden="1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3" t="s">
        <v>9</v>
      </c>
    </row>
    <row r="15044" spans="1:10" hidden="1" x14ac:dyDescent="0.3">
      <c r="A15044" s="10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5">
        <v>6237.89</v>
      </c>
      <c r="J15044" t="s">
        <v>18</v>
      </c>
    </row>
    <row r="15045" spans="1:10" hidden="1" x14ac:dyDescent="0.3">
      <c r="A15045" s="10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f>F15045/I15045</f>
        <v>1071368.495910028</v>
      </c>
      <c r="H15045">
        <v>2021</v>
      </c>
      <c r="I15045" s="15">
        <v>6766.55</v>
      </c>
      <c r="J15045" t="s">
        <v>18</v>
      </c>
    </row>
    <row r="15046" spans="1:10" hidden="1" x14ac:dyDescent="0.3">
      <c r="A15046" s="10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f>F15046/I15046</f>
        <v>124129.46789722976</v>
      </c>
      <c r="H15046">
        <v>2021</v>
      </c>
      <c r="I15046" s="15">
        <v>6766.55</v>
      </c>
      <c r="J15046" t="s">
        <v>18</v>
      </c>
    </row>
    <row r="15047" spans="1:10" hidden="1" x14ac:dyDescent="0.3">
      <c r="A15047" s="4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hidden="1" x14ac:dyDescent="0.3">
      <c r="A15048" s="4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hidden="1" x14ac:dyDescent="0.3">
      <c r="A15049" s="4" t="s">
        <v>557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hidden="1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hidden="1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3" t="s">
        <v>9</v>
      </c>
    </row>
    <row r="15052" spans="1:10" hidden="1" x14ac:dyDescent="0.3">
      <c r="A15052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3" t="s">
        <v>9</v>
      </c>
    </row>
    <row r="15053" spans="1:10" hidden="1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3" t="s">
        <v>9</v>
      </c>
    </row>
    <row r="15054" spans="1:10" hidden="1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3" t="s">
        <v>9</v>
      </c>
    </row>
    <row r="15055" spans="1:10" hidden="1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3" t="s">
        <v>9</v>
      </c>
    </row>
    <row r="15056" spans="1:10" hidden="1" x14ac:dyDescent="0.3">
      <c r="A15056" s="4" t="s">
        <v>557</v>
      </c>
      <c r="B15056" t="s">
        <v>46</v>
      </c>
      <c r="C15056" t="s">
        <v>12</v>
      </c>
      <c r="D15056" t="s">
        <v>22</v>
      </c>
      <c r="F15056" s="1">
        <f t="shared" ref="F15056:F15073" si="385"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hidden="1" x14ac:dyDescent="0.3">
      <c r="A15057" s="4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f t="shared" si="385"/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hidden="1" x14ac:dyDescent="0.3">
      <c r="A15058" s="4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f t="shared" si="385"/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hidden="1" x14ac:dyDescent="0.3">
      <c r="A15059" s="4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f t="shared" si="385"/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hidden="1" x14ac:dyDescent="0.3">
      <c r="A15060" s="4" t="s">
        <v>557</v>
      </c>
      <c r="B15060" t="s">
        <v>46</v>
      </c>
      <c r="C15060" t="s">
        <v>23</v>
      </c>
      <c r="D15060" t="s">
        <v>22</v>
      </c>
      <c r="F15060" s="1">
        <f t="shared" si="385"/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hidden="1" x14ac:dyDescent="0.3">
      <c r="A15061" s="4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f t="shared" si="385"/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hidden="1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f t="shared" si="385"/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hidden="1" x14ac:dyDescent="0.3">
      <c r="A15063" s="4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f t="shared" si="385"/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hidden="1" x14ac:dyDescent="0.3">
      <c r="A15064" s="4" t="s">
        <v>557</v>
      </c>
      <c r="B15064" t="s">
        <v>46</v>
      </c>
      <c r="C15064" t="s">
        <v>12</v>
      </c>
      <c r="D15064" t="s">
        <v>22</v>
      </c>
      <c r="F15064" s="1">
        <f t="shared" si="385"/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hidden="1" x14ac:dyDescent="0.3">
      <c r="A15065" s="4" t="s">
        <v>557</v>
      </c>
      <c r="B15065" t="s">
        <v>46</v>
      </c>
      <c r="C15065" t="s">
        <v>23</v>
      </c>
      <c r="D15065" t="s">
        <v>13</v>
      </c>
      <c r="E15065" t="s">
        <v>47</v>
      </c>
      <c r="F15065" s="1">
        <f t="shared" si="385"/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hidden="1" x14ac:dyDescent="0.3">
      <c r="A15066" s="4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f t="shared" si="385"/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hidden="1" x14ac:dyDescent="0.3">
      <c r="A15067" s="4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f t="shared" si="385"/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hidden="1" x14ac:dyDescent="0.3">
      <c r="A15068" s="4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f t="shared" si="385"/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hidden="1" x14ac:dyDescent="0.3">
      <c r="A15069" s="4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f t="shared" si="385"/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hidden="1" x14ac:dyDescent="0.3">
      <c r="A15070" s="4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f t="shared" si="385"/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hidden="1" x14ac:dyDescent="0.3">
      <c r="A15071" s="4" t="s">
        <v>557</v>
      </c>
      <c r="B15071" t="s">
        <v>46</v>
      </c>
      <c r="C15071" t="s">
        <v>23</v>
      </c>
      <c r="D15071" t="s">
        <v>22</v>
      </c>
      <c r="F15071" s="1">
        <f t="shared" si="385"/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hidden="1" x14ac:dyDescent="0.3">
      <c r="A15072" s="4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f t="shared" si="385"/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hidden="1" x14ac:dyDescent="0.3">
      <c r="A15073" s="4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f t="shared" si="385"/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hidden="1" x14ac:dyDescent="0.3">
      <c r="A1507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3" t="s">
        <v>9</v>
      </c>
    </row>
    <row r="15075" spans="1:10" hidden="1" x14ac:dyDescent="0.3">
      <c r="A15075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3" t="s">
        <v>9</v>
      </c>
    </row>
    <row r="15076" spans="1:10" hidden="1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" t="s">
        <v>9</v>
      </c>
    </row>
    <row r="15077" spans="1:10" hidden="1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3" t="s">
        <v>9</v>
      </c>
    </row>
    <row r="15078" spans="1:10" hidden="1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3" t="s">
        <v>9</v>
      </c>
    </row>
    <row r="15079" spans="1:10" hidden="1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3" t="s">
        <v>9</v>
      </c>
    </row>
    <row r="15080" spans="1:10" hidden="1" x14ac:dyDescent="0.3">
      <c r="A15080" s="4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f t="shared" ref="F15080:F15087" si="386"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hidden="1" x14ac:dyDescent="0.3">
      <c r="A15081" s="4" t="s">
        <v>557</v>
      </c>
      <c r="B15081" t="s">
        <v>46</v>
      </c>
      <c r="C15081" t="s">
        <v>12</v>
      </c>
      <c r="D15081" t="s">
        <v>22</v>
      </c>
      <c r="F15081" s="1">
        <f t="shared" si="386"/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hidden="1" x14ac:dyDescent="0.3">
      <c r="A15082" s="4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f t="shared" si="386"/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hidden="1" x14ac:dyDescent="0.3">
      <c r="A15083" s="4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f t="shared" si="386"/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hidden="1" x14ac:dyDescent="0.3">
      <c r="A15084" s="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f t="shared" si="386"/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hidden="1" x14ac:dyDescent="0.3">
      <c r="A15085" s="4" t="s">
        <v>557</v>
      </c>
      <c r="B15085" t="s">
        <v>46</v>
      </c>
      <c r="C15085" t="s">
        <v>23</v>
      </c>
      <c r="D15085" t="s">
        <v>22</v>
      </c>
      <c r="F15085" s="1">
        <f t="shared" si="386"/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hidden="1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f t="shared" si="386"/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hidden="1" x14ac:dyDescent="0.3">
      <c r="A15087" s="4" t="s">
        <v>557</v>
      </c>
      <c r="B15087" t="s">
        <v>46</v>
      </c>
      <c r="C15087" t="s">
        <v>12</v>
      </c>
      <c r="D15087" t="s">
        <v>22</v>
      </c>
      <c r="F15087" s="1">
        <f t="shared" si="386"/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hidden="1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3" t="s">
        <v>9</v>
      </c>
    </row>
    <row r="15089" spans="1:10" hidden="1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3" t="s">
        <v>9</v>
      </c>
    </row>
    <row r="15090" spans="1:10" hidden="1" x14ac:dyDescent="0.3">
      <c r="A15090" t="s">
        <v>493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3" t="s">
        <v>9</v>
      </c>
    </row>
    <row r="15091" spans="1:10" hidden="1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hidden="1" x14ac:dyDescent="0.3">
      <c r="A15092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3" t="s">
        <v>9</v>
      </c>
    </row>
    <row r="15093" spans="1:10" hidden="1" x14ac:dyDescent="0.3">
      <c r="A15093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3" t="s">
        <v>9</v>
      </c>
    </row>
    <row r="15094" spans="1:10" hidden="1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" t="s">
        <v>9</v>
      </c>
    </row>
    <row r="15095" spans="1:10" hidden="1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3" t="s">
        <v>9</v>
      </c>
    </row>
    <row r="15096" spans="1:10" hidden="1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3" t="s">
        <v>9</v>
      </c>
    </row>
    <row r="15097" spans="1:10" hidden="1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3" t="s">
        <v>9</v>
      </c>
    </row>
    <row r="15098" spans="1:10" hidden="1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3" t="s">
        <v>9</v>
      </c>
    </row>
    <row r="15099" spans="1:10" hidden="1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3" t="s">
        <v>9</v>
      </c>
    </row>
    <row r="15100" spans="1:10" hidden="1" x14ac:dyDescent="0.3">
      <c r="A15100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3" t="s">
        <v>9</v>
      </c>
    </row>
    <row r="15101" spans="1:10" hidden="1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3" t="s">
        <v>9</v>
      </c>
    </row>
    <row r="15102" spans="1:10" hidden="1" x14ac:dyDescent="0.3">
      <c r="A15102" s="4" t="s">
        <v>557</v>
      </c>
      <c r="B15102" t="s">
        <v>46</v>
      </c>
      <c r="C15102" t="s">
        <v>23</v>
      </c>
      <c r="D15102" t="s">
        <v>13</v>
      </c>
      <c r="F15102" s="1">
        <f t="shared" ref="F15102:F15113" si="387"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hidden="1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f t="shared" si="387"/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hidden="1" x14ac:dyDescent="0.3">
      <c r="A15104" s="4" t="s">
        <v>557</v>
      </c>
      <c r="B15104" t="s">
        <v>46</v>
      </c>
      <c r="C15104" t="s">
        <v>12</v>
      </c>
      <c r="D15104" t="s">
        <v>13</v>
      </c>
      <c r="F15104" s="1">
        <f t="shared" si="387"/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hidden="1" x14ac:dyDescent="0.3">
      <c r="A15105" s="4" t="s">
        <v>557</v>
      </c>
      <c r="B15105" t="s">
        <v>46</v>
      </c>
      <c r="C15105" t="s">
        <v>12</v>
      </c>
      <c r="D15105" t="s">
        <v>22</v>
      </c>
      <c r="F15105" s="1">
        <f t="shared" si="387"/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hidden="1" x14ac:dyDescent="0.3">
      <c r="A15106" s="4" t="s">
        <v>557</v>
      </c>
      <c r="B15106" t="s">
        <v>46</v>
      </c>
      <c r="C15106" t="s">
        <v>23</v>
      </c>
      <c r="D15106" t="s">
        <v>13</v>
      </c>
      <c r="F15106" s="1">
        <f t="shared" si="387"/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hidden="1" x14ac:dyDescent="0.3">
      <c r="A15107" s="4" t="s">
        <v>557</v>
      </c>
      <c r="B15107" t="s">
        <v>46</v>
      </c>
      <c r="C15107" t="s">
        <v>23</v>
      </c>
      <c r="D15107" t="s">
        <v>22</v>
      </c>
      <c r="F15107" s="1">
        <f t="shared" si="387"/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hidden="1" x14ac:dyDescent="0.3">
      <c r="A15108" s="4" t="s">
        <v>557</v>
      </c>
      <c r="B15108" t="s">
        <v>46</v>
      </c>
      <c r="C15108" t="s">
        <v>12</v>
      </c>
      <c r="D15108" t="s">
        <v>13</v>
      </c>
      <c r="F15108" s="1">
        <f t="shared" si="387"/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hidden="1" x14ac:dyDescent="0.3">
      <c r="A15109" s="4" t="s">
        <v>557</v>
      </c>
      <c r="B15109" t="s">
        <v>46</v>
      </c>
      <c r="C15109" t="s">
        <v>12</v>
      </c>
      <c r="D15109" t="s">
        <v>22</v>
      </c>
      <c r="F15109" s="1">
        <f t="shared" si="387"/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hidden="1" x14ac:dyDescent="0.3">
      <c r="A15110" s="4" t="s">
        <v>557</v>
      </c>
      <c r="B15110" t="s">
        <v>46</v>
      </c>
      <c r="C15110" t="s">
        <v>23</v>
      </c>
      <c r="D15110" t="s">
        <v>13</v>
      </c>
      <c r="F15110" s="1">
        <f t="shared" si="387"/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hidden="1" x14ac:dyDescent="0.3">
      <c r="A15111" s="4" t="s">
        <v>557</v>
      </c>
      <c r="B15111" t="s">
        <v>46</v>
      </c>
      <c r="C15111" t="s">
        <v>12</v>
      </c>
      <c r="D15111" t="s">
        <v>13</v>
      </c>
      <c r="F15111" s="1">
        <f t="shared" si="387"/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hidden="1" x14ac:dyDescent="0.3">
      <c r="A15112" s="4" t="s">
        <v>557</v>
      </c>
      <c r="B15112" t="s">
        <v>46</v>
      </c>
      <c r="C15112" t="s">
        <v>12</v>
      </c>
      <c r="D15112" t="s">
        <v>22</v>
      </c>
      <c r="F15112" s="1">
        <f t="shared" si="387"/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hidden="1" x14ac:dyDescent="0.3">
      <c r="A15113" s="4" t="s">
        <v>557</v>
      </c>
      <c r="B15113" t="s">
        <v>46</v>
      </c>
      <c r="C15113" t="s">
        <v>23</v>
      </c>
      <c r="D15113" t="s">
        <v>13</v>
      </c>
      <c r="F15113" s="1">
        <f t="shared" si="387"/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x14ac:dyDescent="0.3">
      <c r="A15114" t="s">
        <v>404</v>
      </c>
      <c r="B15114" t="s">
        <v>49</v>
      </c>
      <c r="C15114" t="s">
        <v>12</v>
      </c>
      <c r="D15114" t="s">
        <v>22</v>
      </c>
      <c r="E15114" t="s">
        <v>113</v>
      </c>
      <c r="F15114" s="1">
        <v>21173643706</v>
      </c>
      <c r="G15114" s="1">
        <v>4958698.7601873539</v>
      </c>
      <c r="H15114">
        <v>2024</v>
      </c>
      <c r="I15114" s="14">
        <v>4270</v>
      </c>
      <c r="J15114" s="37" t="s">
        <v>9</v>
      </c>
    </row>
    <row r="15115" spans="1:10" x14ac:dyDescent="0.3">
      <c r="A15115" s="10" t="s">
        <v>357</v>
      </c>
      <c r="B15115" t="s">
        <v>21</v>
      </c>
      <c r="C15115" t="s">
        <v>12</v>
      </c>
      <c r="D15115" t="s">
        <v>13</v>
      </c>
      <c r="F15115" s="1">
        <v>99779074</v>
      </c>
      <c r="G15115" s="1">
        <f>F15115/I15115</f>
        <v>4965442.3305647755</v>
      </c>
      <c r="H15115">
        <v>2022</v>
      </c>
      <c r="I15115">
        <v>20.0947</v>
      </c>
      <c r="J15115" s="37" t="s">
        <v>18</v>
      </c>
    </row>
    <row r="15116" spans="1:10" ht="15.6" x14ac:dyDescent="0.3">
      <c r="A15116" s="9" t="s">
        <v>279</v>
      </c>
      <c r="B15116" t="s">
        <v>46</v>
      </c>
      <c r="C15116" t="s">
        <v>12</v>
      </c>
      <c r="D15116" t="s">
        <v>13</v>
      </c>
      <c r="E15116" t="s">
        <v>179</v>
      </c>
      <c r="F15116" s="1">
        <f>G15116*I15116</f>
        <v>4192200707.2768173</v>
      </c>
      <c r="G15116" s="1">
        <v>4993390.1581523642</v>
      </c>
      <c r="H15116">
        <v>2023</v>
      </c>
      <c r="I15116">
        <v>839.55</v>
      </c>
      <c r="J15116" s="37" t="s">
        <v>18</v>
      </c>
    </row>
    <row r="15117" spans="1:10" x14ac:dyDescent="0.3">
      <c r="A15117" t="s">
        <v>492</v>
      </c>
      <c r="B15117" t="s">
        <v>49</v>
      </c>
      <c r="C15117" t="s">
        <v>12</v>
      </c>
      <c r="D15117" t="s">
        <v>13</v>
      </c>
      <c r="F15117" s="1">
        <v>21254100000</v>
      </c>
      <c r="G15117" s="1">
        <f t="shared" ref="G15117:G15126" si="388">F15117/I15117</f>
        <v>4995088.1316098711</v>
      </c>
      <c r="H15117">
        <v>2022</v>
      </c>
      <c r="I15117" s="8">
        <v>4255</v>
      </c>
      <c r="J15117" s="37" t="s">
        <v>9</v>
      </c>
    </row>
    <row r="15118" spans="1:10" hidden="1" x14ac:dyDescent="0.3">
      <c r="A15118" t="s">
        <v>558</v>
      </c>
      <c r="B15118" t="s">
        <v>68</v>
      </c>
      <c r="C15118" s="2" t="s">
        <v>23</v>
      </c>
      <c r="D15118" t="s">
        <v>13</v>
      </c>
      <c r="F15118" s="1">
        <v>27535040</v>
      </c>
      <c r="G15118" s="1">
        <f t="shared" si="388"/>
        <v>491644.46666428598</v>
      </c>
      <c r="H15118">
        <v>2023</v>
      </c>
      <c r="I15118">
        <v>56.006</v>
      </c>
      <c r="J15118" t="s">
        <v>18</v>
      </c>
    </row>
    <row r="15119" spans="1:10" x14ac:dyDescent="0.3">
      <c r="A15119" t="s">
        <v>492</v>
      </c>
      <c r="B15119" t="s">
        <v>33</v>
      </c>
      <c r="C15119" t="s">
        <v>12</v>
      </c>
      <c r="D15119" t="s">
        <v>13</v>
      </c>
      <c r="E15119" t="s">
        <v>34</v>
      </c>
      <c r="F15119" s="1">
        <v>25879398</v>
      </c>
      <c r="G15119" s="1">
        <f t="shared" si="388"/>
        <v>5013929.6716070911</v>
      </c>
      <c r="H15119">
        <v>2022</v>
      </c>
      <c r="I15119" s="8">
        <v>5.1615000000000002</v>
      </c>
      <c r="J15119" s="37" t="s">
        <v>9</v>
      </c>
    </row>
    <row r="15120" spans="1:10" x14ac:dyDescent="0.3">
      <c r="A15120" t="s">
        <v>89</v>
      </c>
      <c r="B15120" t="s">
        <v>33</v>
      </c>
      <c r="C15120" t="s">
        <v>12</v>
      </c>
      <c r="D15120" t="s">
        <v>13</v>
      </c>
      <c r="E15120" t="s">
        <v>34</v>
      </c>
      <c r="F15120" s="1">
        <v>27163365</v>
      </c>
      <c r="G15120" s="1">
        <f t="shared" si="388"/>
        <v>5038743.9945092658</v>
      </c>
      <c r="H15120">
        <v>2024</v>
      </c>
      <c r="I15120">
        <v>5.3909000000000002</v>
      </c>
      <c r="J15120" s="37" t="s">
        <v>9</v>
      </c>
    </row>
    <row r="15121" spans="1:10" hidden="1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f t="shared" si="388"/>
        <v>461919.00753989129</v>
      </c>
      <c r="H15121">
        <v>2021</v>
      </c>
      <c r="I15121" s="8">
        <v>57.03</v>
      </c>
      <c r="J15121" t="s">
        <v>18</v>
      </c>
    </row>
    <row r="15122" spans="1:10" hidden="1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f t="shared" si="388"/>
        <v>24637.716991057339</v>
      </c>
      <c r="H15122">
        <v>2021</v>
      </c>
      <c r="I15122" s="8">
        <v>57.03</v>
      </c>
      <c r="J15122" t="s">
        <v>18</v>
      </c>
    </row>
    <row r="15123" spans="1:10" hidden="1" x14ac:dyDescent="0.3">
      <c r="A15123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f t="shared" si="388"/>
        <v>380044.31770704244</v>
      </c>
      <c r="H15123">
        <v>2020</v>
      </c>
      <c r="I15123">
        <v>56.485999999999997</v>
      </c>
      <c r="J15123" t="s">
        <v>18</v>
      </c>
    </row>
    <row r="15124" spans="1:10" hidden="1" x14ac:dyDescent="0.3">
      <c r="A1512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f t="shared" si="388"/>
        <v>14104.526608363136</v>
      </c>
      <c r="H15124">
        <v>2020</v>
      </c>
      <c r="I15124">
        <v>56.485999999999997</v>
      </c>
      <c r="J15124" t="s">
        <v>18</v>
      </c>
    </row>
    <row r="15125" spans="1:10" hidden="1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f t="shared" si="388"/>
        <v>421848.94893899205</v>
      </c>
      <c r="H15125">
        <v>2019</v>
      </c>
      <c r="I15125">
        <v>51.271999999999998</v>
      </c>
      <c r="J15125" t="s">
        <v>18</v>
      </c>
    </row>
    <row r="15126" spans="1:10" hidden="1" x14ac:dyDescent="0.3">
      <c r="A15126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f t="shared" si="388"/>
        <v>19760.141792791386</v>
      </c>
      <c r="H15126">
        <v>2019</v>
      </c>
      <c r="I15126">
        <v>51.271999999999998</v>
      </c>
      <c r="J15126" t="s">
        <v>18</v>
      </c>
    </row>
    <row r="15127" spans="1:10" hidden="1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f t="shared" ref="G15127:G15132" si="389"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hidden="1" x14ac:dyDescent="0.3">
      <c r="A15128" t="s">
        <v>558</v>
      </c>
      <c r="B15128" t="s">
        <v>68</v>
      </c>
      <c r="C15128" t="s">
        <v>12</v>
      </c>
      <c r="D15128" t="s">
        <v>22</v>
      </c>
      <c r="E15128" t="s">
        <v>61</v>
      </c>
      <c r="F15128" s="1">
        <v>1110305.3103999998</v>
      </c>
      <c r="G15128" s="1">
        <f t="shared" si="389"/>
        <v>22419.087539626449</v>
      </c>
      <c r="H15128">
        <v>2018</v>
      </c>
      <c r="I15128">
        <v>49.524999999999999</v>
      </c>
      <c r="J15128" t="s">
        <v>18</v>
      </c>
    </row>
    <row r="15129" spans="1:10" hidden="1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f t="shared" si="389"/>
        <v>219861.80716809692</v>
      </c>
      <c r="H15129">
        <v>2018</v>
      </c>
      <c r="I15129">
        <v>49.524999999999999</v>
      </c>
      <c r="J15129" t="s">
        <v>18</v>
      </c>
    </row>
    <row r="15130" spans="1:10" hidden="1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f t="shared" si="389"/>
        <v>444491.94484913751</v>
      </c>
      <c r="H15130">
        <v>2017</v>
      </c>
      <c r="I15130">
        <v>47.360999999999997</v>
      </c>
      <c r="J15130" t="s">
        <v>18</v>
      </c>
    </row>
    <row r="15131" spans="1:10" hidden="1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f t="shared" si="389"/>
        <v>25594.70872658939</v>
      </c>
      <c r="H15131">
        <v>2017</v>
      </c>
      <c r="I15131">
        <v>47.360999999999997</v>
      </c>
      <c r="J15131" t="s">
        <v>18</v>
      </c>
    </row>
    <row r="15132" spans="1:10" hidden="1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f t="shared" si="389"/>
        <v>67161.103017250483</v>
      </c>
      <c r="H15132">
        <v>2017</v>
      </c>
      <c r="I15132">
        <v>47.360999999999997</v>
      </c>
      <c r="J15132" t="s">
        <v>18</v>
      </c>
    </row>
    <row r="15133" spans="1:10" hidden="1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hidden="1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hidden="1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hidden="1" x14ac:dyDescent="0.3">
      <c r="A15136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hidden="1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hidden="1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hidden="1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hidden="1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hidden="1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hidden="1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hidden="1" x14ac:dyDescent="0.3">
      <c r="A15143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hidden="1" x14ac:dyDescent="0.3">
      <c r="A1514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hidden="1" x14ac:dyDescent="0.3">
      <c r="A15145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hidden="1" x14ac:dyDescent="0.3">
      <c r="A15146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ht="15.6" x14ac:dyDescent="0.3">
      <c r="A15147" s="9" t="s">
        <v>595</v>
      </c>
      <c r="B15147" t="s">
        <v>46</v>
      </c>
      <c r="C15147" t="s">
        <v>12</v>
      </c>
      <c r="D15147" t="s">
        <v>13</v>
      </c>
      <c r="E15147" t="s">
        <v>83</v>
      </c>
      <c r="F15147" s="1">
        <f>G15147*I15147</f>
        <v>4231521247.3010092</v>
      </c>
      <c r="G15147" s="1">
        <v>5040225.415164087</v>
      </c>
      <c r="H15147">
        <v>2023</v>
      </c>
      <c r="I15147">
        <v>839.55</v>
      </c>
      <c r="J15147" s="37" t="s">
        <v>18</v>
      </c>
    </row>
    <row r="15148" spans="1:10" x14ac:dyDescent="0.3">
      <c r="A15148" s="6" t="s">
        <v>172</v>
      </c>
      <c r="B15148" t="s">
        <v>51</v>
      </c>
      <c r="C15148" t="s">
        <v>12</v>
      </c>
      <c r="D15148" t="s">
        <v>22</v>
      </c>
      <c r="F15148" s="1">
        <v>5044740</v>
      </c>
      <c r="G15148" s="1">
        <f t="shared" ref="G15148:G15155" si="390">F15148/I15148</f>
        <v>5044740</v>
      </c>
      <c r="H15148">
        <v>2022</v>
      </c>
      <c r="I15148">
        <v>1</v>
      </c>
      <c r="J15148" s="37" t="s">
        <v>9</v>
      </c>
    </row>
    <row r="15149" spans="1:10" hidden="1" x14ac:dyDescent="0.3">
      <c r="A15149" t="s">
        <v>559</v>
      </c>
      <c r="B15149" s="2" t="s">
        <v>11</v>
      </c>
      <c r="C15149" s="2" t="s">
        <v>23</v>
      </c>
      <c r="D15149" s="2" t="s">
        <v>13</v>
      </c>
      <c r="E15149" s="2" t="s">
        <v>14</v>
      </c>
      <c r="F15149" s="1">
        <v>55684430</v>
      </c>
      <c r="G15149" s="1">
        <f t="shared" si="390"/>
        <v>60826.063205354971</v>
      </c>
      <c r="H15149" s="2">
        <v>2024</v>
      </c>
      <c r="I15149" s="2">
        <v>915.46990000000005</v>
      </c>
      <c r="J15149" t="s">
        <v>18</v>
      </c>
    </row>
    <row r="15150" spans="1:10" hidden="1" x14ac:dyDescent="0.3">
      <c r="A15150" t="s">
        <v>559</v>
      </c>
      <c r="B15150" s="2" t="s">
        <v>11</v>
      </c>
      <c r="C15150" s="2" t="s">
        <v>23</v>
      </c>
      <c r="D15150" s="2" t="s">
        <v>22</v>
      </c>
      <c r="E15150" s="2"/>
      <c r="F15150" s="1">
        <v>-129354</v>
      </c>
      <c r="G15150" s="1">
        <f t="shared" si="390"/>
        <v>-141.29792798212154</v>
      </c>
      <c r="H15150" s="2">
        <v>2024</v>
      </c>
      <c r="I15150" s="2">
        <v>915.46990000000005</v>
      </c>
      <c r="J15150" t="s">
        <v>18</v>
      </c>
    </row>
    <row r="15151" spans="1:10" x14ac:dyDescent="0.3">
      <c r="A15151" t="s">
        <v>650</v>
      </c>
      <c r="B15151" s="2" t="s">
        <v>11</v>
      </c>
      <c r="C15151" t="s">
        <v>12</v>
      </c>
      <c r="D15151" s="2" t="s">
        <v>22</v>
      </c>
      <c r="E15151" s="2"/>
      <c r="F15151" s="1">
        <v>1497649401.5</v>
      </c>
      <c r="G15151" s="1">
        <f t="shared" si="390"/>
        <v>5059983.6322902525</v>
      </c>
      <c r="H15151" s="2">
        <v>2023</v>
      </c>
      <c r="I15151" s="2">
        <v>295.97910000000002</v>
      </c>
      <c r="J15151" s="37" t="s">
        <v>18</v>
      </c>
    </row>
    <row r="15152" spans="1:10" x14ac:dyDescent="0.3">
      <c r="A15152" t="s">
        <v>641</v>
      </c>
      <c r="B15152" t="s">
        <v>46</v>
      </c>
      <c r="C15152" t="s">
        <v>12</v>
      </c>
      <c r="D15152" t="s">
        <v>13</v>
      </c>
      <c r="E15152" t="s">
        <v>179</v>
      </c>
      <c r="F15152" s="1">
        <v>4794271000</v>
      </c>
      <c r="G15152" s="1">
        <f t="shared" si="390"/>
        <v>5081906.9323722711</v>
      </c>
      <c r="H15152">
        <v>2024</v>
      </c>
      <c r="I15152">
        <v>943.4</v>
      </c>
      <c r="J15152" s="37" t="s">
        <v>9</v>
      </c>
    </row>
    <row r="15153" spans="1:10" hidden="1" x14ac:dyDescent="0.3">
      <c r="A15153" t="s">
        <v>559</v>
      </c>
      <c r="B15153" s="2" t="s">
        <v>11</v>
      </c>
      <c r="C15153" s="2" t="s">
        <v>23</v>
      </c>
      <c r="D15153" s="2" t="s">
        <v>13</v>
      </c>
      <c r="E15153" s="2"/>
      <c r="F15153" s="1">
        <v>13122084.5</v>
      </c>
      <c r="G15153" s="1">
        <f t="shared" si="390"/>
        <v>44334.496929006134</v>
      </c>
      <c r="H15153" s="2">
        <v>2023</v>
      </c>
      <c r="I15153" s="2">
        <v>295.97910000000002</v>
      </c>
      <c r="J15153" t="s">
        <v>18</v>
      </c>
    </row>
    <row r="15154" spans="1:10" hidden="1" x14ac:dyDescent="0.3">
      <c r="A15154" t="s">
        <v>559</v>
      </c>
      <c r="B15154" s="2" t="s">
        <v>11</v>
      </c>
      <c r="C15154" s="2" t="s">
        <v>23</v>
      </c>
      <c r="D15154" s="2" t="s">
        <v>22</v>
      </c>
      <c r="E15154" s="2"/>
      <c r="F15154" s="1">
        <v>-2963</v>
      </c>
      <c r="G15154" s="1">
        <f t="shared" si="390"/>
        <v>-10.010841981748035</v>
      </c>
      <c r="H15154" s="2">
        <v>2023</v>
      </c>
      <c r="I15154" s="2">
        <v>295.97910000000002</v>
      </c>
      <c r="J15154" t="s">
        <v>18</v>
      </c>
    </row>
    <row r="15155" spans="1:10" x14ac:dyDescent="0.3">
      <c r="A15155" t="s">
        <v>365</v>
      </c>
      <c r="B15155" t="s">
        <v>33</v>
      </c>
      <c r="C15155" t="s">
        <v>12</v>
      </c>
      <c r="D15155" t="s">
        <v>28</v>
      </c>
      <c r="E15155" t="s">
        <v>91</v>
      </c>
      <c r="F15155" s="1">
        <v>26237548</v>
      </c>
      <c r="G15155" s="1">
        <f t="shared" si="390"/>
        <v>5083318.4151893826</v>
      </c>
      <c r="H15155">
        <v>2022</v>
      </c>
      <c r="I15155" s="8">
        <v>5.1615000000000002</v>
      </c>
      <c r="J15155" s="37" t="s">
        <v>18</v>
      </c>
    </row>
    <row r="15156" spans="1:10" hidden="1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3" t="s">
        <v>9</v>
      </c>
    </row>
    <row r="15157" spans="1:10" hidden="1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3" t="s">
        <v>9</v>
      </c>
    </row>
    <row r="15158" spans="1:10" hidden="1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3" t="s">
        <v>9</v>
      </c>
    </row>
    <row r="15159" spans="1:10" hidden="1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3" t="s">
        <v>9</v>
      </c>
    </row>
    <row r="15160" spans="1:10" ht="15.6" x14ac:dyDescent="0.3">
      <c r="A15160" s="9" t="s">
        <v>485</v>
      </c>
      <c r="B15160" t="s">
        <v>46</v>
      </c>
      <c r="C15160" t="s">
        <v>12</v>
      </c>
      <c r="D15160" t="s">
        <v>13</v>
      </c>
      <c r="E15160" t="s">
        <v>179</v>
      </c>
      <c r="F15160" s="1">
        <f>G15160*I15160</f>
        <v>4275759939.3504329</v>
      </c>
      <c r="G15160" s="1">
        <v>5092918.7533207471</v>
      </c>
      <c r="H15160">
        <v>2023</v>
      </c>
      <c r="I15160">
        <v>839.55</v>
      </c>
      <c r="J15160" s="37" t="s">
        <v>9</v>
      </c>
    </row>
    <row r="15161" spans="1:10" hidden="1" x14ac:dyDescent="0.3">
      <c r="A15161" s="5" t="s">
        <v>559</v>
      </c>
      <c r="B15161" t="s">
        <v>11</v>
      </c>
      <c r="C15161" s="2" t="s">
        <v>23</v>
      </c>
      <c r="D15161" t="s">
        <v>13</v>
      </c>
      <c r="F15161" s="1">
        <v>12923797</v>
      </c>
      <c r="G15161" s="1">
        <f t="shared" ref="G15161:G15166" si="391">F15161/I15161</f>
        <v>98750.221587852706</v>
      </c>
      <c r="H15161">
        <v>2022</v>
      </c>
      <c r="I15161">
        <v>130.87360000000001</v>
      </c>
      <c r="J15161" t="s">
        <v>18</v>
      </c>
    </row>
    <row r="15162" spans="1:10" hidden="1" x14ac:dyDescent="0.3">
      <c r="A15162" s="5" t="s">
        <v>559</v>
      </c>
      <c r="B15162" t="s">
        <v>11</v>
      </c>
      <c r="C15162" s="2" t="s">
        <v>23</v>
      </c>
      <c r="D15162" t="s">
        <v>22</v>
      </c>
      <c r="F15162" s="1">
        <v>-3733</v>
      </c>
      <c r="G15162" s="1">
        <f t="shared" si="391"/>
        <v>-28.523705315663356</v>
      </c>
      <c r="H15162">
        <v>2022</v>
      </c>
      <c r="I15162">
        <v>130.87360000000001</v>
      </c>
      <c r="J15162" t="s">
        <v>18</v>
      </c>
    </row>
    <row r="15163" spans="1:10" hidden="1" x14ac:dyDescent="0.3">
      <c r="A15163" s="5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f t="shared" si="391"/>
        <v>677451.27425244416</v>
      </c>
      <c r="H15163">
        <v>2021</v>
      </c>
      <c r="I15163">
        <v>95.083200000000005</v>
      </c>
      <c r="J15163" t="s">
        <v>18</v>
      </c>
    </row>
    <row r="15164" spans="1:10" hidden="1" x14ac:dyDescent="0.3">
      <c r="A15164" s="5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f t="shared" si="391"/>
        <v>14191.665825298265</v>
      </c>
      <c r="H15164">
        <v>2021</v>
      </c>
      <c r="I15164">
        <v>95.083200000000005</v>
      </c>
      <c r="J15164" t="s">
        <v>18</v>
      </c>
    </row>
    <row r="15165" spans="1:10" hidden="1" x14ac:dyDescent="0.3">
      <c r="A15165" s="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f t="shared" si="391"/>
        <v>115927.6822824642</v>
      </c>
      <c r="H15165">
        <v>2021</v>
      </c>
      <c r="I15165">
        <v>95.083200000000005</v>
      </c>
      <c r="J15165" t="s">
        <v>18</v>
      </c>
    </row>
    <row r="15166" spans="1:10" hidden="1" x14ac:dyDescent="0.3">
      <c r="A15166" s="5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f t="shared" si="391"/>
        <v>3.8071920170966056</v>
      </c>
      <c r="H15166">
        <v>2021</v>
      </c>
      <c r="I15166">
        <v>95.083200000000005</v>
      </c>
      <c r="J15166" t="s">
        <v>18</v>
      </c>
    </row>
    <row r="15167" spans="1:10" hidden="1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hidden="1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hidden="1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hidden="1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hidden="1" x14ac:dyDescent="0.3">
      <c r="A15171" s="12" t="s">
        <v>560</v>
      </c>
      <c r="B15171" t="s">
        <v>11</v>
      </c>
      <c r="C15171" t="s">
        <v>12</v>
      </c>
      <c r="D15171" t="s">
        <v>13</v>
      </c>
      <c r="E15171" t="s">
        <v>103</v>
      </c>
      <c r="F15171" s="1">
        <v>19764846</v>
      </c>
      <c r="G15171" s="1">
        <f t="shared" ref="G15171:G15178" si="392"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hidden="1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 t="shared" si="392"/>
        <v>23121.949297690488</v>
      </c>
      <c r="H15172">
        <v>2019</v>
      </c>
      <c r="I15172">
        <v>48.226599999999998</v>
      </c>
      <c r="J15172" t="s">
        <v>18</v>
      </c>
    </row>
    <row r="15173" spans="1:10" hidden="1" x14ac:dyDescent="0.3">
      <c r="A15173" s="12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f t="shared" si="392"/>
        <v>139131.76545723728</v>
      </c>
      <c r="H15173">
        <v>2019</v>
      </c>
      <c r="I15173">
        <v>48.226599999999998</v>
      </c>
      <c r="J15173" t="s">
        <v>18</v>
      </c>
    </row>
    <row r="15174" spans="1:10" hidden="1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 t="shared" si="392"/>
        <v>1322.5688727797524</v>
      </c>
      <c r="H15174">
        <v>2019</v>
      </c>
      <c r="I15174">
        <v>48.226599999999998</v>
      </c>
      <c r="J15174" t="s">
        <v>18</v>
      </c>
    </row>
    <row r="15175" spans="1:10" hidden="1" x14ac:dyDescent="0.3">
      <c r="A15175" s="13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 t="shared" si="392"/>
        <v>520474.28455676395</v>
      </c>
      <c r="H15175">
        <v>2018</v>
      </c>
      <c r="I15175">
        <v>28.6326</v>
      </c>
      <c r="J15175" t="s">
        <v>18</v>
      </c>
    </row>
    <row r="15176" spans="1:10" hidden="1" x14ac:dyDescent="0.3">
      <c r="A15176" s="4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 t="shared" si="392"/>
        <v>7923.7302934417412</v>
      </c>
      <c r="H15176">
        <v>2018</v>
      </c>
      <c r="I15176">
        <v>28.6326</v>
      </c>
      <c r="J15176" t="s">
        <v>18</v>
      </c>
    </row>
    <row r="15177" spans="1:10" hidden="1" x14ac:dyDescent="0.3">
      <c r="A15177" s="4" t="s">
        <v>560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 t="shared" si="392"/>
        <v>49239.747700173924</v>
      </c>
      <c r="H15177">
        <v>2018</v>
      </c>
      <c r="I15177">
        <v>28.6326</v>
      </c>
      <c r="J15177" t="s">
        <v>18</v>
      </c>
    </row>
    <row r="15178" spans="1:10" hidden="1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 t="shared" si="392"/>
        <v>-4407.1443040450395</v>
      </c>
      <c r="H15178">
        <v>2018</v>
      </c>
      <c r="I15178">
        <v>28.6326</v>
      </c>
      <c r="J15178" t="s">
        <v>18</v>
      </c>
    </row>
    <row r="15179" spans="1:10" hidden="1" x14ac:dyDescent="0.3">
      <c r="A15179" s="12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hidden="1" x14ac:dyDescent="0.3">
      <c r="A15180" s="12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hidden="1" x14ac:dyDescent="0.3">
      <c r="A15181" s="12" t="s">
        <v>560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hidden="1" x14ac:dyDescent="0.3">
      <c r="A15182" s="12" t="s">
        <v>560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hidden="1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hidden="1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3" t="s">
        <v>9</v>
      </c>
    </row>
    <row r="15185" spans="1:10" hidden="1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3" t="s">
        <v>9</v>
      </c>
    </row>
    <row r="15186" spans="1:10" hidden="1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3" t="s">
        <v>9</v>
      </c>
    </row>
    <row r="15187" spans="1:10" hidden="1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" t="s">
        <v>9</v>
      </c>
    </row>
    <row r="15188" spans="1:10" hidden="1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3" t="s">
        <v>9</v>
      </c>
    </row>
    <row r="15189" spans="1:10" hidden="1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3" t="s">
        <v>9</v>
      </c>
    </row>
    <row r="15190" spans="1:10" hidden="1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hidden="1" x14ac:dyDescent="0.3">
      <c r="A15191" t="s">
        <v>560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hidden="1" x14ac:dyDescent="0.3">
      <c r="A15192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hidden="1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hidden="1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hidden="1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hidden="1" x14ac:dyDescent="0.3">
      <c r="A15196" t="s">
        <v>193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3" t="s">
        <v>9</v>
      </c>
    </row>
    <row r="15197" spans="1:10" hidden="1" x14ac:dyDescent="0.3">
      <c r="A15197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3" t="s">
        <v>9</v>
      </c>
    </row>
    <row r="15198" spans="1:10" hidden="1" x14ac:dyDescent="0.3">
      <c r="A15198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3" t="s">
        <v>9</v>
      </c>
    </row>
    <row r="15199" spans="1:10" hidden="1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3" t="s">
        <v>9</v>
      </c>
    </row>
    <row r="15200" spans="1:10" hidden="1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3" t="s">
        <v>9</v>
      </c>
    </row>
    <row r="15201" spans="1:10" hidden="1" x14ac:dyDescent="0.3">
      <c r="A15201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3" t="s">
        <v>9</v>
      </c>
    </row>
    <row r="15202" spans="1:10" hidden="1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hidden="1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hidden="1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hidden="1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hidden="1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hidden="1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hidden="1" x14ac:dyDescent="0.3">
      <c r="A15208" t="s">
        <v>560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hidden="1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hidden="1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hidden="1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hidden="1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hidden="1" x14ac:dyDescent="0.3">
      <c r="A15213" t="s">
        <v>560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hidden="1" x14ac:dyDescent="0.3">
      <c r="A15214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hidden="1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hidden="1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hidden="1" x14ac:dyDescent="0.3">
      <c r="A15217" t="s">
        <v>560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hidden="1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hidden="1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hidden="1" x14ac:dyDescent="0.3">
      <c r="A15220" t="s">
        <v>494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3" t="s">
        <v>9</v>
      </c>
    </row>
    <row r="15221" spans="1:10" hidden="1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3" t="s">
        <v>9</v>
      </c>
    </row>
    <row r="15222" spans="1:10" hidden="1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3" t="s">
        <v>9</v>
      </c>
    </row>
    <row r="15223" spans="1:10" hidden="1" x14ac:dyDescent="0.3">
      <c r="A15223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3" t="s">
        <v>9</v>
      </c>
    </row>
    <row r="15224" spans="1:10" hidden="1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3" t="s">
        <v>9</v>
      </c>
    </row>
    <row r="15225" spans="1:10" hidden="1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3" t="s">
        <v>9</v>
      </c>
    </row>
    <row r="15226" spans="1:10" hidden="1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hidden="1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hidden="1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hidden="1" x14ac:dyDescent="0.3">
      <c r="A15229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hidden="1" x14ac:dyDescent="0.3">
      <c r="A15230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hidden="1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hidden="1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hidden="1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hidden="1" x14ac:dyDescent="0.3">
      <c r="A1523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3" t="s">
        <v>9</v>
      </c>
    </row>
    <row r="15235" spans="1:10" hidden="1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3" t="s">
        <v>9</v>
      </c>
    </row>
    <row r="15236" spans="1:10" hidden="1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3" t="s">
        <v>9</v>
      </c>
    </row>
    <row r="15237" spans="1:10" hidden="1" x14ac:dyDescent="0.3">
      <c r="A15237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" t="s">
        <v>9</v>
      </c>
    </row>
    <row r="15238" spans="1:10" hidden="1" x14ac:dyDescent="0.3">
      <c r="A15238" t="s">
        <v>493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3" t="s">
        <v>9</v>
      </c>
    </row>
    <row r="15239" spans="1:10" hidden="1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3" t="s">
        <v>9</v>
      </c>
    </row>
    <row r="15240" spans="1:10" hidden="1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3" t="s">
        <v>9</v>
      </c>
    </row>
    <row r="15241" spans="1:10" hidden="1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3" t="s">
        <v>9</v>
      </c>
    </row>
    <row r="15242" spans="1:10" hidden="1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3" t="s">
        <v>9</v>
      </c>
    </row>
    <row r="15243" spans="1:10" hidden="1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3" t="s">
        <v>9</v>
      </c>
    </row>
    <row r="15244" spans="1:10" hidden="1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3" t="s">
        <v>9</v>
      </c>
    </row>
    <row r="15245" spans="1:10" hidden="1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3" t="s">
        <v>9</v>
      </c>
    </row>
    <row r="15246" spans="1:10" hidden="1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3" t="s">
        <v>9</v>
      </c>
    </row>
    <row r="15247" spans="1:10" hidden="1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3" t="s">
        <v>9</v>
      </c>
    </row>
    <row r="15248" spans="1:10" hidden="1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hidden="1" x14ac:dyDescent="0.3">
      <c r="A15249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hidden="1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hidden="1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hidden="1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hidden="1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hidden="1" x14ac:dyDescent="0.3">
      <c r="A15254" t="s">
        <v>561</v>
      </c>
      <c r="B15254" t="s">
        <v>76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hidden="1" x14ac:dyDescent="0.3">
      <c r="A15255" t="s">
        <v>561</v>
      </c>
      <c r="B15255" t="s">
        <v>76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hidden="1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hidden="1" x14ac:dyDescent="0.3">
      <c r="A15257" t="s">
        <v>561</v>
      </c>
      <c r="B15257" t="s">
        <v>76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hidden="1" x14ac:dyDescent="0.3">
      <c r="A15258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hidden="1" x14ac:dyDescent="0.3">
      <c r="A15259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hidden="1" x14ac:dyDescent="0.3">
      <c r="A15260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hidden="1" x14ac:dyDescent="0.3">
      <c r="A15261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hidden="1" x14ac:dyDescent="0.3">
      <c r="A15262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hidden="1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x14ac:dyDescent="0.3">
      <c r="A15264" t="s">
        <v>222</v>
      </c>
      <c r="B15264" s="2" t="s">
        <v>11</v>
      </c>
      <c r="C15264" t="s">
        <v>12</v>
      </c>
      <c r="D15264" s="2" t="s">
        <v>13</v>
      </c>
      <c r="E15264" s="2" t="s">
        <v>14</v>
      </c>
      <c r="F15264" s="1">
        <v>4673067134</v>
      </c>
      <c r="G15264" s="1">
        <f>F15264/I15264</f>
        <v>5104555.7412646767</v>
      </c>
      <c r="H15264" s="2">
        <v>2024</v>
      </c>
      <c r="I15264" s="2">
        <v>915.46990000000005</v>
      </c>
      <c r="J15264" s="37" t="s">
        <v>18</v>
      </c>
    </row>
    <row r="15265" spans="1:10" hidden="1" x14ac:dyDescent="0.3">
      <c r="A15265" s="11" t="s">
        <v>562</v>
      </c>
      <c r="B15265" t="s">
        <v>33</v>
      </c>
      <c r="C15265" s="2" t="s">
        <v>23</v>
      </c>
      <c r="D15265" t="s">
        <v>13</v>
      </c>
      <c r="E15265" t="s">
        <v>35</v>
      </c>
      <c r="F15265" s="1">
        <v>16039805</v>
      </c>
      <c r="G15265" s="1">
        <f>F15265/I15265</f>
        <v>2975348.2720881486</v>
      </c>
      <c r="H15265">
        <v>2024</v>
      </c>
      <c r="I15265">
        <v>5.3909000000000002</v>
      </c>
      <c r="J15265" t="s">
        <v>18</v>
      </c>
    </row>
    <row r="15266" spans="1:10" x14ac:dyDescent="0.3">
      <c r="A15266" t="s">
        <v>617</v>
      </c>
      <c r="B15266" s="2" t="s">
        <v>11</v>
      </c>
      <c r="C15266" t="s">
        <v>12</v>
      </c>
      <c r="D15266" s="2" t="s">
        <v>13</v>
      </c>
      <c r="E15266" s="2" t="s">
        <v>14</v>
      </c>
      <c r="F15266" s="1">
        <v>4684198280</v>
      </c>
      <c r="G15266" s="1">
        <f>F15266/I15266</f>
        <v>5116714.6839016769</v>
      </c>
      <c r="H15266" s="2">
        <v>2024</v>
      </c>
      <c r="I15266" s="2">
        <v>915.46990000000005</v>
      </c>
      <c r="J15266" s="37" t="s">
        <v>18</v>
      </c>
    </row>
    <row r="15267" spans="1:10" hidden="1" x14ac:dyDescent="0.3">
      <c r="A15267" t="s">
        <v>562</v>
      </c>
      <c r="B15267" t="s">
        <v>33</v>
      </c>
      <c r="C15267" s="2" t="s">
        <v>23</v>
      </c>
      <c r="D15267" t="s">
        <v>13</v>
      </c>
      <c r="E15267" t="s">
        <v>34</v>
      </c>
      <c r="F15267" s="1">
        <v>725978</v>
      </c>
      <c r="G15267" s="1">
        <f>F15267/I15267</f>
        <v>134667.30972564878</v>
      </c>
      <c r="H15267">
        <v>2024</v>
      </c>
      <c r="I15267">
        <v>5.3909000000000002</v>
      </c>
      <c r="J15267" t="s">
        <v>18</v>
      </c>
    </row>
    <row r="15268" spans="1:10" x14ac:dyDescent="0.3">
      <c r="A15268" t="s">
        <v>365</v>
      </c>
      <c r="B15268" t="s">
        <v>49</v>
      </c>
      <c r="C15268" t="s">
        <v>12</v>
      </c>
      <c r="D15268" t="s">
        <v>13</v>
      </c>
      <c r="E15268" t="s">
        <v>69</v>
      </c>
      <c r="F15268" s="1">
        <v>21880578012</v>
      </c>
      <c r="G15268" s="1">
        <v>5124257.1456674477</v>
      </c>
      <c r="H15268">
        <v>2024</v>
      </c>
      <c r="I15268" s="14">
        <v>4270</v>
      </c>
      <c r="J15268" s="37" t="s">
        <v>18</v>
      </c>
    </row>
    <row r="15269" spans="1:10" hidden="1" x14ac:dyDescent="0.3">
      <c r="A15269" t="s">
        <v>562</v>
      </c>
      <c r="B15269" t="s">
        <v>33</v>
      </c>
      <c r="C15269" s="2" t="s">
        <v>23</v>
      </c>
      <c r="D15269" t="s">
        <v>28</v>
      </c>
      <c r="E15269" t="s">
        <v>34</v>
      </c>
      <c r="F15269" s="1">
        <v>287217</v>
      </c>
      <c r="G15269" s="1">
        <f t="shared" ref="G15269:G15278" si="393">F15269/I15269</f>
        <v>53278.116826503923</v>
      </c>
      <c r="H15269">
        <v>2024</v>
      </c>
      <c r="I15269">
        <v>5.3909000000000002</v>
      </c>
      <c r="J15269" t="s">
        <v>18</v>
      </c>
    </row>
    <row r="15270" spans="1:10" x14ac:dyDescent="0.3">
      <c r="A15270" s="5" t="s">
        <v>337</v>
      </c>
      <c r="B15270" t="s">
        <v>11</v>
      </c>
      <c r="C15270" t="s">
        <v>12</v>
      </c>
      <c r="D15270" t="s">
        <v>22</v>
      </c>
      <c r="F15270" s="1">
        <v>671433346</v>
      </c>
      <c r="G15270" s="1">
        <f t="shared" si="393"/>
        <v>5130395.6336495671</v>
      </c>
      <c r="H15270">
        <v>2022</v>
      </c>
      <c r="I15270">
        <v>130.87360000000001</v>
      </c>
      <c r="J15270" s="37" t="s">
        <v>18</v>
      </c>
    </row>
    <row r="15271" spans="1:10" hidden="1" x14ac:dyDescent="0.3">
      <c r="A15271" t="s">
        <v>562</v>
      </c>
      <c r="B15271" t="s">
        <v>33</v>
      </c>
      <c r="C15271" s="2" t="s">
        <v>23</v>
      </c>
      <c r="D15271" t="s">
        <v>28</v>
      </c>
      <c r="E15271" t="s">
        <v>109</v>
      </c>
      <c r="F15271" s="1">
        <v>506651</v>
      </c>
      <c r="G15271" s="1">
        <f t="shared" si="393"/>
        <v>93982.63740748298</v>
      </c>
      <c r="H15271">
        <v>2024</v>
      </c>
      <c r="I15271" s="21">
        <v>5.3909000000000002</v>
      </c>
      <c r="J15271" t="s">
        <v>18</v>
      </c>
    </row>
    <row r="15272" spans="1:10" x14ac:dyDescent="0.3">
      <c r="A15272" t="s">
        <v>492</v>
      </c>
      <c r="B15272" t="s">
        <v>88</v>
      </c>
      <c r="C15272" t="s">
        <v>12</v>
      </c>
      <c r="D15272" t="s">
        <v>13</v>
      </c>
      <c r="F15272" s="1">
        <v>38861963004</v>
      </c>
      <c r="G15272" s="1">
        <f t="shared" si="393"/>
        <v>5144159.3052161736</v>
      </c>
      <c r="H15272">
        <v>2024</v>
      </c>
      <c r="I15272" s="36">
        <v>7554.58</v>
      </c>
      <c r="J15272" s="37" t="s">
        <v>9</v>
      </c>
    </row>
    <row r="15273" spans="1:10" hidden="1" x14ac:dyDescent="0.3">
      <c r="A15273" t="s">
        <v>562</v>
      </c>
      <c r="B15273" t="s">
        <v>33</v>
      </c>
      <c r="C15273" s="2" t="s">
        <v>23</v>
      </c>
      <c r="D15273" t="s">
        <v>28</v>
      </c>
      <c r="E15273" t="s">
        <v>47</v>
      </c>
      <c r="F15273" s="1">
        <v>42114824</v>
      </c>
      <c r="G15273" s="1">
        <f t="shared" si="393"/>
        <v>7812206.496132371</v>
      </c>
      <c r="H15273">
        <v>2024</v>
      </c>
      <c r="I15273" s="21">
        <v>5.3909000000000002</v>
      </c>
      <c r="J15273" t="s">
        <v>18</v>
      </c>
    </row>
    <row r="15274" spans="1:10" x14ac:dyDescent="0.3">
      <c r="A15274" t="s">
        <v>222</v>
      </c>
      <c r="B15274" t="s">
        <v>33</v>
      </c>
      <c r="C15274" t="s">
        <v>12</v>
      </c>
      <c r="D15274" t="s">
        <v>28</v>
      </c>
      <c r="E15274" t="s">
        <v>91</v>
      </c>
      <c r="F15274" s="1">
        <v>25808480</v>
      </c>
      <c r="G15274" s="1">
        <f t="shared" si="393"/>
        <v>5166242.2932180325</v>
      </c>
      <c r="H15274">
        <v>2023</v>
      </c>
      <c r="I15274" s="21">
        <v>4.9955999999999996</v>
      </c>
      <c r="J15274" s="37" t="s">
        <v>18</v>
      </c>
    </row>
    <row r="15275" spans="1:10" hidden="1" x14ac:dyDescent="0.3">
      <c r="A15275" t="s">
        <v>562</v>
      </c>
      <c r="B15275" t="s">
        <v>33</v>
      </c>
      <c r="C15275" s="2" t="s">
        <v>23</v>
      </c>
      <c r="D15275" t="s">
        <v>28</v>
      </c>
      <c r="E15275" t="s">
        <v>91</v>
      </c>
      <c r="F15275" s="1">
        <v>34069650</v>
      </c>
      <c r="G15275" s="1">
        <f t="shared" si="393"/>
        <v>6319844.5528575927</v>
      </c>
      <c r="H15275">
        <v>2024</v>
      </c>
      <c r="I15275" s="21">
        <v>5.3909000000000002</v>
      </c>
      <c r="J15275" t="s">
        <v>18</v>
      </c>
    </row>
    <row r="15276" spans="1:10" hidden="1" x14ac:dyDescent="0.3">
      <c r="A15276" t="s">
        <v>562</v>
      </c>
      <c r="B15276" t="s">
        <v>33</v>
      </c>
      <c r="C15276" s="2" t="s">
        <v>23</v>
      </c>
      <c r="D15276" t="s">
        <v>28</v>
      </c>
      <c r="E15276" t="s">
        <v>111</v>
      </c>
      <c r="F15276" s="1">
        <v>1467142</v>
      </c>
      <c r="G15276" s="1">
        <f t="shared" si="393"/>
        <v>293686.84442309232</v>
      </c>
      <c r="H15276">
        <v>2023</v>
      </c>
      <c r="I15276" s="21">
        <v>4.9955999999999996</v>
      </c>
      <c r="J15276" t="s">
        <v>18</v>
      </c>
    </row>
    <row r="15277" spans="1:10" hidden="1" x14ac:dyDescent="0.3">
      <c r="A15277" t="s">
        <v>562</v>
      </c>
      <c r="B15277" t="s">
        <v>33</v>
      </c>
      <c r="C15277" s="2" t="s">
        <v>23</v>
      </c>
      <c r="D15277" t="s">
        <v>28</v>
      </c>
      <c r="E15277" t="s">
        <v>91</v>
      </c>
      <c r="F15277" s="1">
        <v>24461845</v>
      </c>
      <c r="G15277" s="1">
        <f t="shared" si="393"/>
        <v>4896678.0767075028</v>
      </c>
      <c r="H15277">
        <v>2023</v>
      </c>
      <c r="I15277" s="21">
        <v>4.9955999999999996</v>
      </c>
      <c r="J15277" t="s">
        <v>18</v>
      </c>
    </row>
    <row r="15278" spans="1:10" x14ac:dyDescent="0.3">
      <c r="A15278" t="s">
        <v>359</v>
      </c>
      <c r="B15278" t="s">
        <v>21</v>
      </c>
      <c r="C15278" t="s">
        <v>12</v>
      </c>
      <c r="D15278" t="s">
        <v>13</v>
      </c>
      <c r="F15278" s="1">
        <v>95334320.5</v>
      </c>
      <c r="G15278" s="1">
        <f t="shared" si="393"/>
        <v>5206737.4029208403</v>
      </c>
      <c r="H15278">
        <v>2024</v>
      </c>
      <c r="I15278" s="21">
        <v>18.309799999999999</v>
      </c>
      <c r="J15278" s="37" t="s">
        <v>18</v>
      </c>
    </row>
    <row r="15279" spans="1:10" x14ac:dyDescent="0.3">
      <c r="A15279" t="s">
        <v>484</v>
      </c>
      <c r="B15279" t="s">
        <v>46</v>
      </c>
      <c r="C15279" t="s">
        <v>12</v>
      </c>
      <c r="D15279" t="s">
        <v>13</v>
      </c>
      <c r="E15279" t="s">
        <v>47</v>
      </c>
      <c r="F15279" s="1">
        <f>G15279*I15279</f>
        <v>4556961152.284441</v>
      </c>
      <c r="G15279" s="1">
        <v>5225872.8810601393</v>
      </c>
      <c r="H15279">
        <v>2022</v>
      </c>
      <c r="I15279" s="22">
        <v>872</v>
      </c>
      <c r="J15279" s="37" t="s">
        <v>9</v>
      </c>
    </row>
    <row r="15280" spans="1:10" x14ac:dyDescent="0.3">
      <c r="A15280" t="s">
        <v>637</v>
      </c>
      <c r="B15280" s="2" t="s">
        <v>11</v>
      </c>
      <c r="C15280" t="s">
        <v>12</v>
      </c>
      <c r="D15280" s="2" t="s">
        <v>13</v>
      </c>
      <c r="E15280" s="2" t="s">
        <v>14</v>
      </c>
      <c r="F15280" s="1">
        <v>4802360841</v>
      </c>
      <c r="G15280" s="1">
        <f>F15280/I15280</f>
        <v>5245787.8090803418</v>
      </c>
      <c r="H15280" s="2">
        <v>2024</v>
      </c>
      <c r="I15280" s="27">
        <v>915.46990000000005</v>
      </c>
      <c r="J15280" s="37" t="s">
        <v>18</v>
      </c>
    </row>
    <row r="15281" spans="1:10" x14ac:dyDescent="0.3">
      <c r="A15281" t="s">
        <v>277</v>
      </c>
      <c r="B15281" t="s">
        <v>46</v>
      </c>
      <c r="C15281" t="s">
        <v>12</v>
      </c>
      <c r="D15281" t="s">
        <v>13</v>
      </c>
      <c r="E15281" t="s">
        <v>42</v>
      </c>
      <c r="F15281" s="1">
        <f>G15281*I15281</f>
        <v>4574811834.6499758</v>
      </c>
      <c r="G15281" s="1">
        <v>5246343.8470756598</v>
      </c>
      <c r="H15281">
        <v>2022</v>
      </c>
      <c r="I15281" s="22">
        <v>872</v>
      </c>
      <c r="J15281" s="37" t="s">
        <v>18</v>
      </c>
    </row>
    <row r="15282" spans="1:10" x14ac:dyDescent="0.3">
      <c r="A15282" t="s">
        <v>222</v>
      </c>
      <c r="B15282" t="s">
        <v>33</v>
      </c>
      <c r="C15282" t="s">
        <v>12</v>
      </c>
      <c r="D15282" t="s">
        <v>13</v>
      </c>
      <c r="E15282" t="s">
        <v>34</v>
      </c>
      <c r="F15282" s="1">
        <v>28309113</v>
      </c>
      <c r="G15282" s="1">
        <f t="shared" ref="G15282:G15301" si="394">F15282/I15282</f>
        <v>5251277.7087313803</v>
      </c>
      <c r="H15282">
        <v>2024</v>
      </c>
      <c r="I15282" s="21">
        <v>5.3909000000000002</v>
      </c>
      <c r="J15282" s="37" t="s">
        <v>18</v>
      </c>
    </row>
    <row r="15283" spans="1:10" ht="15.6" x14ac:dyDescent="0.3">
      <c r="A15283" s="9" t="s">
        <v>214</v>
      </c>
      <c r="B15283" t="s">
        <v>21</v>
      </c>
      <c r="C15283" t="s">
        <v>12</v>
      </c>
      <c r="D15283" t="s">
        <v>13</v>
      </c>
      <c r="F15283" s="1">
        <v>93195098</v>
      </c>
      <c r="G15283" s="1">
        <f t="shared" si="394"/>
        <v>5257892.7829933204</v>
      </c>
      <c r="H15283">
        <v>2023</v>
      </c>
      <c r="I15283" s="21">
        <v>17.724799999999998</v>
      </c>
      <c r="J15283" s="37" t="s">
        <v>18</v>
      </c>
    </row>
    <row r="15284" spans="1:10" hidden="1" x14ac:dyDescent="0.3">
      <c r="A15284" t="s">
        <v>562</v>
      </c>
      <c r="B15284" t="s">
        <v>33</v>
      </c>
      <c r="C15284" s="2" t="s">
        <v>23</v>
      </c>
      <c r="D15284" t="s">
        <v>13</v>
      </c>
      <c r="E15284" t="s">
        <v>35</v>
      </c>
      <c r="F15284" s="1">
        <v>11596785</v>
      </c>
      <c r="G15284" s="1">
        <f t="shared" si="394"/>
        <v>2246785.8180761407</v>
      </c>
      <c r="H15284">
        <v>2022</v>
      </c>
      <c r="I15284" s="22">
        <v>5.1615000000000002</v>
      </c>
      <c r="J15284" t="s">
        <v>18</v>
      </c>
    </row>
    <row r="15285" spans="1:10" hidden="1" x14ac:dyDescent="0.3">
      <c r="A15285" t="s">
        <v>562</v>
      </c>
      <c r="B15285" t="s">
        <v>33</v>
      </c>
      <c r="C15285" s="2" t="s">
        <v>23</v>
      </c>
      <c r="D15285" t="s">
        <v>13</v>
      </c>
      <c r="E15285" t="s">
        <v>34</v>
      </c>
      <c r="F15285" s="1">
        <v>2672502</v>
      </c>
      <c r="G15285" s="1">
        <f t="shared" si="394"/>
        <v>517776.22784074396</v>
      </c>
      <c r="H15285">
        <v>2022</v>
      </c>
      <c r="I15285" s="22">
        <v>5.1615000000000002</v>
      </c>
      <c r="J15285" t="s">
        <v>18</v>
      </c>
    </row>
    <row r="15286" spans="1:10" hidden="1" x14ac:dyDescent="0.3">
      <c r="A15286" t="s">
        <v>562</v>
      </c>
      <c r="B15286" t="s">
        <v>33</v>
      </c>
      <c r="C15286" s="2" t="s">
        <v>23</v>
      </c>
      <c r="D15286" t="s">
        <v>28</v>
      </c>
      <c r="E15286" t="s">
        <v>34</v>
      </c>
      <c r="F15286" s="1">
        <v>161433</v>
      </c>
      <c r="G15286" s="1">
        <f t="shared" si="394"/>
        <v>31276.373147340888</v>
      </c>
      <c r="H15286">
        <v>2022</v>
      </c>
      <c r="I15286" s="22">
        <v>5.1615000000000002</v>
      </c>
      <c r="J15286" t="s">
        <v>18</v>
      </c>
    </row>
    <row r="15287" spans="1:10" hidden="1" x14ac:dyDescent="0.3">
      <c r="A15287" t="s">
        <v>562</v>
      </c>
      <c r="B15287" t="s">
        <v>33</v>
      </c>
      <c r="C15287" s="2" t="s">
        <v>23</v>
      </c>
      <c r="D15287" t="s">
        <v>28</v>
      </c>
      <c r="E15287" t="s">
        <v>109</v>
      </c>
      <c r="F15287" s="1">
        <v>469845</v>
      </c>
      <c r="G15287" s="1">
        <f t="shared" si="394"/>
        <v>91028.770706190058</v>
      </c>
      <c r="H15287">
        <v>2022</v>
      </c>
      <c r="I15287" s="22">
        <v>5.1615000000000002</v>
      </c>
      <c r="J15287" t="s">
        <v>18</v>
      </c>
    </row>
    <row r="15288" spans="1:10" hidden="1" x14ac:dyDescent="0.3">
      <c r="A15288" t="s">
        <v>562</v>
      </c>
      <c r="B15288" t="s">
        <v>33</v>
      </c>
      <c r="C15288" s="2" t="s">
        <v>23</v>
      </c>
      <c r="D15288" t="s">
        <v>28</v>
      </c>
      <c r="E15288" t="s">
        <v>47</v>
      </c>
      <c r="F15288" s="1">
        <v>27334510</v>
      </c>
      <c r="G15288" s="1">
        <f t="shared" si="394"/>
        <v>5295846.1687493939</v>
      </c>
      <c r="H15288">
        <v>2022</v>
      </c>
      <c r="I15288" s="22">
        <v>5.1615000000000002</v>
      </c>
      <c r="J15288" t="s">
        <v>18</v>
      </c>
    </row>
    <row r="15289" spans="1:10" hidden="1" x14ac:dyDescent="0.3">
      <c r="A15289" t="s">
        <v>562</v>
      </c>
      <c r="B15289" t="s">
        <v>33</v>
      </c>
      <c r="C15289" s="2" t="s">
        <v>23</v>
      </c>
      <c r="D15289" t="s">
        <v>28</v>
      </c>
      <c r="E15289" t="s">
        <v>91</v>
      </c>
      <c r="F15289" s="1">
        <v>24255881</v>
      </c>
      <c r="G15289" s="1">
        <f t="shared" si="394"/>
        <v>4699386.0311924824</v>
      </c>
      <c r="H15289">
        <v>2022</v>
      </c>
      <c r="I15289" s="22">
        <v>5.1615000000000002</v>
      </c>
      <c r="J15289" t="s">
        <v>18</v>
      </c>
    </row>
    <row r="15290" spans="1:10" hidden="1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f t="shared" si="394"/>
        <v>9638834.2103312835</v>
      </c>
      <c r="H15290">
        <v>2021</v>
      </c>
      <c r="I15290" s="22">
        <v>5.3971999999999998</v>
      </c>
      <c r="J15290" t="s">
        <v>18</v>
      </c>
    </row>
    <row r="15291" spans="1:10" hidden="1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f t="shared" si="394"/>
        <v>2170044.8380641816</v>
      </c>
      <c r="H15291">
        <v>2021</v>
      </c>
      <c r="I15291" s="22">
        <v>5.3971999999999998</v>
      </c>
      <c r="J15291" t="s">
        <v>18</v>
      </c>
    </row>
    <row r="15292" spans="1:10" hidden="1" x14ac:dyDescent="0.3">
      <c r="A15292" t="s">
        <v>562</v>
      </c>
      <c r="B15292" t="s">
        <v>33</v>
      </c>
      <c r="C15292" t="s">
        <v>12</v>
      </c>
      <c r="D15292" t="s">
        <v>28</v>
      </c>
      <c r="E15292" t="s">
        <v>96</v>
      </c>
      <c r="F15292" s="1">
        <v>788931</v>
      </c>
      <c r="G15292" s="1">
        <f t="shared" si="394"/>
        <v>146174.12732527978</v>
      </c>
      <c r="H15292">
        <v>2021</v>
      </c>
      <c r="I15292" s="22">
        <v>5.3971999999999998</v>
      </c>
      <c r="J15292" t="s">
        <v>18</v>
      </c>
    </row>
    <row r="15293" spans="1:10" hidden="1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f t="shared" si="394"/>
        <v>501098.53257244499</v>
      </c>
      <c r="H15293">
        <v>2021</v>
      </c>
      <c r="I15293" s="22">
        <v>5.3971999999999998</v>
      </c>
      <c r="J15293" t="s">
        <v>18</v>
      </c>
    </row>
    <row r="15294" spans="1:10" hidden="1" x14ac:dyDescent="0.3">
      <c r="A15294" t="s">
        <v>562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 t="shared" si="394"/>
        <v>15718546.468539244</v>
      </c>
      <c r="H15294">
        <v>2021</v>
      </c>
      <c r="I15294" s="22">
        <v>5.3971999999999998</v>
      </c>
      <c r="J15294" t="s">
        <v>18</v>
      </c>
    </row>
    <row r="15295" spans="1:10" hidden="1" x14ac:dyDescent="0.3">
      <c r="A15295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f t="shared" si="394"/>
        <v>11289844.919587934</v>
      </c>
      <c r="H15295">
        <v>2021</v>
      </c>
      <c r="I15295" s="22">
        <v>5.3971999999999998</v>
      </c>
      <c r="J15295" t="s">
        <v>18</v>
      </c>
    </row>
    <row r="15296" spans="1:10" hidden="1" x14ac:dyDescent="0.3">
      <c r="A15296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f t="shared" si="394"/>
        <v>1510329.2447935967</v>
      </c>
      <c r="H15296">
        <v>2021</v>
      </c>
      <c r="I15296" s="22">
        <v>5.3971999999999998</v>
      </c>
      <c r="J15296" t="s">
        <v>18</v>
      </c>
    </row>
    <row r="15297" spans="1:10" hidden="1" x14ac:dyDescent="0.3">
      <c r="A15297" t="s">
        <v>562</v>
      </c>
      <c r="B15297" t="s">
        <v>33</v>
      </c>
      <c r="C15297" t="s">
        <v>23</v>
      </c>
      <c r="D15297" t="s">
        <v>13</v>
      </c>
      <c r="E15297" t="s">
        <v>96</v>
      </c>
      <c r="F15297" s="1">
        <v>319873</v>
      </c>
      <c r="G15297" s="1">
        <f t="shared" si="394"/>
        <v>59266.471503742687</v>
      </c>
      <c r="H15297">
        <v>2021</v>
      </c>
      <c r="I15297" s="22">
        <v>5.3971999999999998</v>
      </c>
      <c r="J15297" t="s">
        <v>18</v>
      </c>
    </row>
    <row r="15298" spans="1:10" hidden="1" x14ac:dyDescent="0.3">
      <c r="A15298" t="s">
        <v>562</v>
      </c>
      <c r="B15298" t="s">
        <v>33</v>
      </c>
      <c r="C15298" t="s">
        <v>23</v>
      </c>
      <c r="D15298" t="s">
        <v>28</v>
      </c>
      <c r="E15298" t="s">
        <v>96</v>
      </c>
      <c r="F15298" s="1">
        <v>119861</v>
      </c>
      <c r="G15298" s="1">
        <f t="shared" si="394"/>
        <v>22207.996739049879</v>
      </c>
      <c r="H15298">
        <v>2021</v>
      </c>
      <c r="I15298" s="22">
        <v>5.3971999999999998</v>
      </c>
      <c r="J15298" t="s">
        <v>18</v>
      </c>
    </row>
    <row r="15299" spans="1:10" hidden="1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f t="shared" si="394"/>
        <v>55889.90587712147</v>
      </c>
      <c r="H15299">
        <v>2021</v>
      </c>
      <c r="I15299" s="22">
        <v>5.3971999999999998</v>
      </c>
      <c r="J15299" t="s">
        <v>18</v>
      </c>
    </row>
    <row r="15300" spans="1:10" hidden="1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 t="shared" si="394"/>
        <v>4597482.2129993336</v>
      </c>
      <c r="H15300">
        <v>2021</v>
      </c>
      <c r="I15300" s="22">
        <v>5.3971999999999998</v>
      </c>
      <c r="J15300" t="s">
        <v>18</v>
      </c>
    </row>
    <row r="15301" spans="1:10" hidden="1" x14ac:dyDescent="0.3">
      <c r="A15301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f t="shared" si="394"/>
        <v>2967011.969169199</v>
      </c>
      <c r="H15301">
        <v>2021</v>
      </c>
      <c r="I15301" s="22">
        <v>5.3971999999999998</v>
      </c>
      <c r="J15301" t="s">
        <v>18</v>
      </c>
    </row>
    <row r="15302" spans="1:10" hidden="1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s="3" t="s">
        <v>9</v>
      </c>
    </row>
    <row r="15303" spans="1:10" hidden="1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s="3" t="s">
        <v>9</v>
      </c>
    </row>
    <row r="15304" spans="1:10" hidden="1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s="3" t="s">
        <v>9</v>
      </c>
    </row>
    <row r="15305" spans="1:10" hidden="1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1">
        <v>12.644166666666669</v>
      </c>
      <c r="J15305" s="3" t="s">
        <v>9</v>
      </c>
    </row>
    <row r="15306" spans="1:10" hidden="1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 t="shared" ref="G15306:G15337" si="395"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hidden="1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 t="shared" si="395"/>
        <v>1626156.6374944211</v>
      </c>
      <c r="H15307">
        <v>2020</v>
      </c>
      <c r="I15307">
        <v>5.1532999999999998</v>
      </c>
      <c r="J15307" t="s">
        <v>18</v>
      </c>
    </row>
    <row r="15308" spans="1:10" hidden="1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 t="shared" si="395"/>
        <v>148314.28405099644</v>
      </c>
      <c r="H15308">
        <v>2020</v>
      </c>
      <c r="I15308">
        <v>5.1532999999999998</v>
      </c>
      <c r="J15308" t="s">
        <v>18</v>
      </c>
    </row>
    <row r="15309" spans="1:10" hidden="1" x14ac:dyDescent="0.3">
      <c r="A15309" t="s">
        <v>562</v>
      </c>
      <c r="B15309" t="s">
        <v>33</v>
      </c>
      <c r="C15309" t="s">
        <v>12</v>
      </c>
      <c r="D15309" t="s">
        <v>28</v>
      </c>
      <c r="E15309" t="s">
        <v>152</v>
      </c>
      <c r="F15309" s="1">
        <v>1969453</v>
      </c>
      <c r="G15309" s="1">
        <f t="shared" si="395"/>
        <v>382173.1705897192</v>
      </c>
      <c r="H15309">
        <v>2020</v>
      </c>
      <c r="I15309">
        <v>5.1532999999999998</v>
      </c>
      <c r="J15309" t="s">
        <v>18</v>
      </c>
    </row>
    <row r="15310" spans="1:10" hidden="1" x14ac:dyDescent="0.3">
      <c r="A153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 t="shared" si="395"/>
        <v>13471458.87101469</v>
      </c>
      <c r="H15310">
        <v>2020</v>
      </c>
      <c r="I15310">
        <v>5.1532999999999998</v>
      </c>
      <c r="J15310" t="s">
        <v>18</v>
      </c>
    </row>
    <row r="15311" spans="1:10" hidden="1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f t="shared" si="395"/>
        <v>9258369.7824694868</v>
      </c>
      <c r="H15311">
        <v>2020</v>
      </c>
      <c r="I15311">
        <v>5.1532999999999998</v>
      </c>
      <c r="J15311" t="s">
        <v>18</v>
      </c>
    </row>
    <row r="15312" spans="1:10" hidden="1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 t="shared" si="395"/>
        <v>1189494.3046203405</v>
      </c>
      <c r="H15312">
        <v>2020</v>
      </c>
      <c r="I15312">
        <v>5.1532999999999998</v>
      </c>
      <c r="J15312" t="s">
        <v>18</v>
      </c>
    </row>
    <row r="15313" spans="1:10" hidden="1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 t="shared" si="395"/>
        <v>385018.72586497973</v>
      </c>
      <c r="H15313">
        <v>2020</v>
      </c>
      <c r="I15313">
        <v>5.1532999999999998</v>
      </c>
      <c r="J15313" t="s">
        <v>18</v>
      </c>
    </row>
    <row r="15314" spans="1:10" hidden="1" x14ac:dyDescent="0.3">
      <c r="A15314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 t="shared" si="395"/>
        <v>26633.807463178935</v>
      </c>
      <c r="H15314">
        <v>2020</v>
      </c>
      <c r="I15314">
        <v>5.1532999999999998</v>
      </c>
      <c r="J15314" t="s">
        <v>18</v>
      </c>
    </row>
    <row r="15315" spans="1:10" hidden="1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f t="shared" si="395"/>
        <v>17573.205518793784</v>
      </c>
      <c r="H15315">
        <v>2020</v>
      </c>
      <c r="I15315">
        <v>5.1532999999999998</v>
      </c>
      <c r="J15315" t="s">
        <v>18</v>
      </c>
    </row>
    <row r="15316" spans="1:10" hidden="1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 t="shared" si="395"/>
        <v>4268132.0707119713</v>
      </c>
      <c r="H15316">
        <v>2020</v>
      </c>
      <c r="I15316">
        <v>5.1532999999999998</v>
      </c>
      <c r="J15316" t="s">
        <v>18</v>
      </c>
    </row>
    <row r="15317" spans="1:10" hidden="1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f t="shared" si="395"/>
        <v>2149157.8212019484</v>
      </c>
      <c r="H15317">
        <v>2020</v>
      </c>
      <c r="I15317">
        <v>5.1532999999999998</v>
      </c>
      <c r="J15317" t="s">
        <v>18</v>
      </c>
    </row>
    <row r="15318" spans="1:10" hidden="1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 t="shared" si="395"/>
        <v>9893729.6297234967</v>
      </c>
      <c r="H15318">
        <v>2019</v>
      </c>
      <c r="I15318">
        <v>3.9457</v>
      </c>
      <c r="J15318" t="s">
        <v>18</v>
      </c>
    </row>
    <row r="15319" spans="1:10" hidden="1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 t="shared" si="395"/>
        <v>1935795.6763058519</v>
      </c>
      <c r="H15319">
        <v>2019</v>
      </c>
      <c r="I15319">
        <v>3.9457</v>
      </c>
      <c r="J15319" t="s">
        <v>18</v>
      </c>
    </row>
    <row r="15320" spans="1:10" hidden="1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 t="shared" si="395"/>
        <v>190183.74432926983</v>
      </c>
      <c r="H15320">
        <v>2019</v>
      </c>
      <c r="I15320">
        <v>3.9457</v>
      </c>
      <c r="J15320" t="s">
        <v>18</v>
      </c>
    </row>
    <row r="15321" spans="1:10" hidden="1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f t="shared" si="395"/>
        <v>456810.70532478392</v>
      </c>
      <c r="H15321">
        <v>2019</v>
      </c>
      <c r="I15321">
        <v>3.9457</v>
      </c>
      <c r="J15321" t="s">
        <v>18</v>
      </c>
    </row>
    <row r="15322" spans="1:10" hidden="1" x14ac:dyDescent="0.3">
      <c r="A15322" t="s">
        <v>562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 t="shared" si="395"/>
        <v>17746814.506931596</v>
      </c>
      <c r="H15322">
        <v>2019</v>
      </c>
      <c r="I15322">
        <v>3.9457</v>
      </c>
      <c r="J15322" t="s">
        <v>18</v>
      </c>
    </row>
    <row r="15323" spans="1:10" hidden="1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f t="shared" si="395"/>
        <v>12744247.66201181</v>
      </c>
      <c r="H15323">
        <v>2019</v>
      </c>
      <c r="I15323">
        <v>3.9457</v>
      </c>
      <c r="J15323" t="s">
        <v>18</v>
      </c>
    </row>
    <row r="15324" spans="1:10" hidden="1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 t="shared" si="395"/>
        <v>1330223.2810401197</v>
      </c>
      <c r="H15324">
        <v>2019</v>
      </c>
      <c r="I15324">
        <v>3.9457</v>
      </c>
      <c r="J15324" t="s">
        <v>18</v>
      </c>
    </row>
    <row r="15325" spans="1:10" hidden="1" x14ac:dyDescent="0.3">
      <c r="A15325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 t="shared" si="395"/>
        <v>177914.43850267379</v>
      </c>
      <c r="H15325">
        <v>2019</v>
      </c>
      <c r="I15325">
        <v>3.9457</v>
      </c>
      <c r="J15325" t="s">
        <v>18</v>
      </c>
    </row>
    <row r="15326" spans="1:10" hidden="1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 t="shared" si="395"/>
        <v>-44107.762881111084</v>
      </c>
      <c r="H15326">
        <v>2019</v>
      </c>
      <c r="I15326" s="21">
        <v>3.9457</v>
      </c>
      <c r="J15326" t="s">
        <v>18</v>
      </c>
    </row>
    <row r="15327" spans="1:10" hidden="1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f t="shared" si="395"/>
        <v>-80014.446105887415</v>
      </c>
      <c r="H15327">
        <v>2019</v>
      </c>
      <c r="I15327" s="21">
        <v>3.9457</v>
      </c>
      <c r="J15327" t="s">
        <v>18</v>
      </c>
    </row>
    <row r="15328" spans="1:10" hidden="1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 t="shared" si="395"/>
        <v>5901388.093367463</v>
      </c>
      <c r="H15328">
        <v>2019</v>
      </c>
      <c r="I15328" s="21">
        <v>3.9457</v>
      </c>
      <c r="J15328" t="s">
        <v>18</v>
      </c>
    </row>
    <row r="15329" spans="1:10" hidden="1" x14ac:dyDescent="0.3">
      <c r="A15329" t="s">
        <v>562</v>
      </c>
      <c r="B15329" t="s">
        <v>33</v>
      </c>
      <c r="C15329" t="s">
        <v>23</v>
      </c>
      <c r="D15329" t="s">
        <v>28</v>
      </c>
      <c r="E15329" t="s">
        <v>101</v>
      </c>
      <c r="F15329" s="1">
        <v>14376543</v>
      </c>
      <c r="G15329" s="1">
        <f t="shared" si="395"/>
        <v>3643597.5872468762</v>
      </c>
      <c r="H15329">
        <v>2019</v>
      </c>
      <c r="I15329" s="21">
        <v>3.9457</v>
      </c>
      <c r="J15329" t="s">
        <v>18</v>
      </c>
    </row>
    <row r="15330" spans="1:10" hidden="1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 t="shared" si="395"/>
        <v>9702526.0494599678</v>
      </c>
      <c r="H15330">
        <v>2018</v>
      </c>
      <c r="I15330" s="21">
        <v>3.6757</v>
      </c>
      <c r="J15330" t="s">
        <v>18</v>
      </c>
    </row>
    <row r="15331" spans="1:10" hidden="1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 t="shared" si="395"/>
        <v>1968294.4745218598</v>
      </c>
      <c r="H15331">
        <v>2018</v>
      </c>
      <c r="I15331" s="21">
        <v>3.6757</v>
      </c>
      <c r="J15331" t="s">
        <v>18</v>
      </c>
    </row>
    <row r="15332" spans="1:10" hidden="1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f t="shared" si="395"/>
        <v>0</v>
      </c>
      <c r="H15332">
        <v>2018</v>
      </c>
      <c r="I15332" s="21">
        <v>3.6757</v>
      </c>
      <c r="J15332" t="s">
        <v>18</v>
      </c>
    </row>
    <row r="15333" spans="1:10" hidden="1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 t="shared" si="395"/>
        <v>17461164.676116113</v>
      </c>
      <c r="H15333">
        <v>2018</v>
      </c>
      <c r="I15333" s="21">
        <v>3.6757</v>
      </c>
      <c r="J15333" t="s">
        <v>18</v>
      </c>
    </row>
    <row r="15334" spans="1:10" hidden="1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f t="shared" si="395"/>
        <v>12588695.214516962</v>
      </c>
      <c r="H15334">
        <v>2018</v>
      </c>
      <c r="I15334" s="21">
        <v>3.6757</v>
      </c>
      <c r="J15334" t="s">
        <v>18</v>
      </c>
    </row>
    <row r="15335" spans="1:10" hidden="1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f t="shared" si="395"/>
        <v>486872.16040482087</v>
      </c>
      <c r="H15335">
        <v>2018</v>
      </c>
      <c r="I15335" s="21">
        <v>3.6757</v>
      </c>
      <c r="J15335" t="s">
        <v>18</v>
      </c>
    </row>
    <row r="15336" spans="1:10" hidden="1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 t="shared" si="395"/>
        <v>187.71934597491634</v>
      </c>
      <c r="H15336">
        <v>2018</v>
      </c>
      <c r="I15336" s="21">
        <v>3.6757</v>
      </c>
      <c r="J15336" t="s">
        <v>18</v>
      </c>
    </row>
    <row r="15337" spans="1:10" hidden="1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f t="shared" si="395"/>
        <v>0</v>
      </c>
      <c r="H15337">
        <v>2018</v>
      </c>
      <c r="I15337" s="21">
        <v>3.6757</v>
      </c>
      <c r="J15337" t="s">
        <v>18</v>
      </c>
    </row>
    <row r="15338" spans="1:10" hidden="1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 t="shared" ref="G15338:G15359" si="396">F15338/I15338</f>
        <v>2222304.5950431209</v>
      </c>
      <c r="H15338">
        <v>2018</v>
      </c>
      <c r="I15338" s="21">
        <v>3.6757</v>
      </c>
      <c r="J15338" t="s">
        <v>18</v>
      </c>
    </row>
    <row r="15339" spans="1:10" hidden="1" x14ac:dyDescent="0.3">
      <c r="A15339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 t="shared" si="396"/>
        <v>338127.97562369076</v>
      </c>
      <c r="H15339">
        <v>2018</v>
      </c>
      <c r="I15339" s="21">
        <v>3.6757</v>
      </c>
      <c r="J15339" t="s">
        <v>18</v>
      </c>
    </row>
    <row r="15340" spans="1:10" hidden="1" x14ac:dyDescent="0.3">
      <c r="A1534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f t="shared" si="396"/>
        <v>42.712952634872266</v>
      </c>
      <c r="H15340">
        <v>2018</v>
      </c>
      <c r="I15340" s="21">
        <v>3.6757</v>
      </c>
      <c r="J15340" t="s">
        <v>18</v>
      </c>
    </row>
    <row r="15341" spans="1:10" hidden="1" x14ac:dyDescent="0.3">
      <c r="A15341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f t="shared" si="396"/>
        <v>4885108.1426667031</v>
      </c>
      <c r="H15341">
        <v>2018</v>
      </c>
      <c r="I15341" s="21">
        <v>3.6757</v>
      </c>
      <c r="J15341" t="s">
        <v>18</v>
      </c>
    </row>
    <row r="15342" spans="1:10" hidden="1" x14ac:dyDescent="0.3">
      <c r="A15342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 t="shared" si="396"/>
        <v>4605568.7352068992</v>
      </c>
      <c r="H15342">
        <v>2018</v>
      </c>
      <c r="I15342" s="21">
        <v>3.6757</v>
      </c>
      <c r="J15342" t="s">
        <v>18</v>
      </c>
    </row>
    <row r="15343" spans="1:10" hidden="1" x14ac:dyDescent="0.3">
      <c r="A15343" t="s">
        <v>562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 t="shared" si="396"/>
        <v>265.52765459640341</v>
      </c>
      <c r="H15343">
        <v>2018</v>
      </c>
      <c r="I15343" s="21">
        <v>3.6757</v>
      </c>
      <c r="J15343" t="s">
        <v>18</v>
      </c>
    </row>
    <row r="15344" spans="1:10" hidden="1" x14ac:dyDescent="0.3">
      <c r="A1534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f t="shared" si="396"/>
        <v>96.036129172674592</v>
      </c>
      <c r="H15344">
        <v>2018</v>
      </c>
      <c r="I15344" s="21">
        <v>3.6757</v>
      </c>
      <c r="J15344" t="s">
        <v>18</v>
      </c>
    </row>
    <row r="15345" spans="1:10" hidden="1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f t="shared" si="396"/>
        <v>-1.9043991620643688</v>
      </c>
      <c r="H15345">
        <v>2018</v>
      </c>
      <c r="I15345" s="21">
        <v>3.6757</v>
      </c>
      <c r="J15345" t="s">
        <v>18</v>
      </c>
    </row>
    <row r="15346" spans="1:10" hidden="1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 t="shared" si="396"/>
        <v>10714581.25</v>
      </c>
      <c r="H15346">
        <v>2017</v>
      </c>
      <c r="I15346" s="21">
        <v>3.2</v>
      </c>
      <c r="J15346" t="s">
        <v>18</v>
      </c>
    </row>
    <row r="15347" spans="1:10" hidden="1" x14ac:dyDescent="0.3">
      <c r="A1534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 t="shared" si="396"/>
        <v>1849590</v>
      </c>
      <c r="H15347">
        <v>2017</v>
      </c>
      <c r="I15347" s="21">
        <v>3.2</v>
      </c>
      <c r="J15347" t="s">
        <v>18</v>
      </c>
    </row>
    <row r="15348" spans="1:10" hidden="1" x14ac:dyDescent="0.3">
      <c r="A15348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 t="shared" si="396"/>
        <v>17160662.8125</v>
      </c>
      <c r="H15348">
        <v>2017</v>
      </c>
      <c r="I15348" s="21">
        <v>3.2</v>
      </c>
      <c r="J15348" t="s">
        <v>18</v>
      </c>
    </row>
    <row r="15349" spans="1:10" hidden="1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f t="shared" si="396"/>
        <v>12595848.4375</v>
      </c>
      <c r="H15349">
        <v>2017</v>
      </c>
      <c r="I15349" s="21">
        <v>3.2</v>
      </c>
      <c r="J15349" t="s">
        <v>18</v>
      </c>
    </row>
    <row r="15350" spans="1:10" hidden="1" x14ac:dyDescent="0.3">
      <c r="A15350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f t="shared" si="396"/>
        <v>608500.9375</v>
      </c>
      <c r="H15350">
        <v>2017</v>
      </c>
      <c r="I15350" s="21">
        <v>3.2</v>
      </c>
      <c r="J15350" t="s">
        <v>18</v>
      </c>
    </row>
    <row r="15351" spans="1:10" hidden="1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 t="shared" si="396"/>
        <v>359638.125</v>
      </c>
      <c r="H15351">
        <v>2017</v>
      </c>
      <c r="I15351" s="21">
        <v>3.2</v>
      </c>
      <c r="J15351" t="s">
        <v>18</v>
      </c>
    </row>
    <row r="15352" spans="1:10" hidden="1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f t="shared" si="396"/>
        <v>0</v>
      </c>
      <c r="H15352">
        <v>2017</v>
      </c>
      <c r="I15352" s="21">
        <v>3.2</v>
      </c>
      <c r="J15352" t="s">
        <v>18</v>
      </c>
    </row>
    <row r="15353" spans="1:10" hidden="1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 t="shared" si="396"/>
        <v>3861119.375</v>
      </c>
      <c r="H15353">
        <v>2017</v>
      </c>
      <c r="I15353" s="21">
        <v>3.2</v>
      </c>
      <c r="J15353" t="s">
        <v>18</v>
      </c>
    </row>
    <row r="15354" spans="1:10" hidden="1" x14ac:dyDescent="0.3">
      <c r="A15354" t="s">
        <v>562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 t="shared" si="396"/>
        <v>586926.25</v>
      </c>
      <c r="H15354">
        <v>2017</v>
      </c>
      <c r="I15354" s="21">
        <v>3.2</v>
      </c>
      <c r="J15354" t="s">
        <v>18</v>
      </c>
    </row>
    <row r="15355" spans="1:10" hidden="1" x14ac:dyDescent="0.3">
      <c r="A15355" t="s">
        <v>562</v>
      </c>
      <c r="B15355" t="s">
        <v>33</v>
      </c>
      <c r="C15355" t="s">
        <v>23</v>
      </c>
      <c r="D15355" t="s">
        <v>28</v>
      </c>
      <c r="E15355" t="s">
        <v>101</v>
      </c>
      <c r="F15355" s="1">
        <v>22531918</v>
      </c>
      <c r="G15355" s="1">
        <f t="shared" si="396"/>
        <v>7041224.375</v>
      </c>
      <c r="H15355">
        <v>2017</v>
      </c>
      <c r="I15355" s="21">
        <v>3.2</v>
      </c>
      <c r="J15355" t="s">
        <v>18</v>
      </c>
    </row>
    <row r="15356" spans="1:10" hidden="1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 t="shared" si="396"/>
        <v>5752625.9375</v>
      </c>
      <c r="H15356">
        <v>2017</v>
      </c>
      <c r="I15356" s="21">
        <v>3.2</v>
      </c>
      <c r="J15356" t="s">
        <v>18</v>
      </c>
    </row>
    <row r="15357" spans="1:10" hidden="1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 t="shared" si="396"/>
        <v>439382.5</v>
      </c>
      <c r="H15357">
        <v>2017</v>
      </c>
      <c r="I15357" s="21">
        <v>3.2</v>
      </c>
      <c r="J15357" t="s">
        <v>18</v>
      </c>
    </row>
    <row r="15358" spans="1:10" hidden="1" x14ac:dyDescent="0.3">
      <c r="A15358" t="s">
        <v>562</v>
      </c>
      <c r="B15358" t="s">
        <v>33</v>
      </c>
      <c r="C15358" t="s">
        <v>23</v>
      </c>
      <c r="D15358" t="s">
        <v>28</v>
      </c>
      <c r="E15358" t="s">
        <v>152</v>
      </c>
      <c r="F15358" s="1">
        <v>373279</v>
      </c>
      <c r="G15358" s="1">
        <f t="shared" si="396"/>
        <v>116649.6875</v>
      </c>
      <c r="H15358">
        <v>2017</v>
      </c>
      <c r="I15358" s="21">
        <v>3.2</v>
      </c>
      <c r="J15358" t="s">
        <v>18</v>
      </c>
    </row>
    <row r="15359" spans="1:10" hidden="1" x14ac:dyDescent="0.3">
      <c r="A15359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f t="shared" si="396"/>
        <v>1.875</v>
      </c>
      <c r="H15359">
        <v>2017</v>
      </c>
      <c r="I15359" s="21">
        <v>3.2</v>
      </c>
      <c r="J15359" t="s">
        <v>18</v>
      </c>
    </row>
    <row r="15360" spans="1:10" hidden="1" x14ac:dyDescent="0.3">
      <c r="A15360" s="4" t="s">
        <v>562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hidden="1" x14ac:dyDescent="0.3">
      <c r="A15361" s="4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hidden="1" x14ac:dyDescent="0.3">
      <c r="A15362" s="4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hidden="1" x14ac:dyDescent="0.3">
      <c r="A15363" s="4" t="s">
        <v>562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1">
        <v>3.4528333333333299</v>
      </c>
      <c r="J15363" t="s">
        <v>18</v>
      </c>
    </row>
    <row r="15364" spans="1:10" hidden="1" x14ac:dyDescent="0.3">
      <c r="A15364" s="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hidden="1" x14ac:dyDescent="0.3">
      <c r="A15365" s="4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hidden="1" x14ac:dyDescent="0.3">
      <c r="A15366" s="4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hidden="1" x14ac:dyDescent="0.3">
      <c r="A15367" s="4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hidden="1" x14ac:dyDescent="0.3">
      <c r="A15368" s="4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t="s">
        <v>18</v>
      </c>
    </row>
    <row r="15369" spans="1:10" hidden="1" x14ac:dyDescent="0.3">
      <c r="A15369" s="4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t="s">
        <v>18</v>
      </c>
    </row>
    <row r="15370" spans="1:10" hidden="1" x14ac:dyDescent="0.3">
      <c r="A15370" s="4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hidden="1" x14ac:dyDescent="0.3">
      <c r="A15371" s="4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hidden="1" x14ac:dyDescent="0.3">
      <c r="A15372" s="4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t="s">
        <v>18</v>
      </c>
    </row>
    <row r="15373" spans="1:10" hidden="1" x14ac:dyDescent="0.3">
      <c r="A15373" s="4" t="s">
        <v>562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1">
        <v>3.4528333333333299</v>
      </c>
      <c r="J15373" t="s">
        <v>18</v>
      </c>
    </row>
    <row r="15374" spans="1:10" hidden="1" x14ac:dyDescent="0.3">
      <c r="A15374" s="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hidden="1" x14ac:dyDescent="0.3">
      <c r="A15375" s="4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t="s">
        <v>18</v>
      </c>
    </row>
    <row r="15376" spans="1:10" hidden="1" x14ac:dyDescent="0.3">
      <c r="A15376" s="4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hidden="1" x14ac:dyDescent="0.3">
      <c r="A15377" s="4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hidden="1" x14ac:dyDescent="0.3">
      <c r="A15378" s="4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t="s">
        <v>18</v>
      </c>
    </row>
    <row r="15379" spans="1:10" hidden="1" x14ac:dyDescent="0.3">
      <c r="A15379" s="4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hidden="1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hidden="1" x14ac:dyDescent="0.3">
      <c r="A15381" s="4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hidden="1" x14ac:dyDescent="0.3">
      <c r="A15382" s="4" t="s">
        <v>562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hidden="1" x14ac:dyDescent="0.3">
      <c r="A15383" s="4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hidden="1" x14ac:dyDescent="0.3">
      <c r="A15384" s="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hidden="1" x14ac:dyDescent="0.3">
      <c r="A15385" s="4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hidden="1" x14ac:dyDescent="0.3">
      <c r="A15386" s="4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t="s">
        <v>18</v>
      </c>
    </row>
    <row r="15387" spans="1:10" hidden="1" x14ac:dyDescent="0.3">
      <c r="A15387" s="4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t="s">
        <v>18</v>
      </c>
    </row>
    <row r="15388" spans="1:10" hidden="1" x14ac:dyDescent="0.3">
      <c r="A15388" s="4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hidden="1" x14ac:dyDescent="0.3">
      <c r="A15389" s="4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hidden="1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t="s">
        <v>18</v>
      </c>
    </row>
    <row r="15391" spans="1:10" hidden="1" x14ac:dyDescent="0.3">
      <c r="A15391" s="4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hidden="1" x14ac:dyDescent="0.3">
      <c r="A15392" s="4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1">
        <v>3.286</v>
      </c>
      <c r="J15392" t="s">
        <v>18</v>
      </c>
    </row>
    <row r="15393" spans="1:10" hidden="1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hidden="1" x14ac:dyDescent="0.3">
      <c r="A15394" s="4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hidden="1" x14ac:dyDescent="0.3">
      <c r="A15395" s="4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hidden="1" x14ac:dyDescent="0.3">
      <c r="A15396" s="4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hidden="1" x14ac:dyDescent="0.3">
      <c r="A15397" s="4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hidden="1" x14ac:dyDescent="0.3">
      <c r="A15398" s="4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hidden="1" x14ac:dyDescent="0.3">
      <c r="A15399" s="4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hidden="1" x14ac:dyDescent="0.3">
      <c r="A15400" s="4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hidden="1" x14ac:dyDescent="0.3">
      <c r="A15401" s="4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hidden="1" x14ac:dyDescent="0.3">
      <c r="A15402" s="4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hidden="1" x14ac:dyDescent="0.3">
      <c r="A15403" s="4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hidden="1" x14ac:dyDescent="0.3">
      <c r="A15404" s="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hidden="1" x14ac:dyDescent="0.3">
      <c r="A15405" s="4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hidden="1" x14ac:dyDescent="0.3">
      <c r="A15406" s="4" t="s">
        <v>562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hidden="1" x14ac:dyDescent="0.3">
      <c r="A15407" s="4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hidden="1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hidden="1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hidden="1" x14ac:dyDescent="0.3">
      <c r="A15410" s="4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hidden="1" x14ac:dyDescent="0.3">
      <c r="A15411" s="4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hidden="1" x14ac:dyDescent="0.3">
      <c r="A15412" s="4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hidden="1" x14ac:dyDescent="0.3">
      <c r="A15413" s="4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hidden="1" x14ac:dyDescent="0.3">
      <c r="A15414" s="4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hidden="1" x14ac:dyDescent="0.3">
      <c r="A15415" s="4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hidden="1" x14ac:dyDescent="0.3">
      <c r="A15416" s="4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hidden="1" x14ac:dyDescent="0.3">
      <c r="A15417" s="4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hidden="1" x14ac:dyDescent="0.3">
      <c r="A15418" s="4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hidden="1" x14ac:dyDescent="0.3">
      <c r="A15419" s="4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hidden="1" x14ac:dyDescent="0.3">
      <c r="A15420" s="4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hidden="1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hidden="1" x14ac:dyDescent="0.3">
      <c r="A15422" s="4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hidden="1" x14ac:dyDescent="0.3">
      <c r="A15423" s="4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hidden="1" x14ac:dyDescent="0.3">
      <c r="A15424" s="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hidden="1" x14ac:dyDescent="0.3">
      <c r="A15425" s="4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hidden="1" x14ac:dyDescent="0.3">
      <c r="A15426" s="4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hidden="1" x14ac:dyDescent="0.3">
      <c r="A15427" s="23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hidden="1" x14ac:dyDescent="0.3">
      <c r="A15428" s="24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hidden="1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hidden="1" x14ac:dyDescent="0.3">
      <c r="A15430" s="24" t="s">
        <v>562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hidden="1" x14ac:dyDescent="0.3">
      <c r="A15431" s="23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hidden="1" x14ac:dyDescent="0.3">
      <c r="A15432" s="4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hidden="1" x14ac:dyDescent="0.3">
      <c r="A15433" s="25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hidden="1" x14ac:dyDescent="0.3">
      <c r="A15434" s="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hidden="1" x14ac:dyDescent="0.3">
      <c r="A15435" s="4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hidden="1" x14ac:dyDescent="0.3">
      <c r="A15436" s="2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hidden="1" x14ac:dyDescent="0.3">
      <c r="A15437" s="4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hidden="1" x14ac:dyDescent="0.3">
      <c r="A15438" s="4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hidden="1" x14ac:dyDescent="0.3">
      <c r="A15439" s="4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hidden="1" x14ac:dyDescent="0.3">
      <c r="A15440" s="2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hidden="1" x14ac:dyDescent="0.3">
      <c r="A15441" s="4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hidden="1" x14ac:dyDescent="0.3">
      <c r="A15442" s="4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hidden="1" x14ac:dyDescent="0.3">
      <c r="A15443" s="4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hidden="1" x14ac:dyDescent="0.3">
      <c r="A15444" s="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hidden="1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f t="shared" ref="G15445:G15452" si="397"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hidden="1" x14ac:dyDescent="0.3">
      <c r="A15446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f t="shared" si="397"/>
        <v>88866.972291351616</v>
      </c>
      <c r="H15446">
        <v>2020</v>
      </c>
      <c r="I15446">
        <v>41.990499999999997</v>
      </c>
      <c r="J15446" t="s">
        <v>18</v>
      </c>
    </row>
    <row r="15447" spans="1:10" hidden="1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f t="shared" si="397"/>
        <v>652331.06660311087</v>
      </c>
      <c r="H15447">
        <v>2019</v>
      </c>
      <c r="I15447">
        <v>35.244599999999998</v>
      </c>
      <c r="J15447" t="s">
        <v>18</v>
      </c>
    </row>
    <row r="15448" spans="1:10" hidden="1" x14ac:dyDescent="0.3">
      <c r="A15448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f t="shared" si="397"/>
        <v>202846.46555784432</v>
      </c>
      <c r="H15448">
        <v>2019</v>
      </c>
      <c r="I15448">
        <v>35.244599999999998</v>
      </c>
      <c r="J15448" t="s">
        <v>18</v>
      </c>
    </row>
    <row r="15449" spans="1:10" hidden="1" x14ac:dyDescent="0.3">
      <c r="A15449" s="10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f t="shared" si="397"/>
        <v>670932.04797018075</v>
      </c>
      <c r="H15449">
        <v>2018</v>
      </c>
      <c r="I15449">
        <v>30.852499999999999</v>
      </c>
      <c r="J15449" t="s">
        <v>18</v>
      </c>
    </row>
    <row r="15450" spans="1:10" hidden="1" x14ac:dyDescent="0.3">
      <c r="A15450" s="1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f t="shared" si="397"/>
        <v>44776.868649218057</v>
      </c>
      <c r="H15450">
        <v>2018</v>
      </c>
      <c r="I15450">
        <v>30.852499999999999</v>
      </c>
      <c r="J15450" t="s">
        <v>18</v>
      </c>
    </row>
    <row r="15451" spans="1:10" hidden="1" x14ac:dyDescent="0.3">
      <c r="A15451" s="10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f t="shared" si="397"/>
        <v>519879.04162294511</v>
      </c>
      <c r="H15451">
        <v>2017</v>
      </c>
      <c r="I15451">
        <v>28.59</v>
      </c>
      <c r="J15451" t="s">
        <v>18</v>
      </c>
    </row>
    <row r="15452" spans="1:10" hidden="1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f t="shared" si="397"/>
        <v>95930.393844001403</v>
      </c>
      <c r="H15452">
        <v>2017</v>
      </c>
      <c r="I15452">
        <v>28.59</v>
      </c>
      <c r="J15452" t="s">
        <v>18</v>
      </c>
    </row>
    <row r="15453" spans="1:10" hidden="1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hidden="1" x14ac:dyDescent="0.3">
      <c r="A1545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hidden="1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hidden="1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hidden="1" x14ac:dyDescent="0.3">
      <c r="A15457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x14ac:dyDescent="0.3">
      <c r="A15458" t="s">
        <v>664</v>
      </c>
      <c r="B15458" t="s">
        <v>104</v>
      </c>
      <c r="C15458" t="s">
        <v>12</v>
      </c>
      <c r="D15458" t="s">
        <v>13</v>
      </c>
      <c r="E15458" t="s">
        <v>69</v>
      </c>
      <c r="F15458" s="1">
        <v>212074597</v>
      </c>
      <c r="G15458" s="1">
        <f>F15458/I15458</f>
        <v>5278008.327360332</v>
      </c>
      <c r="H15458">
        <v>2024</v>
      </c>
      <c r="I15458">
        <v>40.180799999999998</v>
      </c>
      <c r="J15458" s="37" t="s">
        <v>9</v>
      </c>
    </row>
    <row r="15459" spans="1:10" hidden="1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hidden="1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hidden="1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hidden="1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hidden="1" x14ac:dyDescent="0.3">
      <c r="A15463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hidden="1" x14ac:dyDescent="0.3">
      <c r="A15464" t="s">
        <v>562</v>
      </c>
      <c r="B15464" t="s">
        <v>104</v>
      </c>
      <c r="C15464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hidden="1" x14ac:dyDescent="0.3">
      <c r="A15465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hidden="1" x14ac:dyDescent="0.3">
      <c r="A15466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hidden="1" x14ac:dyDescent="0.3">
      <c r="A15467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x14ac:dyDescent="0.3">
      <c r="A15468" s="6" t="s">
        <v>492</v>
      </c>
      <c r="B15468" t="s">
        <v>51</v>
      </c>
      <c r="C15468" t="s">
        <v>12</v>
      </c>
      <c r="D15468" t="s">
        <v>13</v>
      </c>
      <c r="E15468" t="s">
        <v>57</v>
      </c>
      <c r="F15468" s="1">
        <v>5279981</v>
      </c>
      <c r="G15468" s="1">
        <f t="shared" ref="G15468:G15489" si="398">F15468/I15468</f>
        <v>5279981</v>
      </c>
      <c r="H15468">
        <v>2022</v>
      </c>
      <c r="I15468">
        <v>1</v>
      </c>
      <c r="J15468" s="37" t="s">
        <v>9</v>
      </c>
    </row>
    <row r="15469" spans="1:10" x14ac:dyDescent="0.3">
      <c r="A15469" t="s">
        <v>205</v>
      </c>
      <c r="B15469" t="s">
        <v>33</v>
      </c>
      <c r="C15469" t="s">
        <v>12</v>
      </c>
      <c r="D15469" t="s">
        <v>13</v>
      </c>
      <c r="E15469" t="s">
        <v>34</v>
      </c>
      <c r="F15469" s="1">
        <v>26392621</v>
      </c>
      <c r="G15469" s="1">
        <f t="shared" si="398"/>
        <v>5283173.3925854759</v>
      </c>
      <c r="H15469">
        <v>2023</v>
      </c>
      <c r="I15469">
        <v>4.9955999999999996</v>
      </c>
      <c r="J15469" s="37" t="s">
        <v>9</v>
      </c>
    </row>
    <row r="15470" spans="1:10" hidden="1" x14ac:dyDescent="0.3">
      <c r="A15470" t="s">
        <v>563</v>
      </c>
      <c r="B15470" t="s">
        <v>33</v>
      </c>
      <c r="C15470" s="2" t="s">
        <v>23</v>
      </c>
      <c r="D15470" t="s">
        <v>13</v>
      </c>
      <c r="E15470" t="s">
        <v>35</v>
      </c>
      <c r="F15470" s="1">
        <v>16843330</v>
      </c>
      <c r="G15470" s="1">
        <f t="shared" si="398"/>
        <v>3371633.0370726241</v>
      </c>
      <c r="H15470">
        <v>2023</v>
      </c>
      <c r="I15470">
        <v>4.9955999999999996</v>
      </c>
      <c r="J15470" t="s">
        <v>18</v>
      </c>
    </row>
    <row r="15471" spans="1:10" ht="15.6" x14ac:dyDescent="0.3">
      <c r="A15471" s="9" t="s">
        <v>310</v>
      </c>
      <c r="B15471" t="s">
        <v>21</v>
      </c>
      <c r="C15471" t="s">
        <v>12</v>
      </c>
      <c r="D15471" t="s">
        <v>22</v>
      </c>
      <c r="F15471" s="1">
        <v>93643905</v>
      </c>
      <c r="G15471" s="1">
        <f t="shared" si="398"/>
        <v>5283213.6328759706</v>
      </c>
      <c r="H15471">
        <v>2023</v>
      </c>
      <c r="I15471">
        <v>17.724799999999998</v>
      </c>
      <c r="J15471" s="37" t="s">
        <v>18</v>
      </c>
    </row>
    <row r="15472" spans="1:10" hidden="1" x14ac:dyDescent="0.3">
      <c r="A15472" t="s">
        <v>563</v>
      </c>
      <c r="B15472" t="s">
        <v>33</v>
      </c>
      <c r="C15472" s="2" t="s">
        <v>23</v>
      </c>
      <c r="D15472" t="s">
        <v>13</v>
      </c>
      <c r="E15472" t="s">
        <v>34</v>
      </c>
      <c r="F15472" s="1">
        <v>929147</v>
      </c>
      <c r="G15472" s="1">
        <f t="shared" si="398"/>
        <v>185993.07390503644</v>
      </c>
      <c r="H15472">
        <v>2023</v>
      </c>
      <c r="I15472">
        <v>4.9955999999999996</v>
      </c>
      <c r="J15472" t="s">
        <v>18</v>
      </c>
    </row>
    <row r="15473" spans="1:10" x14ac:dyDescent="0.3">
      <c r="A15473" t="s">
        <v>484</v>
      </c>
      <c r="B15473" t="s">
        <v>33</v>
      </c>
      <c r="C15473" t="s">
        <v>12</v>
      </c>
      <c r="D15473" t="s">
        <v>13</v>
      </c>
      <c r="E15473" t="s">
        <v>35</v>
      </c>
      <c r="F15473" s="1">
        <v>27289272</v>
      </c>
      <c r="G15473" s="1">
        <f t="shared" si="398"/>
        <v>5287081.6623074682</v>
      </c>
      <c r="H15473">
        <v>2022</v>
      </c>
      <c r="I15473" s="8">
        <v>5.1615000000000002</v>
      </c>
      <c r="J15473" s="37" t="s">
        <v>9</v>
      </c>
    </row>
    <row r="15474" spans="1:10" hidden="1" x14ac:dyDescent="0.3">
      <c r="A15474" t="s">
        <v>563</v>
      </c>
      <c r="B15474" t="s">
        <v>33</v>
      </c>
      <c r="C15474" s="2" t="s">
        <v>23</v>
      </c>
      <c r="D15474" t="s">
        <v>28</v>
      </c>
      <c r="E15474" t="s">
        <v>34</v>
      </c>
      <c r="F15474" s="1">
        <v>393479</v>
      </c>
      <c r="G15474" s="1">
        <f t="shared" si="398"/>
        <v>78765.113299703749</v>
      </c>
      <c r="H15474">
        <v>2023</v>
      </c>
      <c r="I15474">
        <v>4.9955999999999996</v>
      </c>
      <c r="J15474" t="s">
        <v>18</v>
      </c>
    </row>
    <row r="15475" spans="1:10" x14ac:dyDescent="0.3">
      <c r="A15475" t="s">
        <v>309</v>
      </c>
      <c r="B15475" t="s">
        <v>21</v>
      </c>
      <c r="C15475" t="s">
        <v>12</v>
      </c>
      <c r="D15475" t="s">
        <v>13</v>
      </c>
      <c r="F15475" s="1">
        <v>96868655.840000004</v>
      </c>
      <c r="G15475" s="1">
        <f t="shared" si="398"/>
        <v>5290535.9883778086</v>
      </c>
      <c r="H15475">
        <v>2024</v>
      </c>
      <c r="I15475">
        <v>18.309799999999999</v>
      </c>
      <c r="J15475" s="37" t="s">
        <v>18</v>
      </c>
    </row>
    <row r="15476" spans="1:10" x14ac:dyDescent="0.3">
      <c r="A15476" t="s">
        <v>595</v>
      </c>
      <c r="B15476" t="s">
        <v>46</v>
      </c>
      <c r="C15476" t="s">
        <v>12</v>
      </c>
      <c r="D15476" t="s">
        <v>13</v>
      </c>
      <c r="E15476" t="s">
        <v>83</v>
      </c>
      <c r="F15476" s="1">
        <v>5027390000</v>
      </c>
      <c r="G15476" s="1">
        <f t="shared" si="398"/>
        <v>5329012.0839516642</v>
      </c>
      <c r="H15476">
        <v>2024</v>
      </c>
      <c r="I15476">
        <v>943.4</v>
      </c>
      <c r="J15476" s="37" t="s">
        <v>18</v>
      </c>
    </row>
    <row r="15477" spans="1:10" x14ac:dyDescent="0.3">
      <c r="A15477" t="s">
        <v>650</v>
      </c>
      <c r="B15477" t="s">
        <v>68</v>
      </c>
      <c r="C15477" t="s">
        <v>12</v>
      </c>
      <c r="D15477" t="s">
        <v>13</v>
      </c>
      <c r="F15477" s="1">
        <v>302149694</v>
      </c>
      <c r="G15477" s="1">
        <f t="shared" si="398"/>
        <v>5394952.2194050634</v>
      </c>
      <c r="H15477">
        <v>2023</v>
      </c>
      <c r="I15477">
        <v>56.006</v>
      </c>
      <c r="J15477" s="37" t="s">
        <v>18</v>
      </c>
    </row>
    <row r="15478" spans="1:10" hidden="1" x14ac:dyDescent="0.3">
      <c r="A15478" t="s">
        <v>563</v>
      </c>
      <c r="B15478" t="s">
        <v>33</v>
      </c>
      <c r="C15478" s="2" t="s">
        <v>23</v>
      </c>
      <c r="D15478" t="s">
        <v>28</v>
      </c>
      <c r="E15478" t="s">
        <v>47</v>
      </c>
      <c r="F15478" s="1">
        <v>42451568</v>
      </c>
      <c r="G15478" s="1">
        <f t="shared" si="398"/>
        <v>8497791.6566578597</v>
      </c>
      <c r="H15478">
        <v>2023</v>
      </c>
      <c r="I15478">
        <v>4.9955999999999996</v>
      </c>
      <c r="J15478" t="s">
        <v>18</v>
      </c>
    </row>
    <row r="15479" spans="1:10" x14ac:dyDescent="0.3">
      <c r="A15479" t="s">
        <v>492</v>
      </c>
      <c r="B15479" t="s">
        <v>104</v>
      </c>
      <c r="C15479" t="s">
        <v>12</v>
      </c>
      <c r="D15479" t="s">
        <v>13</v>
      </c>
      <c r="E15479" t="s">
        <v>69</v>
      </c>
      <c r="F15479" s="1">
        <v>222774585.19</v>
      </c>
      <c r="G15479" s="1">
        <f t="shared" si="398"/>
        <v>5416207.8133091498</v>
      </c>
      <c r="H15479">
        <v>2022</v>
      </c>
      <c r="I15479" s="8">
        <v>41.131100000000004</v>
      </c>
      <c r="J15479" s="37" t="s">
        <v>9</v>
      </c>
    </row>
    <row r="15480" spans="1:10" ht="15.6" x14ac:dyDescent="0.3">
      <c r="A15480" s="9" t="s">
        <v>85</v>
      </c>
      <c r="B15480" t="s">
        <v>21</v>
      </c>
      <c r="C15480" t="s">
        <v>12</v>
      </c>
      <c r="D15480" t="s">
        <v>22</v>
      </c>
      <c r="F15480" s="1">
        <v>96376467</v>
      </c>
      <c r="G15480" s="1">
        <f t="shared" si="398"/>
        <v>5437379.6601372091</v>
      </c>
      <c r="H15480">
        <v>2023</v>
      </c>
      <c r="I15480">
        <v>17.724799999999998</v>
      </c>
      <c r="J15480" s="37" t="s">
        <v>18</v>
      </c>
    </row>
    <row r="15481" spans="1:10" ht="15.6" x14ac:dyDescent="0.3">
      <c r="A15481" s="9" t="s">
        <v>356</v>
      </c>
      <c r="B15481" t="s">
        <v>21</v>
      </c>
      <c r="C15481" t="s">
        <v>12</v>
      </c>
      <c r="D15481" t="s">
        <v>13</v>
      </c>
      <c r="F15481" s="1">
        <v>97092840</v>
      </c>
      <c r="G15481" s="1">
        <f t="shared" si="398"/>
        <v>5477796.08232533</v>
      </c>
      <c r="H15481">
        <v>2023</v>
      </c>
      <c r="I15481">
        <v>17.724799999999998</v>
      </c>
      <c r="J15481" s="37" t="s">
        <v>18</v>
      </c>
    </row>
    <row r="15482" spans="1:10" x14ac:dyDescent="0.3">
      <c r="A15482" t="s">
        <v>365</v>
      </c>
      <c r="B15482" t="s">
        <v>104</v>
      </c>
      <c r="C15482" t="s">
        <v>12</v>
      </c>
      <c r="D15482" t="s">
        <v>13</v>
      </c>
      <c r="E15482" t="s">
        <v>69</v>
      </c>
      <c r="F15482" s="1">
        <v>225330880.40000001</v>
      </c>
      <c r="G15482" s="1">
        <f t="shared" si="398"/>
        <v>5478357.7487594541</v>
      </c>
      <c r="H15482">
        <v>2022</v>
      </c>
      <c r="I15482" s="8">
        <v>41.131100000000004</v>
      </c>
      <c r="J15482" s="37" t="s">
        <v>18</v>
      </c>
    </row>
    <row r="15483" spans="1:10" hidden="1" x14ac:dyDescent="0.3">
      <c r="A15483" t="s">
        <v>564</v>
      </c>
      <c r="B15483" t="s">
        <v>46</v>
      </c>
      <c r="C15483" s="2" t="s">
        <v>23</v>
      </c>
      <c r="D15483" t="s">
        <v>13</v>
      </c>
      <c r="E15483" t="s">
        <v>83</v>
      </c>
      <c r="F15483" s="1">
        <v>131772000</v>
      </c>
      <c r="G15483" s="1">
        <f t="shared" si="398"/>
        <v>139677.76128895485</v>
      </c>
      <c r="H15483">
        <v>2024</v>
      </c>
      <c r="I15483">
        <v>943.4</v>
      </c>
      <c r="J15483" t="s">
        <v>18</v>
      </c>
    </row>
    <row r="15484" spans="1:10" hidden="1" x14ac:dyDescent="0.3">
      <c r="A15484" t="s">
        <v>564</v>
      </c>
      <c r="B15484" t="s">
        <v>46</v>
      </c>
      <c r="C15484" s="2" t="s">
        <v>23</v>
      </c>
      <c r="D15484" t="s">
        <v>13</v>
      </c>
      <c r="E15484" t="s">
        <v>179</v>
      </c>
      <c r="F15484" s="1">
        <v>52463000</v>
      </c>
      <c r="G15484" s="1">
        <f t="shared" si="398"/>
        <v>55610.557557769767</v>
      </c>
      <c r="H15484">
        <v>2024</v>
      </c>
      <c r="I15484">
        <v>943.4</v>
      </c>
      <c r="J15484" t="s">
        <v>18</v>
      </c>
    </row>
    <row r="15485" spans="1:10" hidden="1" x14ac:dyDescent="0.3">
      <c r="A15485" t="s">
        <v>564</v>
      </c>
      <c r="B15485" t="s">
        <v>46</v>
      </c>
      <c r="C15485" s="2" t="s">
        <v>23</v>
      </c>
      <c r="D15485" t="s">
        <v>22</v>
      </c>
      <c r="E15485" t="s">
        <v>175</v>
      </c>
      <c r="F15485" s="1">
        <v>32328000</v>
      </c>
      <c r="G15485" s="1">
        <f t="shared" si="398"/>
        <v>34267.542929828283</v>
      </c>
      <c r="H15485">
        <v>2024</v>
      </c>
      <c r="I15485">
        <v>943.4</v>
      </c>
      <c r="J15485" t="s">
        <v>18</v>
      </c>
    </row>
    <row r="15486" spans="1:10" x14ac:dyDescent="0.3">
      <c r="A15486" t="s">
        <v>711</v>
      </c>
      <c r="B15486" t="s">
        <v>33</v>
      </c>
      <c r="C15486" t="s">
        <v>12</v>
      </c>
      <c r="D15486" t="s">
        <v>13</v>
      </c>
      <c r="E15486" t="s">
        <v>35</v>
      </c>
      <c r="F15486" s="1">
        <v>29563599</v>
      </c>
      <c r="G15486" s="1">
        <f t="shared" si="398"/>
        <v>5483982.0809141332</v>
      </c>
      <c r="H15486">
        <v>2024</v>
      </c>
      <c r="I15486">
        <v>5.3909000000000002</v>
      </c>
      <c r="J15486" s="37" t="s">
        <v>18</v>
      </c>
    </row>
    <row r="15487" spans="1:10" x14ac:dyDescent="0.3">
      <c r="A15487" t="s">
        <v>665</v>
      </c>
      <c r="B15487" t="s">
        <v>33</v>
      </c>
      <c r="C15487" t="s">
        <v>12</v>
      </c>
      <c r="D15487" t="s">
        <v>28</v>
      </c>
      <c r="E15487" t="s">
        <v>47</v>
      </c>
      <c r="F15487" s="1">
        <v>27444908</v>
      </c>
      <c r="G15487" s="1">
        <f t="shared" si="398"/>
        <v>5493816.1582192332</v>
      </c>
      <c r="H15487">
        <v>2023</v>
      </c>
      <c r="I15487">
        <v>4.9955999999999996</v>
      </c>
      <c r="J15487" s="37" t="s">
        <v>9</v>
      </c>
    </row>
    <row r="15488" spans="1:10" x14ac:dyDescent="0.3">
      <c r="A15488" t="s">
        <v>223</v>
      </c>
      <c r="B15488" t="s">
        <v>33</v>
      </c>
      <c r="C15488" t="s">
        <v>12</v>
      </c>
      <c r="D15488" t="s">
        <v>13</v>
      </c>
      <c r="E15488" t="s">
        <v>34</v>
      </c>
      <c r="F15488" s="1">
        <v>27503010</v>
      </c>
      <c r="G15488" s="1">
        <f t="shared" si="398"/>
        <v>5505446.7931779968</v>
      </c>
      <c r="H15488">
        <v>2023</v>
      </c>
      <c r="I15488">
        <v>4.9955999999999996</v>
      </c>
      <c r="J15488" s="37" t="s">
        <v>18</v>
      </c>
    </row>
    <row r="15489" spans="1:10" hidden="1" x14ac:dyDescent="0.3">
      <c r="A15489" t="s">
        <v>172</v>
      </c>
      <c r="B15489" t="s">
        <v>51</v>
      </c>
      <c r="C15489" s="2" t="s">
        <v>23</v>
      </c>
      <c r="D15489" t="s">
        <v>13</v>
      </c>
      <c r="E15489" t="s">
        <v>47</v>
      </c>
      <c r="F15489" s="1">
        <v>685726</v>
      </c>
      <c r="G15489" s="1">
        <f t="shared" si="398"/>
        <v>685726</v>
      </c>
      <c r="H15489">
        <v>2024</v>
      </c>
      <c r="I15489">
        <v>1</v>
      </c>
      <c r="J15489" s="3" t="s">
        <v>9</v>
      </c>
    </row>
    <row r="15490" spans="1:10" ht="15.6" hidden="1" x14ac:dyDescent="0.3">
      <c r="A15490" s="9" t="s">
        <v>564</v>
      </c>
      <c r="B15490" t="s">
        <v>46</v>
      </c>
      <c r="C15490" s="2" t="s">
        <v>23</v>
      </c>
      <c r="D15490" t="s">
        <v>13</v>
      </c>
      <c r="E15490" t="s">
        <v>83</v>
      </c>
      <c r="F15490" s="1">
        <f>G15490*I15490</f>
        <v>710491692.64857161</v>
      </c>
      <c r="G15490" s="1">
        <v>846276.8062040041</v>
      </c>
      <c r="H15490">
        <v>2023</v>
      </c>
      <c r="I15490">
        <v>839.55</v>
      </c>
      <c r="J15490" t="s">
        <v>18</v>
      </c>
    </row>
    <row r="15491" spans="1:10" ht="15.6" hidden="1" x14ac:dyDescent="0.3">
      <c r="A15491" s="9" t="s">
        <v>564</v>
      </c>
      <c r="B15491" t="s">
        <v>46</v>
      </c>
      <c r="C15491" s="2" t="s">
        <v>23</v>
      </c>
      <c r="D15491" t="s">
        <v>13</v>
      </c>
      <c r="E15491" t="s">
        <v>179</v>
      </c>
      <c r="F15491" s="1">
        <f>G15491*I15491</f>
        <v>-687036985.77872229</v>
      </c>
      <c r="G15491" s="1">
        <v>-818339.56974417518</v>
      </c>
      <c r="H15491">
        <v>2023</v>
      </c>
      <c r="I15491">
        <v>839.55</v>
      </c>
      <c r="J15491" t="s">
        <v>18</v>
      </c>
    </row>
    <row r="15492" spans="1:10" ht="15.6" hidden="1" x14ac:dyDescent="0.3">
      <c r="A15492" s="9" t="s">
        <v>564</v>
      </c>
      <c r="B15492" t="s">
        <v>46</v>
      </c>
      <c r="C15492" s="2" t="s">
        <v>23</v>
      </c>
      <c r="D15492" t="s">
        <v>22</v>
      </c>
      <c r="E15492" t="s">
        <v>175</v>
      </c>
      <c r="F15492" s="1">
        <f>G15492*I15492</f>
        <v>16482737.595948404</v>
      </c>
      <c r="G15492" s="1">
        <v>19632.824246260978</v>
      </c>
      <c r="H15492">
        <v>2023</v>
      </c>
      <c r="I15492">
        <v>839.55</v>
      </c>
      <c r="J15492" t="s">
        <v>18</v>
      </c>
    </row>
    <row r="15493" spans="1:10" x14ac:dyDescent="0.3">
      <c r="A15493" t="s">
        <v>365</v>
      </c>
      <c r="B15493" t="s">
        <v>33</v>
      </c>
      <c r="C15493" t="s">
        <v>12</v>
      </c>
      <c r="D15493" t="s">
        <v>28</v>
      </c>
      <c r="E15493" t="s">
        <v>91</v>
      </c>
      <c r="F15493" s="1">
        <v>29722294</v>
      </c>
      <c r="G15493" s="1">
        <f>F15493/I15493</f>
        <v>5513419.6516351625</v>
      </c>
      <c r="H15493">
        <v>2024</v>
      </c>
      <c r="I15493">
        <v>5.3909000000000002</v>
      </c>
      <c r="J15493" s="37" t="s">
        <v>18</v>
      </c>
    </row>
    <row r="15494" spans="1:10" x14ac:dyDescent="0.3">
      <c r="A15494" t="s">
        <v>30</v>
      </c>
      <c r="B15494" s="2" t="s">
        <v>11</v>
      </c>
      <c r="C15494" t="s">
        <v>12</v>
      </c>
      <c r="D15494" s="2" t="s">
        <v>13</v>
      </c>
      <c r="E15494" s="2" t="s">
        <v>14</v>
      </c>
      <c r="F15494" s="1">
        <v>5092447703</v>
      </c>
      <c r="G15494" s="1">
        <f>F15494/I15494</f>
        <v>5562659.9006695906</v>
      </c>
      <c r="H15494" s="2">
        <v>2024</v>
      </c>
      <c r="I15494" s="2">
        <v>915.46990000000005</v>
      </c>
      <c r="J15494" s="37" t="s">
        <v>9</v>
      </c>
    </row>
    <row r="15495" spans="1:10" x14ac:dyDescent="0.3">
      <c r="A15495" t="s">
        <v>492</v>
      </c>
      <c r="B15495" t="s">
        <v>46</v>
      </c>
      <c r="C15495" t="s">
        <v>12</v>
      </c>
      <c r="D15495" t="s">
        <v>22</v>
      </c>
      <c r="E15495" t="s">
        <v>175</v>
      </c>
      <c r="F15495" s="1">
        <v>5253296000</v>
      </c>
      <c r="G15495" s="1">
        <f>F15495/I15495</f>
        <v>5568471.4861140558</v>
      </c>
      <c r="H15495">
        <v>2024</v>
      </c>
      <c r="I15495">
        <v>943.4</v>
      </c>
      <c r="J15495" s="37" t="s">
        <v>9</v>
      </c>
    </row>
    <row r="15496" spans="1:10" x14ac:dyDescent="0.3">
      <c r="A15496" t="s">
        <v>408</v>
      </c>
      <c r="B15496" t="s">
        <v>49</v>
      </c>
      <c r="C15496" t="s">
        <v>12</v>
      </c>
      <c r="D15496" t="s">
        <v>13</v>
      </c>
      <c r="F15496" s="1">
        <v>23726640000</v>
      </c>
      <c r="G15496" s="1">
        <f>F15496/I15496</f>
        <v>5576178.6133960048</v>
      </c>
      <c r="H15496">
        <v>2022</v>
      </c>
      <c r="I15496" s="8">
        <v>4255</v>
      </c>
      <c r="J15496" s="37" t="s">
        <v>9</v>
      </c>
    </row>
    <row r="15497" spans="1:10" hidden="1" x14ac:dyDescent="0.3">
      <c r="A15497" t="s">
        <v>564</v>
      </c>
      <c r="B15497" t="s">
        <v>46</v>
      </c>
      <c r="C15497" s="2" t="s">
        <v>23</v>
      </c>
      <c r="D15497" t="s">
        <v>22</v>
      </c>
      <c r="F15497" s="1">
        <f>G15497*I15497</f>
        <v>16571358.099382207</v>
      </c>
      <c r="G15497" s="1">
        <v>19003.851031401613</v>
      </c>
      <c r="H15497">
        <v>2022</v>
      </c>
      <c r="I15497" s="8">
        <v>872</v>
      </c>
      <c r="J15497" t="s">
        <v>18</v>
      </c>
    </row>
    <row r="15498" spans="1:10" hidden="1" x14ac:dyDescent="0.3">
      <c r="A15498" t="s">
        <v>172</v>
      </c>
      <c r="B15498" t="s">
        <v>51</v>
      </c>
      <c r="C15498" s="2" t="s">
        <v>23</v>
      </c>
      <c r="D15498" t="s">
        <v>13</v>
      </c>
      <c r="E15498" t="s">
        <v>55</v>
      </c>
      <c r="F15498" s="1">
        <v>683977</v>
      </c>
      <c r="G15498" s="1">
        <f>F15498/I15498</f>
        <v>683977</v>
      </c>
      <c r="H15498">
        <v>2024</v>
      </c>
      <c r="I15498">
        <v>1</v>
      </c>
      <c r="J15498" s="3" t="s">
        <v>9</v>
      </c>
    </row>
    <row r="15499" spans="1:10" hidden="1" x14ac:dyDescent="0.3">
      <c r="A15499" t="s">
        <v>564</v>
      </c>
      <c r="B15499" t="s">
        <v>46</v>
      </c>
      <c r="C15499" s="2" t="s">
        <v>23</v>
      </c>
      <c r="D15499" t="s">
        <v>13</v>
      </c>
      <c r="E15499" t="s">
        <v>47</v>
      </c>
      <c r="F15499" s="1">
        <f>G15499*I15499</f>
        <v>576491312.49200118</v>
      </c>
      <c r="G15499" s="1">
        <v>661113.89047247847</v>
      </c>
      <c r="H15499">
        <v>2022</v>
      </c>
      <c r="I15499" s="8">
        <v>872</v>
      </c>
      <c r="J15499" t="s">
        <v>18</v>
      </c>
    </row>
    <row r="15500" spans="1:10" hidden="1" x14ac:dyDescent="0.3">
      <c r="A15500" t="s">
        <v>564</v>
      </c>
      <c r="B15500" t="s">
        <v>46</v>
      </c>
      <c r="C15500" s="2" t="s">
        <v>23</v>
      </c>
      <c r="D15500" t="s">
        <v>13</v>
      </c>
      <c r="E15500" t="s">
        <v>42</v>
      </c>
      <c r="F15500" s="1">
        <f>G15500*I15500</f>
        <v>1081245100.1151819</v>
      </c>
      <c r="G15500" s="1">
        <v>1239959.9771963095</v>
      </c>
      <c r="H15500">
        <v>2022</v>
      </c>
      <c r="I15500" s="8">
        <v>872</v>
      </c>
      <c r="J15500" t="s">
        <v>18</v>
      </c>
    </row>
    <row r="15501" spans="1:10" hidden="1" x14ac:dyDescent="0.3">
      <c r="A15501" t="s">
        <v>564</v>
      </c>
      <c r="B15501" t="s">
        <v>46</v>
      </c>
      <c r="C15501" s="2" t="s">
        <v>23</v>
      </c>
      <c r="D15501" t="s">
        <v>13</v>
      </c>
      <c r="E15501" t="s">
        <v>109</v>
      </c>
      <c r="F15501" s="1">
        <f>G15501*I15501</f>
        <v>16357291.945410758</v>
      </c>
      <c r="G15501" s="1">
        <v>18758.36232271876</v>
      </c>
      <c r="H15501">
        <v>2022</v>
      </c>
      <c r="I15501" s="8">
        <v>872</v>
      </c>
      <c r="J15501" t="s">
        <v>18</v>
      </c>
    </row>
    <row r="15502" spans="1:10" hidden="1" x14ac:dyDescent="0.3">
      <c r="A15502" t="s">
        <v>564</v>
      </c>
      <c r="B15502" t="s">
        <v>46</v>
      </c>
      <c r="C15502" t="s">
        <v>12</v>
      </c>
      <c r="D15502" t="s">
        <v>22</v>
      </c>
      <c r="F15502" s="1">
        <v>2001</v>
      </c>
      <c r="G15502" s="1">
        <f t="shared" ref="G15502:G15544" si="399">F15502/I15502</f>
        <v>72578.890097932526</v>
      </c>
      <c r="H15502">
        <v>2021</v>
      </c>
      <c r="I15502" s="8">
        <v>2.7570000000000001E-2</v>
      </c>
      <c r="J15502" t="s">
        <v>18</v>
      </c>
    </row>
    <row r="15503" spans="1:10" hidden="1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 t="shared" si="399"/>
        <v>769350.7435618426</v>
      </c>
      <c r="H15503">
        <v>2021</v>
      </c>
      <c r="I15503" s="8">
        <v>2.7570000000000001E-2</v>
      </c>
      <c r="J15503" t="s">
        <v>18</v>
      </c>
    </row>
    <row r="15504" spans="1:10" hidden="1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 t="shared" si="399"/>
        <v>378309.75698222703</v>
      </c>
      <c r="H15504">
        <v>2021</v>
      </c>
      <c r="I15504" s="8">
        <v>2.7570000000000001E-2</v>
      </c>
      <c r="J15504" t="s">
        <v>18</v>
      </c>
    </row>
    <row r="15505" spans="1:10" hidden="1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 t="shared" si="399"/>
        <v>108451.2150888647</v>
      </c>
      <c r="H15505">
        <v>2021</v>
      </c>
      <c r="I15505" s="8">
        <v>2.7570000000000001E-2</v>
      </c>
      <c r="J15505" t="s">
        <v>18</v>
      </c>
    </row>
    <row r="15506" spans="1:10" hidden="1" x14ac:dyDescent="0.3">
      <c r="A15506" t="s">
        <v>172</v>
      </c>
      <c r="B15506" t="s">
        <v>51</v>
      </c>
      <c r="C15506" s="2" t="s">
        <v>23</v>
      </c>
      <c r="D15506" t="s">
        <v>22</v>
      </c>
      <c r="E15506" t="s">
        <v>55</v>
      </c>
      <c r="F15506" s="1">
        <v>2696683</v>
      </c>
      <c r="G15506" s="1">
        <f t="shared" si="399"/>
        <v>2696683</v>
      </c>
      <c r="H15506">
        <v>2024</v>
      </c>
      <c r="I15506">
        <v>1</v>
      </c>
      <c r="J15506" s="3" t="s">
        <v>9</v>
      </c>
    </row>
    <row r="15507" spans="1:10" hidden="1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 t="shared" si="399"/>
        <v>69530.576713819362</v>
      </c>
      <c r="H15507">
        <v>2021</v>
      </c>
      <c r="I15507" s="8">
        <v>2.7570000000000001E-2</v>
      </c>
      <c r="J15507" t="s">
        <v>18</v>
      </c>
    </row>
    <row r="15508" spans="1:10" hidden="1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 t="shared" si="399"/>
        <v>0</v>
      </c>
      <c r="H15508">
        <v>2021</v>
      </c>
      <c r="I15508" s="8">
        <v>2.7570000000000001E-2</v>
      </c>
      <c r="J15508" t="s">
        <v>18</v>
      </c>
    </row>
    <row r="15509" spans="1:10" hidden="1" x14ac:dyDescent="0.3">
      <c r="A15509" t="s">
        <v>564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 t="shared" si="399"/>
        <v>0</v>
      </c>
      <c r="H15509">
        <v>2021</v>
      </c>
      <c r="I15509" s="8">
        <v>2.7570000000000001E-2</v>
      </c>
      <c r="J15509" t="s">
        <v>18</v>
      </c>
    </row>
    <row r="15510" spans="1:10" hidden="1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 t="shared" si="399"/>
        <v>0</v>
      </c>
      <c r="H15510">
        <v>2021</v>
      </c>
      <c r="I15510" s="8">
        <v>2.7570000000000001E-2</v>
      </c>
      <c r="J15510" t="s">
        <v>18</v>
      </c>
    </row>
    <row r="15511" spans="1:10" hidden="1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 t="shared" si="399"/>
        <v>273318.64036645379</v>
      </c>
      <c r="H15511">
        <v>2021</v>
      </c>
      <c r="I15511" s="8">
        <v>2.7570000000000001E-2</v>
      </c>
      <c r="J15511" t="s">
        <v>18</v>
      </c>
    </row>
    <row r="15512" spans="1:10" hidden="1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 t="shared" si="399"/>
        <v>64799.896358649625</v>
      </c>
      <c r="H15512">
        <v>2020</v>
      </c>
      <c r="I15512">
        <v>791.19</v>
      </c>
      <c r="J15512" t="s">
        <v>18</v>
      </c>
    </row>
    <row r="15513" spans="1:10" hidden="1" x14ac:dyDescent="0.3">
      <c r="A15513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 t="shared" si="399"/>
        <v>643987.25540641311</v>
      </c>
      <c r="H15513">
        <v>2020</v>
      </c>
      <c r="I15513">
        <v>791.19</v>
      </c>
      <c r="J15513" t="s">
        <v>18</v>
      </c>
    </row>
    <row r="15514" spans="1:10" hidden="1" x14ac:dyDescent="0.3">
      <c r="A15514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f t="shared" si="399"/>
        <v>200423.30990659638</v>
      </c>
      <c r="H15514">
        <v>2020</v>
      </c>
      <c r="I15514">
        <v>791.19</v>
      </c>
      <c r="J15514" t="s">
        <v>18</v>
      </c>
    </row>
    <row r="15515" spans="1:10" x14ac:dyDescent="0.3">
      <c r="A15515" s="5" t="s">
        <v>618</v>
      </c>
      <c r="B15515" t="s">
        <v>11</v>
      </c>
      <c r="C15515" t="s">
        <v>12</v>
      </c>
      <c r="D15515" t="s">
        <v>13</v>
      </c>
      <c r="F15515" s="1">
        <v>730944468</v>
      </c>
      <c r="G15515" s="1">
        <f t="shared" si="399"/>
        <v>5585117.7624822725</v>
      </c>
      <c r="H15515">
        <v>2022</v>
      </c>
      <c r="I15515">
        <v>130.87360000000001</v>
      </c>
      <c r="J15515" s="37" t="s">
        <v>18</v>
      </c>
    </row>
    <row r="15516" spans="1:10" hidden="1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f t="shared" si="399"/>
        <v>106213.11284899962</v>
      </c>
      <c r="H15516">
        <v>2020</v>
      </c>
      <c r="I15516">
        <v>791.19</v>
      </c>
      <c r="J15516" t="s">
        <v>18</v>
      </c>
    </row>
    <row r="15517" spans="1:10" hidden="1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 t="shared" si="399"/>
        <v>3693.5940924430283</v>
      </c>
      <c r="H15517">
        <v>2020</v>
      </c>
      <c r="I15517">
        <v>791.19</v>
      </c>
      <c r="J15517" t="s">
        <v>18</v>
      </c>
    </row>
    <row r="15518" spans="1:10" hidden="1" x14ac:dyDescent="0.3">
      <c r="A15518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 t="shared" si="399"/>
        <v>408931.9071830723</v>
      </c>
      <c r="H15518">
        <v>2020</v>
      </c>
      <c r="I15518">
        <v>791.19</v>
      </c>
      <c r="J15518" t="s">
        <v>18</v>
      </c>
    </row>
    <row r="15519" spans="1:10" hidden="1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f t="shared" si="399"/>
        <v>0</v>
      </c>
      <c r="H15519">
        <v>2020</v>
      </c>
      <c r="I15519">
        <v>791.19</v>
      </c>
      <c r="J15519" t="s">
        <v>18</v>
      </c>
    </row>
    <row r="15520" spans="1:10" hidden="1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f t="shared" si="399"/>
        <v>11301.075207133557</v>
      </c>
      <c r="H15520">
        <v>2020</v>
      </c>
      <c r="I15520">
        <v>791.19</v>
      </c>
      <c r="J15520" t="s">
        <v>18</v>
      </c>
    </row>
    <row r="15521" spans="1:10" hidden="1" x14ac:dyDescent="0.3">
      <c r="A15521" s="6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 t="shared" si="399"/>
        <v>637584.10951277602</v>
      </c>
      <c r="H15521">
        <v>2019</v>
      </c>
      <c r="I15521">
        <v>703.33</v>
      </c>
      <c r="J15521" t="s">
        <v>18</v>
      </c>
    </row>
    <row r="15522" spans="1:10" hidden="1" x14ac:dyDescent="0.3">
      <c r="A15522" s="6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 t="shared" si="399"/>
        <v>198383.46904796822</v>
      </c>
      <c r="H15522">
        <v>2019</v>
      </c>
      <c r="I15522">
        <v>703.33</v>
      </c>
      <c r="J15522" t="s">
        <v>18</v>
      </c>
    </row>
    <row r="15523" spans="1:10" hidden="1" x14ac:dyDescent="0.3">
      <c r="A15523" s="6" t="s">
        <v>564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 t="shared" si="399"/>
        <v>72831.022738541593</v>
      </c>
      <c r="H15523">
        <v>2019</v>
      </c>
      <c r="I15523">
        <v>703.33</v>
      </c>
      <c r="J15523" t="s">
        <v>18</v>
      </c>
    </row>
    <row r="15524" spans="1:10" hidden="1" x14ac:dyDescent="0.3">
      <c r="A15524" s="6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 t="shared" si="399"/>
        <v>449936.01883090148</v>
      </c>
      <c r="H15524">
        <v>2019</v>
      </c>
      <c r="I15524">
        <v>703.33</v>
      </c>
      <c r="J15524" t="s">
        <v>18</v>
      </c>
    </row>
    <row r="15525" spans="1:10" hidden="1" x14ac:dyDescent="0.3">
      <c r="A15525" s="6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 t="shared" si="399"/>
        <v>242099.98897765638</v>
      </c>
      <c r="H15525">
        <v>2019</v>
      </c>
      <c r="I15525">
        <v>703.33</v>
      </c>
      <c r="J15525" t="s">
        <v>18</v>
      </c>
    </row>
    <row r="15526" spans="1:10" hidden="1" x14ac:dyDescent="0.3">
      <c r="A15526" s="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 t="shared" si="399"/>
        <v>11198.423745188917</v>
      </c>
      <c r="H15526">
        <v>2019</v>
      </c>
      <c r="I15526">
        <v>703.33</v>
      </c>
      <c r="J15526" t="s">
        <v>18</v>
      </c>
    </row>
    <row r="15527" spans="1:10" hidden="1" x14ac:dyDescent="0.3">
      <c r="A15527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 t="shared" si="399"/>
        <v>511342.32567014149</v>
      </c>
      <c r="H15527">
        <v>2018</v>
      </c>
      <c r="I15527">
        <v>644.64</v>
      </c>
      <c r="J15527" t="s">
        <v>18</v>
      </c>
    </row>
    <row r="15528" spans="1:10" x14ac:dyDescent="0.3">
      <c r="A15528" s="5" t="s">
        <v>650</v>
      </c>
      <c r="B15528" t="s">
        <v>11</v>
      </c>
      <c r="C15528" t="s">
        <v>12</v>
      </c>
      <c r="D15528" t="s">
        <v>22</v>
      </c>
      <c r="F15528" s="1">
        <v>732422138</v>
      </c>
      <c r="G15528" s="1">
        <f t="shared" si="399"/>
        <v>5596408.5804929333</v>
      </c>
      <c r="H15528">
        <v>2022</v>
      </c>
      <c r="I15528">
        <v>130.87360000000001</v>
      </c>
      <c r="J15528" s="37" t="s">
        <v>18</v>
      </c>
    </row>
    <row r="15529" spans="1:10" hidden="1" x14ac:dyDescent="0.3">
      <c r="A15529" t="s">
        <v>564</v>
      </c>
      <c r="B15529" t="s">
        <v>46</v>
      </c>
      <c r="C15529" t="s">
        <v>12</v>
      </c>
      <c r="D15529" t="s">
        <v>13</v>
      </c>
      <c r="E15529" t="s">
        <v>152</v>
      </c>
      <c r="F15529" s="1">
        <v>60176119.57</v>
      </c>
      <c r="G15529" s="1">
        <f t="shared" si="399"/>
        <v>93348.410849466367</v>
      </c>
      <c r="H15529">
        <v>2018</v>
      </c>
      <c r="I15529">
        <v>644.64</v>
      </c>
      <c r="J15529" t="s">
        <v>18</v>
      </c>
    </row>
    <row r="15530" spans="1:10" hidden="1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f t="shared" si="399"/>
        <v>31429.721472449743</v>
      </c>
      <c r="H15530">
        <v>2018</v>
      </c>
      <c r="I15530">
        <v>644.64</v>
      </c>
      <c r="J15530" t="s">
        <v>18</v>
      </c>
    </row>
    <row r="15531" spans="1:10" hidden="1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f t="shared" si="399"/>
        <v>37288.050508811117</v>
      </c>
      <c r="H15531">
        <v>2018</v>
      </c>
      <c r="I15531">
        <v>644.64</v>
      </c>
      <c r="J15531" t="s">
        <v>18</v>
      </c>
    </row>
    <row r="15532" spans="1:10" hidden="1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f t="shared" si="399"/>
        <v>212310.97566083394</v>
      </c>
      <c r="H15532">
        <v>2018</v>
      </c>
      <c r="I15532">
        <v>644.64</v>
      </c>
      <c r="J15532" t="s">
        <v>18</v>
      </c>
    </row>
    <row r="15533" spans="1:10" hidden="1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 t="shared" si="399"/>
        <v>139274.28957247458</v>
      </c>
      <c r="H15533">
        <v>2018</v>
      </c>
      <c r="I15533">
        <v>644.64</v>
      </c>
      <c r="J15533" t="s">
        <v>18</v>
      </c>
    </row>
    <row r="15534" spans="1:10" hidden="1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f t="shared" si="399"/>
        <v>7183.9363365599402</v>
      </c>
      <c r="H15534">
        <v>2018</v>
      </c>
      <c r="I15534">
        <v>644.64</v>
      </c>
      <c r="J15534" t="s">
        <v>18</v>
      </c>
    </row>
    <row r="15535" spans="1:10" hidden="1" x14ac:dyDescent="0.3">
      <c r="A15535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f t="shared" si="399"/>
        <v>2651.2146003971211</v>
      </c>
      <c r="H15535">
        <v>2018</v>
      </c>
      <c r="I15535">
        <v>644.64</v>
      </c>
      <c r="J15535" t="s">
        <v>18</v>
      </c>
    </row>
    <row r="15536" spans="1:10" hidden="1" x14ac:dyDescent="0.3">
      <c r="A15536" s="10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 t="shared" si="399"/>
        <v>650337.65135918139</v>
      </c>
      <c r="H15536">
        <v>2017</v>
      </c>
      <c r="I15536">
        <v>648.91999999999996</v>
      </c>
      <c r="J15536" t="s">
        <v>18</v>
      </c>
    </row>
    <row r="15537" spans="1:10" hidden="1" x14ac:dyDescent="0.3">
      <c r="A15537" s="10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f t="shared" si="399"/>
        <v>325953.45962522342</v>
      </c>
      <c r="H15537">
        <v>2017</v>
      </c>
      <c r="I15537">
        <v>648.91999999999996</v>
      </c>
      <c r="J15537" t="s">
        <v>18</v>
      </c>
    </row>
    <row r="15538" spans="1:10" x14ac:dyDescent="0.3">
      <c r="A15538" t="s">
        <v>222</v>
      </c>
      <c r="B15538" t="s">
        <v>33</v>
      </c>
      <c r="C15538" t="s">
        <v>12</v>
      </c>
      <c r="D15538" t="s">
        <v>13</v>
      </c>
      <c r="E15538" t="s">
        <v>35</v>
      </c>
      <c r="F15538" s="1">
        <v>28899016</v>
      </c>
      <c r="G15538" s="1">
        <f t="shared" si="399"/>
        <v>5598956.8923762469</v>
      </c>
      <c r="H15538">
        <v>2022</v>
      </c>
      <c r="I15538" s="8">
        <v>5.1615000000000002</v>
      </c>
      <c r="J15538" s="37" t="s">
        <v>18</v>
      </c>
    </row>
    <row r="15539" spans="1:10" hidden="1" x14ac:dyDescent="0.3">
      <c r="A15539" s="10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f t="shared" si="399"/>
        <v>52240.102169758989</v>
      </c>
      <c r="H15539">
        <v>2017</v>
      </c>
      <c r="I15539">
        <v>648.91999999999996</v>
      </c>
      <c r="J15539" t="s">
        <v>18</v>
      </c>
    </row>
    <row r="15540" spans="1:10" hidden="1" x14ac:dyDescent="0.3">
      <c r="A15540" s="1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f t="shared" si="399"/>
        <v>4460.0245330703328</v>
      </c>
      <c r="H15540">
        <v>2017</v>
      </c>
      <c r="I15540">
        <v>648.91999999999996</v>
      </c>
      <c r="J15540" t="s">
        <v>18</v>
      </c>
    </row>
    <row r="15541" spans="1:10" hidden="1" x14ac:dyDescent="0.3">
      <c r="A15541" s="10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 t="shared" si="399"/>
        <v>536400.54314861621</v>
      </c>
      <c r="H15541">
        <v>2017</v>
      </c>
      <c r="I15541">
        <v>648.91999999999996</v>
      </c>
      <c r="J15541" t="s">
        <v>18</v>
      </c>
    </row>
    <row r="15542" spans="1:10" hidden="1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f t="shared" si="399"/>
        <v>64174.797448067569</v>
      </c>
      <c r="H15542">
        <v>2017</v>
      </c>
      <c r="I15542">
        <v>648.91999999999996</v>
      </c>
      <c r="J15542" t="s">
        <v>18</v>
      </c>
    </row>
    <row r="15543" spans="1:10" hidden="1" x14ac:dyDescent="0.3">
      <c r="A15543" s="10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f t="shared" si="399"/>
        <v>23828.094033162793</v>
      </c>
      <c r="H15543">
        <v>2017</v>
      </c>
      <c r="I15543">
        <v>648.91999999999996</v>
      </c>
      <c r="J15543" t="s">
        <v>18</v>
      </c>
    </row>
    <row r="15544" spans="1:10" hidden="1" x14ac:dyDescent="0.3">
      <c r="A15544" s="10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f t="shared" si="399"/>
        <v>82.593046908709866</v>
      </c>
      <c r="H15544">
        <v>2017</v>
      </c>
      <c r="I15544">
        <v>648.91999999999996</v>
      </c>
      <c r="J15544" t="s">
        <v>18</v>
      </c>
    </row>
    <row r="15545" spans="1:10" hidden="1" x14ac:dyDescent="0.3">
      <c r="A15545" s="4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f t="shared" ref="F15545:F15551" si="400"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hidden="1" x14ac:dyDescent="0.3">
      <c r="A15546" s="4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f t="shared" si="400"/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hidden="1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f t="shared" si="400"/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hidden="1" x14ac:dyDescent="0.3">
      <c r="A15548" s="4" t="s">
        <v>564</v>
      </c>
      <c r="B15548" t="s">
        <v>46</v>
      </c>
      <c r="C15548" t="s">
        <v>23</v>
      </c>
      <c r="D15548" t="s">
        <v>13</v>
      </c>
      <c r="E15548" t="s">
        <v>47</v>
      </c>
      <c r="F15548" s="1">
        <f t="shared" si="400"/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hidden="1" x14ac:dyDescent="0.3">
      <c r="A15549" s="4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f t="shared" si="400"/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hidden="1" x14ac:dyDescent="0.3">
      <c r="A15550" s="4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f t="shared" si="400"/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hidden="1" x14ac:dyDescent="0.3">
      <c r="A15551" s="4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f t="shared" si="400"/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hidden="1" x14ac:dyDescent="0.3">
      <c r="A15552" t="s">
        <v>172</v>
      </c>
      <c r="B15552" t="s">
        <v>51</v>
      </c>
      <c r="C15552" s="2" t="s">
        <v>23</v>
      </c>
      <c r="D15552" t="s">
        <v>13</v>
      </c>
      <c r="E15552" t="s">
        <v>47</v>
      </c>
      <c r="F15552" s="1">
        <v>310036</v>
      </c>
      <c r="G15552" s="1">
        <f>F15552/I15552</f>
        <v>310036</v>
      </c>
      <c r="H15552">
        <v>2023</v>
      </c>
      <c r="I15552">
        <v>1</v>
      </c>
      <c r="J15552" s="3" t="s">
        <v>9</v>
      </c>
    </row>
    <row r="15553" spans="1:10" hidden="1" x14ac:dyDescent="0.3">
      <c r="A15553" s="4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hidden="1" x14ac:dyDescent="0.3">
      <c r="A15554" s="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hidden="1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hidden="1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hidden="1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hidden="1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hidden="1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hidden="1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hidden="1" x14ac:dyDescent="0.3">
      <c r="A15561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hidden="1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hidden="1" x14ac:dyDescent="0.3">
      <c r="A15563" t="s">
        <v>564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hidden="1" x14ac:dyDescent="0.3">
      <c r="A15564" t="s">
        <v>172</v>
      </c>
      <c r="B15564" t="s">
        <v>51</v>
      </c>
      <c r="C15564" s="2" t="s">
        <v>23</v>
      </c>
      <c r="D15564" t="s">
        <v>13</v>
      </c>
      <c r="E15564" t="s">
        <v>55</v>
      </c>
      <c r="F15564" s="1">
        <v>1064241</v>
      </c>
      <c r="G15564" s="1">
        <f>F15564/I15564</f>
        <v>1064241</v>
      </c>
      <c r="H15564">
        <v>2023</v>
      </c>
      <c r="I15564">
        <v>1</v>
      </c>
      <c r="J15564" s="3" t="s">
        <v>9</v>
      </c>
    </row>
    <row r="15565" spans="1:10" hidden="1" x14ac:dyDescent="0.3">
      <c r="A15565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hidden="1" x14ac:dyDescent="0.3">
      <c r="A15566" s="4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hidden="1" x14ac:dyDescent="0.3">
      <c r="A15567" s="4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hidden="1" x14ac:dyDescent="0.3">
      <c r="A15568" s="4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hidden="1" x14ac:dyDescent="0.3">
      <c r="A15569" s="4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hidden="1" x14ac:dyDescent="0.3">
      <c r="A15570" s="4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hidden="1" x14ac:dyDescent="0.3">
      <c r="A15571" s="4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hidden="1" x14ac:dyDescent="0.3">
      <c r="A15572" t="s">
        <v>172</v>
      </c>
      <c r="B15572" t="s">
        <v>51</v>
      </c>
      <c r="C15572" s="2" t="s">
        <v>23</v>
      </c>
      <c r="D15572" t="s">
        <v>22</v>
      </c>
      <c r="E15572" t="s">
        <v>55</v>
      </c>
      <c r="F15572" s="1">
        <v>1516817</v>
      </c>
      <c r="G15572" s="1">
        <f t="shared" ref="G15572:G15587" si="401">F15572/I15572</f>
        <v>1516817</v>
      </c>
      <c r="H15572">
        <v>2023</v>
      </c>
      <c r="I15572">
        <v>1</v>
      </c>
      <c r="J15572" s="3" t="s">
        <v>9</v>
      </c>
    </row>
    <row r="15573" spans="1:10" hidden="1" x14ac:dyDescent="0.3">
      <c r="A15573" s="4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 t="shared" si="401"/>
        <v>0</v>
      </c>
      <c r="H15573">
        <v>2018</v>
      </c>
      <c r="I15573">
        <v>3.6757</v>
      </c>
      <c r="J15573" t="s">
        <v>18</v>
      </c>
    </row>
    <row r="15574" spans="1:10" hidden="1" x14ac:dyDescent="0.3">
      <c r="A15574" s="4" t="s">
        <v>566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 t="shared" si="401"/>
        <v>0</v>
      </c>
      <c r="H15574">
        <v>2018</v>
      </c>
      <c r="I15574">
        <v>3.6757</v>
      </c>
      <c r="J15574" t="s">
        <v>18</v>
      </c>
    </row>
    <row r="15575" spans="1:10" hidden="1" x14ac:dyDescent="0.3">
      <c r="A15575" s="4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f t="shared" si="401"/>
        <v>0</v>
      </c>
      <c r="H15575">
        <v>2018</v>
      </c>
      <c r="I15575">
        <v>3.6757</v>
      </c>
      <c r="J15575" t="s">
        <v>18</v>
      </c>
    </row>
    <row r="15576" spans="1:10" hidden="1" x14ac:dyDescent="0.3">
      <c r="A15576" s="4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f t="shared" si="401"/>
        <v>0</v>
      </c>
      <c r="H15576">
        <v>2018</v>
      </c>
      <c r="I15576">
        <v>3.6757</v>
      </c>
      <c r="J15576" t="s">
        <v>18</v>
      </c>
    </row>
    <row r="15577" spans="1:10" hidden="1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 t="shared" si="401"/>
        <v>-76.992137552030911</v>
      </c>
      <c r="H15577">
        <v>2018</v>
      </c>
      <c r="I15577">
        <v>3.6757</v>
      </c>
      <c r="J15577" t="s">
        <v>18</v>
      </c>
    </row>
    <row r="15578" spans="1:10" hidden="1" x14ac:dyDescent="0.3">
      <c r="A15578" s="4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 t="shared" si="401"/>
        <v>-167.04301221536033</v>
      </c>
      <c r="H15578">
        <v>2018</v>
      </c>
      <c r="I15578">
        <v>3.6757</v>
      </c>
      <c r="J15578" t="s">
        <v>18</v>
      </c>
    </row>
    <row r="15579" spans="1:10" hidden="1" x14ac:dyDescent="0.3">
      <c r="A15579" s="4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f t="shared" si="401"/>
        <v>-192.07225834534918</v>
      </c>
      <c r="H15579">
        <v>2018</v>
      </c>
      <c r="I15579">
        <v>3.6757</v>
      </c>
      <c r="J15579" t="s">
        <v>18</v>
      </c>
    </row>
    <row r="15580" spans="1:10" hidden="1" x14ac:dyDescent="0.3">
      <c r="A15580" s="4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f t="shared" si="401"/>
        <v>-51.690834398890004</v>
      </c>
      <c r="H15580">
        <v>2018</v>
      </c>
      <c r="I15580">
        <v>3.6757</v>
      </c>
      <c r="J15580" t="s">
        <v>18</v>
      </c>
    </row>
    <row r="15581" spans="1:10" hidden="1" x14ac:dyDescent="0.3">
      <c r="A15581" s="4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 t="shared" si="401"/>
        <v>0</v>
      </c>
      <c r="H15581">
        <v>2017</v>
      </c>
      <c r="I15581">
        <v>3.2</v>
      </c>
      <c r="J15581" t="s">
        <v>18</v>
      </c>
    </row>
    <row r="15582" spans="1:10" hidden="1" x14ac:dyDescent="0.3">
      <c r="A15582" s="4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 t="shared" si="401"/>
        <v>0</v>
      </c>
      <c r="H15582">
        <v>2017</v>
      </c>
      <c r="I15582">
        <v>3.2</v>
      </c>
      <c r="J15582" t="s">
        <v>18</v>
      </c>
    </row>
    <row r="15583" spans="1:10" x14ac:dyDescent="0.3">
      <c r="A15583" t="s">
        <v>222</v>
      </c>
      <c r="B15583" t="s">
        <v>33</v>
      </c>
      <c r="C15583" t="s">
        <v>12</v>
      </c>
      <c r="D15583" t="s">
        <v>13</v>
      </c>
      <c r="E15583" t="s">
        <v>34</v>
      </c>
      <c r="F15583" s="1">
        <v>29077085</v>
      </c>
      <c r="G15583" s="1">
        <f t="shared" si="401"/>
        <v>5633456.3595853914</v>
      </c>
      <c r="H15583">
        <v>2022</v>
      </c>
      <c r="I15583" s="8">
        <v>5.1615000000000002</v>
      </c>
      <c r="J15583" s="37" t="s">
        <v>18</v>
      </c>
    </row>
    <row r="15584" spans="1:10" hidden="1" x14ac:dyDescent="0.3">
      <c r="A15584" s="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f t="shared" si="401"/>
        <v>0</v>
      </c>
      <c r="H15584">
        <v>2017</v>
      </c>
      <c r="I15584">
        <v>3.2</v>
      </c>
      <c r="J15584" t="s">
        <v>18</v>
      </c>
    </row>
    <row r="15585" spans="1:10" hidden="1" x14ac:dyDescent="0.3">
      <c r="A15585" s="4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 t="shared" si="401"/>
        <v>-2006.5625</v>
      </c>
      <c r="H15585">
        <v>2017</v>
      </c>
      <c r="I15585">
        <v>3.2</v>
      </c>
      <c r="J15585" t="s">
        <v>18</v>
      </c>
    </row>
    <row r="15586" spans="1:10" hidden="1" x14ac:dyDescent="0.3">
      <c r="A15586" s="4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 t="shared" si="401"/>
        <v>-2639.0625</v>
      </c>
      <c r="H15586">
        <v>2017</v>
      </c>
      <c r="I15586">
        <v>3.2</v>
      </c>
      <c r="J15586" t="s">
        <v>18</v>
      </c>
    </row>
    <row r="15587" spans="1:10" hidden="1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f t="shared" si="401"/>
        <v>-260.3125</v>
      </c>
      <c r="H15587">
        <v>2017</v>
      </c>
      <c r="I15587">
        <v>3.2</v>
      </c>
      <c r="J15587" t="s">
        <v>18</v>
      </c>
    </row>
    <row r="15588" spans="1:10" hidden="1" x14ac:dyDescent="0.3">
      <c r="A15588" s="4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hidden="1" x14ac:dyDescent="0.3">
      <c r="A15589" s="4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hidden="1" x14ac:dyDescent="0.3">
      <c r="A15590" t="s">
        <v>567</v>
      </c>
      <c r="B15590" t="s">
        <v>33</v>
      </c>
      <c r="C15590" s="2" t="s">
        <v>23</v>
      </c>
      <c r="D15590" t="s">
        <v>13</v>
      </c>
      <c r="E15590" t="s">
        <v>34</v>
      </c>
      <c r="F15590" s="1">
        <v>-1397</v>
      </c>
      <c r="G15590" s="1">
        <f>F15590/I15590</f>
        <v>-259.14040327218089</v>
      </c>
      <c r="H15590">
        <v>2024</v>
      </c>
      <c r="I15590">
        <v>5.3909000000000002</v>
      </c>
      <c r="J15590" t="s">
        <v>18</v>
      </c>
    </row>
    <row r="15591" spans="1:10" hidden="1" x14ac:dyDescent="0.3">
      <c r="A15591" t="s">
        <v>567</v>
      </c>
      <c r="B15591" t="s">
        <v>33</v>
      </c>
      <c r="C15591" s="2" t="s">
        <v>23</v>
      </c>
      <c r="D15591" t="s">
        <v>22</v>
      </c>
      <c r="F15591" s="1">
        <v>-3</v>
      </c>
      <c r="G15591" s="1">
        <f>F15591/I15591</f>
        <v>-0.55649334990446864</v>
      </c>
      <c r="H15591">
        <v>2024</v>
      </c>
      <c r="I15591">
        <v>5.3909000000000002</v>
      </c>
      <c r="J15591" t="s">
        <v>18</v>
      </c>
    </row>
    <row r="15592" spans="1:10" hidden="1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hidden="1" x14ac:dyDescent="0.3">
      <c r="A15593" s="4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hidden="1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hidden="1" x14ac:dyDescent="0.3">
      <c r="A15595" s="4" t="s">
        <v>567</v>
      </c>
      <c r="B15595" t="s">
        <v>33</v>
      </c>
      <c r="C15595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x14ac:dyDescent="0.3">
      <c r="A15596" t="s">
        <v>302</v>
      </c>
      <c r="B15596" t="s">
        <v>50</v>
      </c>
      <c r="C15596" t="s">
        <v>12</v>
      </c>
      <c r="D15596" t="s">
        <v>13</v>
      </c>
      <c r="E15596" t="s">
        <v>69</v>
      </c>
      <c r="F15596" s="1">
        <v>5635896.8399999999</v>
      </c>
      <c r="G15596" s="1">
        <f>F15596/I15596</f>
        <v>5635896.8399999999</v>
      </c>
      <c r="H15596">
        <v>2023</v>
      </c>
      <c r="I15596">
        <v>1</v>
      </c>
      <c r="J15596" s="37" t="s">
        <v>18</v>
      </c>
    </row>
    <row r="15597" spans="1:10" x14ac:dyDescent="0.3">
      <c r="A15597" t="s">
        <v>492</v>
      </c>
      <c r="B15597" t="s">
        <v>104</v>
      </c>
      <c r="C15597" t="s">
        <v>12</v>
      </c>
      <c r="D15597" t="s">
        <v>13</v>
      </c>
      <c r="E15597" t="s">
        <v>69</v>
      </c>
      <c r="F15597" s="1">
        <v>219088441.34999999</v>
      </c>
      <c r="G15597" s="1">
        <f>F15597/I15597</f>
        <v>5643002.44560178</v>
      </c>
      <c r="H15597">
        <v>2023</v>
      </c>
      <c r="I15597">
        <v>38.824800000000003</v>
      </c>
      <c r="J15597" s="37" t="s">
        <v>9</v>
      </c>
    </row>
    <row r="15598" spans="1:10" hidden="1" x14ac:dyDescent="0.3">
      <c r="A15598" s="10" t="s">
        <v>568</v>
      </c>
      <c r="B15598" t="s">
        <v>21</v>
      </c>
      <c r="C15598" s="2" t="s">
        <v>23</v>
      </c>
      <c r="D15598" t="s">
        <v>13</v>
      </c>
      <c r="F15598" s="1">
        <v>86140121</v>
      </c>
      <c r="G15598" s="1">
        <f>F15598/I15598</f>
        <v>4286708.4853220005</v>
      </c>
      <c r="H15598">
        <v>2022</v>
      </c>
      <c r="I15598">
        <v>20.0947</v>
      </c>
      <c r="J15598" t="s">
        <v>18</v>
      </c>
    </row>
    <row r="15599" spans="1:10" hidden="1" x14ac:dyDescent="0.3">
      <c r="A15599" s="10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hidden="1" x14ac:dyDescent="0.3">
      <c r="A15600" s="1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hidden="1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hidden="1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hidden="1" x14ac:dyDescent="0.3">
      <c r="A15603" t="s">
        <v>568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 t="shared" ref="G15603:G15609" si="402"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hidden="1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 t="shared" si="402"/>
        <v>2263482.4485300612</v>
      </c>
      <c r="H15604">
        <v>2019</v>
      </c>
      <c r="I15604">
        <v>19.249099999999999</v>
      </c>
      <c r="J15604" t="s">
        <v>18</v>
      </c>
    </row>
    <row r="15605" spans="1:10" hidden="1" x14ac:dyDescent="0.3">
      <c r="A15605" t="s">
        <v>568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 t="shared" si="402"/>
        <v>2242575.2855659397</v>
      </c>
      <c r="H15605">
        <v>2018</v>
      </c>
      <c r="I15605">
        <v>19.260000000000002</v>
      </c>
      <c r="J15605" t="s">
        <v>18</v>
      </c>
    </row>
    <row r="15606" spans="1:10" hidden="1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 t="shared" si="402"/>
        <v>928348.90965732082</v>
      </c>
      <c r="H15606">
        <v>2018</v>
      </c>
      <c r="I15606">
        <v>19.260000000000002</v>
      </c>
      <c r="J15606" t="s">
        <v>18</v>
      </c>
    </row>
    <row r="15607" spans="1:10" hidden="1" x14ac:dyDescent="0.3">
      <c r="A15607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 t="shared" si="402"/>
        <v>1325211.8644067796</v>
      </c>
      <c r="H15607">
        <v>2017</v>
      </c>
      <c r="I15607">
        <v>18.88</v>
      </c>
      <c r="J15607" t="s">
        <v>18</v>
      </c>
    </row>
    <row r="15608" spans="1:10" x14ac:dyDescent="0.3">
      <c r="A15608" t="s">
        <v>508</v>
      </c>
      <c r="B15608" t="s">
        <v>33</v>
      </c>
      <c r="C15608" t="s">
        <v>12</v>
      </c>
      <c r="D15608" t="s">
        <v>13</v>
      </c>
      <c r="E15608" t="s">
        <v>35</v>
      </c>
      <c r="F15608" s="1">
        <v>29203086</v>
      </c>
      <c r="G15608" s="1">
        <f t="shared" si="402"/>
        <v>5657868.0616099965</v>
      </c>
      <c r="H15608">
        <v>2022</v>
      </c>
      <c r="I15608" s="8">
        <v>5.1615000000000002</v>
      </c>
      <c r="J15608" s="37" t="s">
        <v>18</v>
      </c>
    </row>
    <row r="15609" spans="1:10" hidden="1" x14ac:dyDescent="0.3">
      <c r="A15609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 t="shared" si="402"/>
        <v>574865.78760593222</v>
      </c>
      <c r="H15609">
        <v>2017</v>
      </c>
      <c r="I15609">
        <v>18.88</v>
      </c>
      <c r="J15609" t="s">
        <v>18</v>
      </c>
    </row>
    <row r="15610" spans="1:10" hidden="1" x14ac:dyDescent="0.3">
      <c r="A156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hidden="1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hidden="1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hidden="1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hidden="1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x14ac:dyDescent="0.3">
      <c r="A15615" t="s">
        <v>664</v>
      </c>
      <c r="B15615" t="s">
        <v>104</v>
      </c>
      <c r="C15615" t="s">
        <v>12</v>
      </c>
      <c r="D15615" t="s">
        <v>13</v>
      </c>
      <c r="E15615" t="s">
        <v>69</v>
      </c>
      <c r="F15615" s="1">
        <v>219726295</v>
      </c>
      <c r="G15615" s="1">
        <f>F15615/I15615</f>
        <v>5659431.4716366855</v>
      </c>
      <c r="H15615">
        <v>2023</v>
      </c>
      <c r="I15615">
        <v>38.824800000000003</v>
      </c>
      <c r="J15615" s="37" t="s">
        <v>9</v>
      </c>
    </row>
    <row r="15616" spans="1:10" ht="15.6" hidden="1" x14ac:dyDescent="0.3">
      <c r="A15616" s="9" t="s">
        <v>569</v>
      </c>
      <c r="B15616" t="s">
        <v>21</v>
      </c>
      <c r="C15616" s="2" t="s">
        <v>23</v>
      </c>
      <c r="D15616" t="s">
        <v>13</v>
      </c>
      <c r="F15616" s="1">
        <v>130752671</v>
      </c>
      <c r="G15616" s="1">
        <f>F15616/I15616</f>
        <v>7376820.6693446478</v>
      </c>
      <c r="H15616">
        <v>2023</v>
      </c>
      <c r="I15616">
        <v>17.724799999999998</v>
      </c>
      <c r="J15616" t="s">
        <v>18</v>
      </c>
    </row>
    <row r="15617" spans="1:10" hidden="1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hidden="1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x14ac:dyDescent="0.3">
      <c r="A15619" t="s">
        <v>492</v>
      </c>
      <c r="B15619" t="s">
        <v>51</v>
      </c>
      <c r="C15619" t="s">
        <v>12</v>
      </c>
      <c r="D15619" t="s">
        <v>22</v>
      </c>
      <c r="E15619" t="s">
        <v>55</v>
      </c>
      <c r="F15619" s="1">
        <v>5673306</v>
      </c>
      <c r="G15619" s="1">
        <f>F15619/I15619</f>
        <v>5673306</v>
      </c>
      <c r="H15619">
        <v>2023</v>
      </c>
      <c r="I15619">
        <v>1</v>
      </c>
      <c r="J15619" s="37" t="s">
        <v>9</v>
      </c>
    </row>
    <row r="15620" spans="1:10" hidden="1" x14ac:dyDescent="0.3">
      <c r="A15620" t="s">
        <v>571</v>
      </c>
      <c r="B15620" t="s">
        <v>21</v>
      </c>
      <c r="C15620" s="2" t="s">
        <v>23</v>
      </c>
      <c r="D15620" t="s">
        <v>13</v>
      </c>
      <c r="F15620" s="1">
        <v>126249746.71999998</v>
      </c>
      <c r="G15620" s="1">
        <f>F15620/I15620</f>
        <v>6895200.75151012</v>
      </c>
      <c r="H15620">
        <v>2024</v>
      </c>
      <c r="I15620">
        <v>18.309799999999999</v>
      </c>
      <c r="J15620" t="s">
        <v>18</v>
      </c>
    </row>
    <row r="15621" spans="1:10" hidden="1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hidden="1" x14ac:dyDescent="0.3">
      <c r="A15622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hidden="1" x14ac:dyDescent="0.3">
      <c r="A15623" s="6" t="s">
        <v>172</v>
      </c>
      <c r="B15623" t="s">
        <v>51</v>
      </c>
      <c r="C15623" s="2" t="s">
        <v>23</v>
      </c>
      <c r="D15623" t="s">
        <v>13</v>
      </c>
      <c r="E15623" t="s">
        <v>57</v>
      </c>
      <c r="F15623" s="1">
        <v>309763</v>
      </c>
      <c r="G15623" s="1">
        <f>F15623/I15623</f>
        <v>309763</v>
      </c>
      <c r="H15623">
        <v>2022</v>
      </c>
      <c r="I15623">
        <v>1</v>
      </c>
      <c r="J15623" s="3" t="s">
        <v>9</v>
      </c>
    </row>
    <row r="15624" spans="1:10" hidden="1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hidden="1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hidden="1" x14ac:dyDescent="0.3">
      <c r="A15626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hidden="1" x14ac:dyDescent="0.3">
      <c r="A1562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hidden="1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hidden="1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hidden="1" x14ac:dyDescent="0.3">
      <c r="A1563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hidden="1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x14ac:dyDescent="0.3">
      <c r="A15632" t="s">
        <v>617</v>
      </c>
      <c r="B15632" s="2" t="s">
        <v>11</v>
      </c>
      <c r="C15632" t="s">
        <v>12</v>
      </c>
      <c r="D15632" s="2" t="s">
        <v>13</v>
      </c>
      <c r="E15632" s="2"/>
      <c r="F15632" s="1">
        <v>1680115339.5</v>
      </c>
      <c r="G15632" s="1">
        <f>F15632/I15632</f>
        <v>5676466.1406835821</v>
      </c>
      <c r="H15632" s="2">
        <v>2023</v>
      </c>
      <c r="I15632" s="2">
        <v>295.97910000000002</v>
      </c>
      <c r="J15632" s="37" t="s">
        <v>18</v>
      </c>
    </row>
    <row r="15633" spans="1:10" ht="15.6" x14ac:dyDescent="0.3">
      <c r="A15633" s="9" t="s">
        <v>641</v>
      </c>
      <c r="B15633" t="s">
        <v>46</v>
      </c>
      <c r="C15633" t="s">
        <v>12</v>
      </c>
      <c r="D15633" t="s">
        <v>13</v>
      </c>
      <c r="E15633" t="s">
        <v>179</v>
      </c>
      <c r="F15633" s="1">
        <f>G15633*I15633</f>
        <v>4784805757.4695616</v>
      </c>
      <c r="G15633" s="1">
        <v>5699250.5002317457</v>
      </c>
      <c r="H15633">
        <v>2023</v>
      </c>
      <c r="I15633">
        <v>839.55</v>
      </c>
      <c r="J15633" s="37" t="s">
        <v>9</v>
      </c>
    </row>
    <row r="15634" spans="1:10" hidden="1" x14ac:dyDescent="0.3">
      <c r="A15634" t="s">
        <v>573</v>
      </c>
      <c r="B15634" s="2" t="s">
        <v>11</v>
      </c>
      <c r="C15634" s="2" t="s">
        <v>23</v>
      </c>
      <c r="D15634" s="2" t="s">
        <v>13</v>
      </c>
      <c r="E15634" s="2" t="s">
        <v>14</v>
      </c>
      <c r="F15634" s="1">
        <v>-157273</v>
      </c>
      <c r="G15634" s="1">
        <f t="shared" ref="G15634:G15640" si="403">F15634/I15634</f>
        <v>-171.79483454344046</v>
      </c>
      <c r="H15634" s="2">
        <v>2024</v>
      </c>
      <c r="I15634" s="2">
        <v>915.46990000000005</v>
      </c>
      <c r="J15634" t="s">
        <v>18</v>
      </c>
    </row>
    <row r="15635" spans="1:10" hidden="1" x14ac:dyDescent="0.3">
      <c r="A15635" s="6" t="s">
        <v>172</v>
      </c>
      <c r="B15635" t="s">
        <v>51</v>
      </c>
      <c r="C15635" s="2" t="s">
        <v>23</v>
      </c>
      <c r="D15635" t="s">
        <v>13</v>
      </c>
      <c r="E15635" t="s">
        <v>58</v>
      </c>
      <c r="F15635" s="1">
        <v>1077639</v>
      </c>
      <c r="G15635" s="1">
        <f t="shared" si="403"/>
        <v>1077639</v>
      </c>
      <c r="H15635">
        <v>2022</v>
      </c>
      <c r="I15635">
        <v>1</v>
      </c>
      <c r="J15635" s="3" t="s">
        <v>9</v>
      </c>
    </row>
    <row r="15636" spans="1:10" hidden="1" x14ac:dyDescent="0.3">
      <c r="A15636" t="s">
        <v>573</v>
      </c>
      <c r="B15636" s="2" t="s">
        <v>11</v>
      </c>
      <c r="C15636" s="2" t="s">
        <v>23</v>
      </c>
      <c r="D15636" s="2" t="s">
        <v>22</v>
      </c>
      <c r="E15636" s="2"/>
      <c r="F15636" s="1">
        <v>77059</v>
      </c>
      <c r="G15636" s="1">
        <f t="shared" si="403"/>
        <v>84.174258487362607</v>
      </c>
      <c r="H15636" s="2">
        <v>2024</v>
      </c>
      <c r="I15636" s="2">
        <v>915.46990000000005</v>
      </c>
      <c r="J15636" t="s">
        <v>18</v>
      </c>
    </row>
    <row r="15637" spans="1:10" x14ac:dyDescent="0.3">
      <c r="A15637" t="s">
        <v>214</v>
      </c>
      <c r="B15637" t="s">
        <v>21</v>
      </c>
      <c r="C15637" t="s">
        <v>12</v>
      </c>
      <c r="D15637" t="s">
        <v>13</v>
      </c>
      <c r="F15637" s="1">
        <v>104565472.72</v>
      </c>
      <c r="G15637" s="1">
        <f t="shared" si="403"/>
        <v>5710901.9606986428</v>
      </c>
      <c r="H15637">
        <v>2024</v>
      </c>
      <c r="I15637">
        <v>18.309799999999999</v>
      </c>
      <c r="J15637" s="37" t="s">
        <v>18</v>
      </c>
    </row>
    <row r="15638" spans="1:10" x14ac:dyDescent="0.3">
      <c r="A15638" t="s">
        <v>647</v>
      </c>
      <c r="B15638" t="s">
        <v>52</v>
      </c>
      <c r="C15638" t="s">
        <v>12</v>
      </c>
      <c r="D15638" t="s">
        <v>22</v>
      </c>
      <c r="F15638" s="1">
        <v>22196000</v>
      </c>
      <c r="G15638" s="1">
        <f t="shared" si="403"/>
        <v>5804241.5208807299</v>
      </c>
      <c r="H15638">
        <v>2022</v>
      </c>
      <c r="I15638" s="8">
        <v>3.8241000000000001</v>
      </c>
      <c r="J15638" s="37" t="s">
        <v>9</v>
      </c>
    </row>
    <row r="15639" spans="1:10" hidden="1" x14ac:dyDescent="0.3">
      <c r="A15639" t="s">
        <v>573</v>
      </c>
      <c r="B15639" s="2" t="s">
        <v>11</v>
      </c>
      <c r="C15639" s="2" t="s">
        <v>23</v>
      </c>
      <c r="D15639" s="2" t="s">
        <v>13</v>
      </c>
      <c r="E15639" s="2"/>
      <c r="F15639" s="1">
        <v>446035</v>
      </c>
      <c r="G15639" s="1">
        <f t="shared" si="403"/>
        <v>1506.9814051059686</v>
      </c>
      <c r="H15639" s="2">
        <v>2023</v>
      </c>
      <c r="I15639" s="2">
        <v>295.97910000000002</v>
      </c>
      <c r="J15639" t="s">
        <v>18</v>
      </c>
    </row>
    <row r="15640" spans="1:10" hidden="1" x14ac:dyDescent="0.3">
      <c r="A15640" t="s">
        <v>573</v>
      </c>
      <c r="B15640" s="2" t="s">
        <v>11</v>
      </c>
      <c r="C15640" s="2" t="s">
        <v>23</v>
      </c>
      <c r="D15640" s="2" t="s">
        <v>22</v>
      </c>
      <c r="E15640" s="2"/>
      <c r="F15640" s="1">
        <v>64255</v>
      </c>
      <c r="G15640" s="1">
        <f t="shared" si="403"/>
        <v>217.09303123092135</v>
      </c>
      <c r="H15640" s="2">
        <v>2023</v>
      </c>
      <c r="I15640" s="2">
        <v>295.97910000000002</v>
      </c>
      <c r="J15640" t="s">
        <v>18</v>
      </c>
    </row>
    <row r="15641" spans="1:10" hidden="1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hidden="1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hidden="1" x14ac:dyDescent="0.3">
      <c r="A15643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hidden="1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hidden="1" x14ac:dyDescent="0.3">
      <c r="A15645" s="6" t="s">
        <v>172</v>
      </c>
      <c r="B15645" t="s">
        <v>51</v>
      </c>
      <c r="C15645" s="2" t="s">
        <v>23</v>
      </c>
      <c r="D15645" t="s">
        <v>22</v>
      </c>
      <c r="F15645" s="1">
        <v>793327</v>
      </c>
      <c r="G15645" s="1">
        <f t="shared" ref="G15645:G15653" si="404">F15645/I15645</f>
        <v>793327</v>
      </c>
      <c r="H15645">
        <v>2022</v>
      </c>
      <c r="I15645">
        <v>1</v>
      </c>
      <c r="J15645" s="3" t="s">
        <v>9</v>
      </c>
    </row>
    <row r="15646" spans="1:10" x14ac:dyDescent="0.3">
      <c r="A15646" t="s">
        <v>663</v>
      </c>
      <c r="B15646" t="s">
        <v>33</v>
      </c>
      <c r="C15646" t="s">
        <v>12</v>
      </c>
      <c r="D15646" t="s">
        <v>28</v>
      </c>
      <c r="E15646" t="s">
        <v>47</v>
      </c>
      <c r="F15646" s="1">
        <v>29987738</v>
      </c>
      <c r="G15646" s="1">
        <f t="shared" si="404"/>
        <v>5809888.210791436</v>
      </c>
      <c r="H15646">
        <v>2022</v>
      </c>
      <c r="I15646" s="8">
        <v>5.1615000000000002</v>
      </c>
      <c r="J15646" s="37" t="s">
        <v>9</v>
      </c>
    </row>
    <row r="15647" spans="1:10" x14ac:dyDescent="0.3">
      <c r="A15647" t="s">
        <v>543</v>
      </c>
      <c r="B15647" t="s">
        <v>46</v>
      </c>
      <c r="C15647" t="s">
        <v>12</v>
      </c>
      <c r="D15647" t="s">
        <v>13</v>
      </c>
      <c r="E15647" t="s">
        <v>83</v>
      </c>
      <c r="F15647" s="1">
        <v>5483262000</v>
      </c>
      <c r="G15647" s="1">
        <f t="shared" si="404"/>
        <v>5812234.4710621163</v>
      </c>
      <c r="H15647">
        <v>2024</v>
      </c>
      <c r="I15647">
        <v>943.4</v>
      </c>
      <c r="J15647" s="37" t="s">
        <v>18</v>
      </c>
    </row>
    <row r="15648" spans="1:10" hidden="1" x14ac:dyDescent="0.3">
      <c r="A15648" s="5" t="s">
        <v>575</v>
      </c>
      <c r="B15648" t="s">
        <v>11</v>
      </c>
      <c r="C15648" s="2" t="s">
        <v>23</v>
      </c>
      <c r="D15648" t="s">
        <v>13</v>
      </c>
      <c r="F15648" s="1">
        <v>287385006</v>
      </c>
      <c r="G15648" s="1">
        <f t="shared" si="404"/>
        <v>2195897.461367304</v>
      </c>
      <c r="H15648">
        <v>2022</v>
      </c>
      <c r="I15648">
        <v>130.87360000000001</v>
      </c>
      <c r="J15648" t="s">
        <v>18</v>
      </c>
    </row>
    <row r="15649" spans="1:10" hidden="1" x14ac:dyDescent="0.3">
      <c r="A15649" s="5" t="s">
        <v>575</v>
      </c>
      <c r="B15649" t="s">
        <v>11</v>
      </c>
      <c r="C15649" s="2" t="s">
        <v>23</v>
      </c>
      <c r="D15649" t="s">
        <v>22</v>
      </c>
      <c r="F15649" s="1">
        <v>-10525</v>
      </c>
      <c r="G15649" s="1">
        <f t="shared" si="404"/>
        <v>-80.421108611668046</v>
      </c>
      <c r="H15649">
        <v>2022</v>
      </c>
      <c r="I15649">
        <v>130.87360000000001</v>
      </c>
      <c r="J15649" t="s">
        <v>18</v>
      </c>
    </row>
    <row r="15650" spans="1:10" hidden="1" x14ac:dyDescent="0.3">
      <c r="A15650" s="5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f t="shared" si="404"/>
        <v>3777.7020546216363</v>
      </c>
      <c r="H15650">
        <v>2021</v>
      </c>
      <c r="I15650">
        <v>95.083200000000005</v>
      </c>
      <c r="J15650" t="s">
        <v>18</v>
      </c>
    </row>
    <row r="15651" spans="1:10" hidden="1" x14ac:dyDescent="0.3">
      <c r="A15651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f t="shared" si="404"/>
        <v>4908.4275665943087</v>
      </c>
      <c r="H15651">
        <v>2021</v>
      </c>
      <c r="I15651">
        <v>95.083200000000005</v>
      </c>
      <c r="J15651" t="s">
        <v>18</v>
      </c>
    </row>
    <row r="15652" spans="1:10" hidden="1" x14ac:dyDescent="0.3">
      <c r="A15652" s="5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f t="shared" si="404"/>
        <v>-3023575.4055395694</v>
      </c>
      <c r="H15652">
        <v>2021</v>
      </c>
      <c r="I15652">
        <v>95.083200000000005</v>
      </c>
      <c r="J15652" t="s">
        <v>18</v>
      </c>
    </row>
    <row r="15653" spans="1:10" hidden="1" x14ac:dyDescent="0.3">
      <c r="A15653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f t="shared" si="404"/>
        <v>5.0271761993706559</v>
      </c>
      <c r="H15653">
        <v>2021</v>
      </c>
      <c r="I15653">
        <v>95.083200000000005</v>
      </c>
      <c r="J15653" t="s">
        <v>18</v>
      </c>
    </row>
    <row r="15654" spans="1:10" hidden="1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hidden="1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hidden="1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hidden="1" x14ac:dyDescent="0.3">
      <c r="A15657" s="6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3" t="s">
        <v>9</v>
      </c>
    </row>
    <row r="15658" spans="1:10" hidden="1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hidden="1" x14ac:dyDescent="0.3">
      <c r="A15659" s="12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f t="shared" ref="G15659:G15666" si="405"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hidden="1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 t="shared" si="405"/>
        <v>3997.0472726669518</v>
      </c>
      <c r="H15660">
        <v>2019</v>
      </c>
      <c r="I15660">
        <v>48.226599999999998</v>
      </c>
      <c r="J15660" t="s">
        <v>18</v>
      </c>
    </row>
    <row r="15661" spans="1:10" hidden="1" x14ac:dyDescent="0.3">
      <c r="A15661" s="12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f t="shared" si="405"/>
        <v>4934.5174654651173</v>
      </c>
      <c r="H15661">
        <v>2019</v>
      </c>
      <c r="I15661">
        <v>48.226599999999998</v>
      </c>
      <c r="J15661" t="s">
        <v>18</v>
      </c>
    </row>
    <row r="15662" spans="1:10" hidden="1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 t="shared" si="405"/>
        <v>-121.90367971202615</v>
      </c>
      <c r="H15662">
        <v>2019</v>
      </c>
      <c r="I15662">
        <v>48.226599999999998</v>
      </c>
      <c r="J15662" t="s">
        <v>18</v>
      </c>
    </row>
    <row r="15663" spans="1:10" hidden="1" x14ac:dyDescent="0.3">
      <c r="A15663" t="s">
        <v>575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 t="shared" si="405"/>
        <v>9570.9436097315647</v>
      </c>
      <c r="H15663">
        <v>2018</v>
      </c>
      <c r="I15663">
        <v>28.6326</v>
      </c>
      <c r="J15663" t="s">
        <v>18</v>
      </c>
    </row>
    <row r="15664" spans="1:10" hidden="1" x14ac:dyDescent="0.3">
      <c r="A1566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 t="shared" si="405"/>
        <v>1921.0270810195373</v>
      </c>
      <c r="H15664">
        <v>2018</v>
      </c>
      <c r="I15664">
        <v>28.6326</v>
      </c>
      <c r="J15664" t="s">
        <v>18</v>
      </c>
    </row>
    <row r="15665" spans="1:10" hidden="1" x14ac:dyDescent="0.3">
      <c r="A15665" t="s">
        <v>575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 t="shared" si="405"/>
        <v>-1663.558321633383</v>
      </c>
      <c r="H15665">
        <v>2018</v>
      </c>
      <c r="I15665">
        <v>28.6326</v>
      </c>
      <c r="J15665" t="s">
        <v>18</v>
      </c>
    </row>
    <row r="15666" spans="1:10" hidden="1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 t="shared" si="405"/>
        <v>347.82031670194112</v>
      </c>
      <c r="H15666">
        <v>2018</v>
      </c>
      <c r="I15666">
        <v>28.6326</v>
      </c>
      <c r="J15666" t="s">
        <v>18</v>
      </c>
    </row>
    <row r="15667" spans="1:10" hidden="1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hidden="1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hidden="1" x14ac:dyDescent="0.3">
      <c r="A15669" t="s">
        <v>575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hidden="1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hidden="1" x14ac:dyDescent="0.3">
      <c r="A15671" s="6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3" t="s">
        <v>9</v>
      </c>
    </row>
    <row r="15672" spans="1:10" hidden="1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hidden="1" x14ac:dyDescent="0.3">
      <c r="A15673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hidden="1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hidden="1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hidden="1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hidden="1" x14ac:dyDescent="0.3">
      <c r="A15677" t="s">
        <v>575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hidden="1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hidden="1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hidden="1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hidden="1" x14ac:dyDescent="0.3">
      <c r="A15681" s="6" t="s">
        <v>576</v>
      </c>
      <c r="B15681" t="s">
        <v>51</v>
      </c>
      <c r="C15681" t="s">
        <v>12</v>
      </c>
      <c r="D15681" t="s">
        <v>22</v>
      </c>
      <c r="E15681" t="s">
        <v>63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3" t="s">
        <v>9</v>
      </c>
    </row>
    <row r="15682" spans="1:10" hidden="1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hidden="1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hidden="1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hidden="1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hidden="1" x14ac:dyDescent="0.3">
      <c r="A15686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hidden="1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hidden="1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hidden="1" x14ac:dyDescent="0.3">
      <c r="A15689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hidden="1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hidden="1" x14ac:dyDescent="0.3">
      <c r="A15691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hidden="1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hidden="1" x14ac:dyDescent="0.3">
      <c r="A15693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hidden="1" x14ac:dyDescent="0.3">
      <c r="A1569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hidden="1" x14ac:dyDescent="0.3">
      <c r="A15695" s="6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3" t="s">
        <v>9</v>
      </c>
    </row>
    <row r="15696" spans="1:10" hidden="1" x14ac:dyDescent="0.3">
      <c r="A15696" t="s">
        <v>575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hidden="1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hidden="1" x14ac:dyDescent="0.3">
      <c r="A15698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x14ac:dyDescent="0.3">
      <c r="A15699" t="s">
        <v>664</v>
      </c>
      <c r="B15699" t="s">
        <v>104</v>
      </c>
      <c r="C15699" t="s">
        <v>12</v>
      </c>
      <c r="D15699" t="s">
        <v>13</v>
      </c>
      <c r="E15699" t="s">
        <v>69</v>
      </c>
      <c r="F15699" s="1">
        <v>241645235</v>
      </c>
      <c r="G15699" s="1">
        <f t="shared" ref="G15699:G15707" si="406">F15699/I15699</f>
        <v>5875000.5470313216</v>
      </c>
      <c r="H15699">
        <v>2022</v>
      </c>
      <c r="I15699" s="8">
        <v>41.131100000000004</v>
      </c>
      <c r="J15699" s="37" t="s">
        <v>9</v>
      </c>
    </row>
    <row r="15700" spans="1:10" hidden="1" x14ac:dyDescent="0.3">
      <c r="A15700" t="s">
        <v>577</v>
      </c>
      <c r="B15700" s="2" t="s">
        <v>11</v>
      </c>
      <c r="C15700" s="2" t="s">
        <v>23</v>
      </c>
      <c r="D15700" s="2" t="s">
        <v>13</v>
      </c>
      <c r="E15700" s="2" t="s">
        <v>14</v>
      </c>
      <c r="F15700" s="1">
        <v>9766292</v>
      </c>
      <c r="G15700" s="1">
        <f t="shared" si="406"/>
        <v>10668.064564438437</v>
      </c>
      <c r="H15700" s="2">
        <v>2024</v>
      </c>
      <c r="I15700" s="2">
        <v>915.46990000000005</v>
      </c>
      <c r="J15700" t="s">
        <v>18</v>
      </c>
    </row>
    <row r="15701" spans="1:10" x14ac:dyDescent="0.3">
      <c r="A15701" s="10" t="s">
        <v>310</v>
      </c>
      <c r="B15701" t="s">
        <v>21</v>
      </c>
      <c r="C15701" t="s">
        <v>12</v>
      </c>
      <c r="D15701" t="s">
        <v>13</v>
      </c>
      <c r="F15701" s="1">
        <v>118292236</v>
      </c>
      <c r="G15701" s="1">
        <f t="shared" si="406"/>
        <v>5886738.0951196086</v>
      </c>
      <c r="H15701">
        <v>2022</v>
      </c>
      <c r="I15701">
        <v>20.0947</v>
      </c>
      <c r="J15701" s="37" t="s">
        <v>18</v>
      </c>
    </row>
    <row r="15702" spans="1:10" hidden="1" x14ac:dyDescent="0.3">
      <c r="A15702" t="s">
        <v>577</v>
      </c>
      <c r="B15702" s="2" t="s">
        <v>11</v>
      </c>
      <c r="C15702" s="2" t="s">
        <v>23</v>
      </c>
      <c r="D15702" s="2" t="s">
        <v>13</v>
      </c>
      <c r="E15702" s="2"/>
      <c r="F15702" s="1">
        <v>1126339</v>
      </c>
      <c r="G15702" s="1">
        <f t="shared" si="406"/>
        <v>3805.4680212217686</v>
      </c>
      <c r="H15702" s="2">
        <v>2023</v>
      </c>
      <c r="I15702" s="2">
        <v>295.97910000000002</v>
      </c>
      <c r="J15702" t="s">
        <v>18</v>
      </c>
    </row>
    <row r="15703" spans="1:10" x14ac:dyDescent="0.3">
      <c r="A15703" t="s">
        <v>405</v>
      </c>
      <c r="B15703" t="s">
        <v>49</v>
      </c>
      <c r="C15703" t="s">
        <v>12</v>
      </c>
      <c r="D15703" t="s">
        <v>13</v>
      </c>
      <c r="F15703" s="1">
        <v>25197370000</v>
      </c>
      <c r="G15703" s="1">
        <f t="shared" si="406"/>
        <v>5921826.0869565215</v>
      </c>
      <c r="H15703">
        <v>2022</v>
      </c>
      <c r="I15703" s="8">
        <v>4255</v>
      </c>
      <c r="J15703" s="37" t="s">
        <v>9</v>
      </c>
    </row>
    <row r="15704" spans="1:10" hidden="1" x14ac:dyDescent="0.3">
      <c r="A15704" s="5" t="s">
        <v>577</v>
      </c>
      <c r="B15704" t="s">
        <v>11</v>
      </c>
      <c r="C15704" s="2" t="s">
        <v>23</v>
      </c>
      <c r="D15704" t="s">
        <v>13</v>
      </c>
      <c r="F15704" s="1">
        <v>1222735</v>
      </c>
      <c r="G15704" s="1">
        <f t="shared" si="406"/>
        <v>9342.8697613575223</v>
      </c>
      <c r="H15704">
        <v>2022</v>
      </c>
      <c r="I15704">
        <v>130.87360000000001</v>
      </c>
      <c r="J15704" t="s">
        <v>18</v>
      </c>
    </row>
    <row r="15705" spans="1:10" hidden="1" x14ac:dyDescent="0.3">
      <c r="A15705" s="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f t="shared" si="406"/>
        <v>56337.533865078163</v>
      </c>
      <c r="H15705">
        <v>2021</v>
      </c>
      <c r="I15705">
        <v>95.083200000000005</v>
      </c>
      <c r="J15705" t="s">
        <v>18</v>
      </c>
    </row>
    <row r="15706" spans="1:10" hidden="1" x14ac:dyDescent="0.3">
      <c r="A15706" s="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 t="shared" si="406"/>
        <v>2097571</v>
      </c>
      <c r="H15706">
        <v>2021</v>
      </c>
      <c r="I15706">
        <v>1</v>
      </c>
      <c r="J15706" s="3" t="s">
        <v>9</v>
      </c>
    </row>
    <row r="15707" spans="1:10" hidden="1" x14ac:dyDescent="0.3">
      <c r="A15707" s="5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f t="shared" si="406"/>
        <v>7120.0485469567702</v>
      </c>
      <c r="H15707">
        <v>2021</v>
      </c>
      <c r="I15707">
        <v>95.083200000000005</v>
      </c>
      <c r="J15707" t="s">
        <v>18</v>
      </c>
    </row>
    <row r="15708" spans="1:10" hidden="1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hidden="1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hidden="1" x14ac:dyDescent="0.3">
      <c r="A15710" s="12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hidden="1" x14ac:dyDescent="0.3">
      <c r="A15711" s="12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hidden="1" x14ac:dyDescent="0.3">
      <c r="A15712" s="13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hidden="1" x14ac:dyDescent="0.3">
      <c r="A15713" s="4" t="s">
        <v>577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hidden="1" x14ac:dyDescent="0.3">
      <c r="A15714" s="6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3" t="s">
        <v>9</v>
      </c>
    </row>
    <row r="15715" spans="1:10" hidden="1" x14ac:dyDescent="0.3">
      <c r="A15715" s="12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hidden="1" x14ac:dyDescent="0.3">
      <c r="A15716" s="12" t="s">
        <v>577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hidden="1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hidden="1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hidden="1" x14ac:dyDescent="0.3">
      <c r="A15719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hidden="1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hidden="1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hidden="1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hidden="1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hidden="1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hidden="1" x14ac:dyDescent="0.3">
      <c r="A15725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hidden="1" x14ac:dyDescent="0.3">
      <c r="A15726" t="s">
        <v>577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hidden="1" x14ac:dyDescent="0.3">
      <c r="A15727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hidden="1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hidden="1" x14ac:dyDescent="0.3">
      <c r="A15729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hidden="1" x14ac:dyDescent="0.3">
      <c r="A15730" t="s">
        <v>577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hidden="1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>
        <v>1</v>
      </c>
      <c r="J15731" s="3" t="s">
        <v>9</v>
      </c>
    </row>
    <row r="15732" spans="1:10" hidden="1" x14ac:dyDescent="0.3">
      <c r="A15732" t="s">
        <v>172</v>
      </c>
      <c r="B15732" t="s">
        <v>51</v>
      </c>
      <c r="C1573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3" t="s">
        <v>9</v>
      </c>
    </row>
    <row r="15733" spans="1:10" hidden="1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3" t="s">
        <v>9</v>
      </c>
    </row>
    <row r="15734" spans="1:10" hidden="1" x14ac:dyDescent="0.3">
      <c r="A15734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hidden="1" x14ac:dyDescent="0.3">
      <c r="A15735" t="s">
        <v>578</v>
      </c>
      <c r="B15735" t="s">
        <v>68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hidden="1" x14ac:dyDescent="0.3">
      <c r="A15736" t="s">
        <v>578</v>
      </c>
      <c r="B15736" t="s">
        <v>68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hidden="1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hidden="1" x14ac:dyDescent="0.3">
      <c r="A15738" t="s">
        <v>578</v>
      </c>
      <c r="B15738" t="s">
        <v>76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hidden="1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hidden="1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hidden="1" x14ac:dyDescent="0.3">
      <c r="A15741" t="s">
        <v>578</v>
      </c>
      <c r="B15741" t="s">
        <v>76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hidden="1" x14ac:dyDescent="0.3">
      <c r="A15742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hidden="1" x14ac:dyDescent="0.3">
      <c r="A15743" t="s">
        <v>578</v>
      </c>
      <c r="B15743" t="s">
        <v>76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hidden="1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hidden="1" x14ac:dyDescent="0.3">
      <c r="A15745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hidden="1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hidden="1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hidden="1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hidden="1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hidden="1" x14ac:dyDescent="0.3">
      <c r="A15750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hidden="1" x14ac:dyDescent="0.3">
      <c r="A15751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hidden="1" x14ac:dyDescent="0.3">
      <c r="A15752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hidden="1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hidden="1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hidden="1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hidden="1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x14ac:dyDescent="0.3">
      <c r="A15757" t="s">
        <v>302</v>
      </c>
      <c r="B15757" t="s">
        <v>50</v>
      </c>
      <c r="C15757" t="s">
        <v>12</v>
      </c>
      <c r="D15757" t="s">
        <v>13</v>
      </c>
      <c r="E15757" t="s">
        <v>69</v>
      </c>
      <c r="F15757" s="1">
        <v>5967014.8399999999</v>
      </c>
      <c r="G15757" s="1">
        <f t="shared" ref="G15757:G15764" si="407">F15757/I15757</f>
        <v>5967014.8399999999</v>
      </c>
      <c r="H15757">
        <v>2024</v>
      </c>
      <c r="I15757">
        <v>1</v>
      </c>
      <c r="J15757" s="37" t="s">
        <v>18</v>
      </c>
    </row>
    <row r="15758" spans="1:10" x14ac:dyDescent="0.3">
      <c r="A15758" t="s">
        <v>333</v>
      </c>
      <c r="B15758" s="2" t="s">
        <v>11</v>
      </c>
      <c r="C15758" t="s">
        <v>12</v>
      </c>
      <c r="D15758" s="2" t="s">
        <v>13</v>
      </c>
      <c r="E15758" s="2" t="s">
        <v>14</v>
      </c>
      <c r="F15758" s="1">
        <v>5476890142</v>
      </c>
      <c r="G15758" s="1">
        <f t="shared" si="407"/>
        <v>5982599.9107125197</v>
      </c>
      <c r="H15758" s="2">
        <v>2024</v>
      </c>
      <c r="I15758" s="2">
        <v>915.46990000000005</v>
      </c>
      <c r="J15758" s="37" t="s">
        <v>18</v>
      </c>
    </row>
    <row r="15759" spans="1:10" hidden="1" x14ac:dyDescent="0.3">
      <c r="A15759" t="s">
        <v>579</v>
      </c>
      <c r="B15759" t="s">
        <v>65</v>
      </c>
      <c r="C15759" s="2" t="s">
        <v>23</v>
      </c>
      <c r="D15759" t="s">
        <v>13</v>
      </c>
      <c r="E15759" t="s">
        <v>17</v>
      </c>
      <c r="F15759" s="1">
        <v>315</v>
      </c>
      <c r="G15759" s="1">
        <f t="shared" si="407"/>
        <v>315</v>
      </c>
      <c r="H15759">
        <v>2024</v>
      </c>
      <c r="I15759">
        <v>1</v>
      </c>
      <c r="J15759" t="s">
        <v>18</v>
      </c>
    </row>
    <row r="15760" spans="1:10" x14ac:dyDescent="0.3">
      <c r="A15760" t="s">
        <v>77</v>
      </c>
      <c r="B15760" t="s">
        <v>21</v>
      </c>
      <c r="C15760" t="s">
        <v>12</v>
      </c>
      <c r="D15760" t="s">
        <v>13</v>
      </c>
      <c r="F15760" s="1">
        <v>109589239.92</v>
      </c>
      <c r="G15760" s="1">
        <f t="shared" si="407"/>
        <v>5985277.8249898963</v>
      </c>
      <c r="H15760">
        <v>2024</v>
      </c>
      <c r="I15760">
        <v>18.309799999999999</v>
      </c>
      <c r="J15760" s="37" t="s">
        <v>18</v>
      </c>
    </row>
    <row r="15761" spans="1:10" x14ac:dyDescent="0.3">
      <c r="A15761" s="5" t="s">
        <v>399</v>
      </c>
      <c r="B15761" t="s">
        <v>11</v>
      </c>
      <c r="C15761" t="s">
        <v>12</v>
      </c>
      <c r="D15761" t="s">
        <v>13</v>
      </c>
      <c r="F15761" s="1">
        <v>785349983</v>
      </c>
      <c r="G15761" s="1">
        <f t="shared" si="407"/>
        <v>6000828.1502151694</v>
      </c>
      <c r="H15761">
        <v>2022</v>
      </c>
      <c r="I15761">
        <v>130.87360000000001</v>
      </c>
      <c r="J15761" s="37" t="s">
        <v>18</v>
      </c>
    </row>
    <row r="15762" spans="1:10" hidden="1" x14ac:dyDescent="0.3">
      <c r="A15762" t="s">
        <v>579</v>
      </c>
      <c r="B15762" t="s">
        <v>65</v>
      </c>
      <c r="C15762" s="2" t="s">
        <v>23</v>
      </c>
      <c r="D15762" t="s">
        <v>13</v>
      </c>
      <c r="E15762" t="s">
        <v>55</v>
      </c>
      <c r="F15762" s="1">
        <v>707</v>
      </c>
      <c r="G15762" s="1">
        <f t="shared" si="407"/>
        <v>707</v>
      </c>
      <c r="H15762">
        <v>2023</v>
      </c>
      <c r="I15762">
        <v>1</v>
      </c>
      <c r="J15762" t="s">
        <v>18</v>
      </c>
    </row>
    <row r="15763" spans="1:10" x14ac:dyDescent="0.3">
      <c r="A15763" t="s">
        <v>277</v>
      </c>
      <c r="B15763" t="s">
        <v>46</v>
      </c>
      <c r="C15763" t="s">
        <v>12</v>
      </c>
      <c r="D15763" t="s">
        <v>13</v>
      </c>
      <c r="E15763" t="s">
        <v>83</v>
      </c>
      <c r="F15763" s="1">
        <v>5666924000</v>
      </c>
      <c r="G15763" s="1">
        <f t="shared" si="407"/>
        <v>6006915.4123383509</v>
      </c>
      <c r="H15763">
        <v>2024</v>
      </c>
      <c r="I15763">
        <v>943.4</v>
      </c>
      <c r="J15763" s="37" t="s">
        <v>18</v>
      </c>
    </row>
    <row r="15764" spans="1:10" ht="15.6" x14ac:dyDescent="0.3">
      <c r="A15764" s="9" t="s">
        <v>310</v>
      </c>
      <c r="B15764" t="s">
        <v>21</v>
      </c>
      <c r="C15764" t="s">
        <v>12</v>
      </c>
      <c r="D15764" t="s">
        <v>13</v>
      </c>
      <c r="F15764" s="1">
        <v>106619913</v>
      </c>
      <c r="G15764" s="1">
        <f t="shared" si="407"/>
        <v>6015295.6873984477</v>
      </c>
      <c r="H15764">
        <v>2023</v>
      </c>
      <c r="I15764">
        <v>17.724799999999998</v>
      </c>
      <c r="J15764" s="37" t="s">
        <v>18</v>
      </c>
    </row>
    <row r="15765" spans="1:10" hidden="1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s="3" t="s">
        <v>9</v>
      </c>
    </row>
    <row r="15766" spans="1:10" hidden="1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s="3" t="s">
        <v>9</v>
      </c>
    </row>
    <row r="15767" spans="1:10" hidden="1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3" t="s">
        <v>9</v>
      </c>
    </row>
    <row r="15768" spans="1:10" x14ac:dyDescent="0.3">
      <c r="A15768" t="s">
        <v>670</v>
      </c>
      <c r="B15768" t="s">
        <v>33</v>
      </c>
      <c r="C15768" t="s">
        <v>12</v>
      </c>
      <c r="D15768" t="s">
        <v>28</v>
      </c>
      <c r="E15768" t="s">
        <v>92</v>
      </c>
      <c r="F15768" s="1">
        <v>32633782</v>
      </c>
      <c r="G15768" s="1">
        <f>F15768/I15768</f>
        <v>6053494.2217440503</v>
      </c>
      <c r="H15768">
        <v>2024</v>
      </c>
      <c r="I15768">
        <v>5.3909000000000002</v>
      </c>
      <c r="J15768" s="37" t="s">
        <v>18</v>
      </c>
    </row>
    <row r="15769" spans="1:10" hidden="1" x14ac:dyDescent="0.3">
      <c r="A15769" t="s">
        <v>579</v>
      </c>
      <c r="B15769" t="s">
        <v>65</v>
      </c>
      <c r="C15769" s="2" t="s">
        <v>23</v>
      </c>
      <c r="D15769" t="s">
        <v>13</v>
      </c>
      <c r="E15769" t="s">
        <v>42</v>
      </c>
      <c r="F15769" s="1">
        <v>29577.18</v>
      </c>
      <c r="G15769" s="1">
        <v>29577.18</v>
      </c>
      <c r="H15769">
        <v>2022</v>
      </c>
      <c r="I15769">
        <v>1</v>
      </c>
      <c r="J15769" t="s">
        <v>18</v>
      </c>
    </row>
    <row r="15770" spans="1:10" hidden="1" x14ac:dyDescent="0.3">
      <c r="A15770" t="s">
        <v>579</v>
      </c>
      <c r="B15770" t="s">
        <v>65</v>
      </c>
      <c r="C15770" s="2" t="s">
        <v>23</v>
      </c>
      <c r="D15770" t="s">
        <v>13</v>
      </c>
      <c r="E15770" t="s">
        <v>47</v>
      </c>
      <c r="F15770" s="1">
        <v>0</v>
      </c>
      <c r="G15770" s="1">
        <v>0</v>
      </c>
      <c r="H15770">
        <v>2022</v>
      </c>
      <c r="I15770">
        <v>1</v>
      </c>
      <c r="J15770" t="s">
        <v>18</v>
      </c>
    </row>
    <row r="15771" spans="1:10" x14ac:dyDescent="0.3">
      <c r="A15771" t="s">
        <v>496</v>
      </c>
      <c r="B15771" t="s">
        <v>50</v>
      </c>
      <c r="C15771" t="s">
        <v>12</v>
      </c>
      <c r="D15771" t="s">
        <v>22</v>
      </c>
      <c r="E15771" t="s">
        <v>55</v>
      </c>
      <c r="F15771" s="1">
        <v>6060324.0199999996</v>
      </c>
      <c r="G15771" s="1">
        <f t="shared" ref="G15771:G15787" si="408">F15771/I15771</f>
        <v>6060324.0199999996</v>
      </c>
      <c r="H15771">
        <v>2023</v>
      </c>
      <c r="I15771">
        <v>1</v>
      </c>
      <c r="J15771" s="37" t="s">
        <v>9</v>
      </c>
    </row>
    <row r="15772" spans="1:10" x14ac:dyDescent="0.3">
      <c r="A15772" t="s">
        <v>492</v>
      </c>
      <c r="B15772" t="s">
        <v>50</v>
      </c>
      <c r="C15772" t="s">
        <v>12</v>
      </c>
      <c r="D15772" t="s">
        <v>13</v>
      </c>
      <c r="F15772" s="1">
        <v>6097886.6399999997</v>
      </c>
      <c r="G15772" s="1">
        <f t="shared" si="408"/>
        <v>6097886.6399999997</v>
      </c>
      <c r="H15772">
        <v>2022</v>
      </c>
      <c r="I15772">
        <v>1</v>
      </c>
      <c r="J15772" s="37" t="s">
        <v>9</v>
      </c>
    </row>
    <row r="15773" spans="1:10" x14ac:dyDescent="0.3">
      <c r="A15773" t="s">
        <v>650</v>
      </c>
      <c r="B15773" t="s">
        <v>104</v>
      </c>
      <c r="C15773" t="s">
        <v>12</v>
      </c>
      <c r="D15773" t="s">
        <v>13</v>
      </c>
      <c r="E15773" t="s">
        <v>69</v>
      </c>
      <c r="F15773" s="1">
        <v>250991237.18000001</v>
      </c>
      <c r="G15773" s="1">
        <f t="shared" si="408"/>
        <v>6102225.2548558144</v>
      </c>
      <c r="H15773">
        <v>2022</v>
      </c>
      <c r="I15773" s="8">
        <v>41.131100000000004</v>
      </c>
      <c r="J15773" s="37" t="s">
        <v>18</v>
      </c>
    </row>
    <row r="15774" spans="1:10" hidden="1" x14ac:dyDescent="0.3">
      <c r="A15774" t="s">
        <v>580</v>
      </c>
      <c r="B15774" s="2" t="s">
        <v>11</v>
      </c>
      <c r="C15774" s="2" t="s">
        <v>23</v>
      </c>
      <c r="D15774" s="2" t="s">
        <v>13</v>
      </c>
      <c r="E15774" s="2" t="s">
        <v>14</v>
      </c>
      <c r="F15774" s="1">
        <v>2468746</v>
      </c>
      <c r="G15774" s="1">
        <f t="shared" si="408"/>
        <v>2696.6981656087219</v>
      </c>
      <c r="H15774" s="2">
        <v>2024</v>
      </c>
      <c r="I15774" s="2">
        <v>915.46990000000005</v>
      </c>
      <c r="J15774" t="s">
        <v>18</v>
      </c>
    </row>
    <row r="15775" spans="1:10" hidden="1" x14ac:dyDescent="0.3">
      <c r="A15775" t="s">
        <v>580</v>
      </c>
      <c r="B15775" s="2" t="s">
        <v>11</v>
      </c>
      <c r="C15775" s="2" t="s">
        <v>23</v>
      </c>
      <c r="D15775" s="2" t="s">
        <v>22</v>
      </c>
      <c r="E15775" s="2"/>
      <c r="F15775" s="1">
        <v>500390</v>
      </c>
      <c r="G15775" s="1">
        <f t="shared" si="408"/>
        <v>546.59361274466801</v>
      </c>
      <c r="H15775" s="2">
        <v>2024</v>
      </c>
      <c r="I15775" s="2">
        <v>915.46990000000005</v>
      </c>
      <c r="J15775" t="s">
        <v>18</v>
      </c>
    </row>
    <row r="15776" spans="1:10" x14ac:dyDescent="0.3">
      <c r="A15776" s="6" t="s">
        <v>172</v>
      </c>
      <c r="B15776" t="s">
        <v>51</v>
      </c>
      <c r="C15776" t="s">
        <v>12</v>
      </c>
      <c r="D15776" t="s">
        <v>13</v>
      </c>
      <c r="E15776" t="s">
        <v>58</v>
      </c>
      <c r="F15776" s="1">
        <v>6103992</v>
      </c>
      <c r="G15776" s="1">
        <f t="shared" si="408"/>
        <v>6103992</v>
      </c>
      <c r="H15776">
        <v>2022</v>
      </c>
      <c r="I15776">
        <v>1</v>
      </c>
      <c r="J15776" s="37" t="s">
        <v>9</v>
      </c>
    </row>
    <row r="15777" spans="1:10" x14ac:dyDescent="0.3">
      <c r="A15777" t="s">
        <v>650</v>
      </c>
      <c r="B15777" t="s">
        <v>104</v>
      </c>
      <c r="C15777" t="s">
        <v>12</v>
      </c>
      <c r="D15777" t="s">
        <v>13</v>
      </c>
      <c r="E15777" t="s">
        <v>69</v>
      </c>
      <c r="F15777" s="1">
        <v>237188255.03</v>
      </c>
      <c r="G15777" s="1">
        <f t="shared" si="408"/>
        <v>6109194.5104675358</v>
      </c>
      <c r="H15777">
        <v>2023</v>
      </c>
      <c r="I15777">
        <v>38.824800000000003</v>
      </c>
      <c r="J15777" s="37" t="s">
        <v>18</v>
      </c>
    </row>
    <row r="15778" spans="1:10" hidden="1" x14ac:dyDescent="0.3">
      <c r="A15778" t="s">
        <v>580</v>
      </c>
      <c r="B15778" s="2" t="s">
        <v>11</v>
      </c>
      <c r="C15778" s="2" t="s">
        <v>23</v>
      </c>
      <c r="D15778" s="2" t="s">
        <v>13</v>
      </c>
      <c r="E15778" s="2"/>
      <c r="F15778" s="1">
        <v>2832728</v>
      </c>
      <c r="G15778" s="1">
        <f t="shared" si="408"/>
        <v>9570.7027962447337</v>
      </c>
      <c r="H15778" s="2">
        <v>2023</v>
      </c>
      <c r="I15778" s="2">
        <v>295.97910000000002</v>
      </c>
      <c r="J15778" t="s">
        <v>18</v>
      </c>
    </row>
    <row r="15779" spans="1:10" hidden="1" x14ac:dyDescent="0.3">
      <c r="A15779" t="s">
        <v>580</v>
      </c>
      <c r="B15779" s="2" t="s">
        <v>11</v>
      </c>
      <c r="C15779" s="2" t="s">
        <v>23</v>
      </c>
      <c r="D15779" s="2" t="s">
        <v>22</v>
      </c>
      <c r="E15779" s="2"/>
      <c r="F15779" s="1">
        <v>256712.5</v>
      </c>
      <c r="G15779" s="1">
        <f t="shared" si="408"/>
        <v>867.33320021582597</v>
      </c>
      <c r="H15779" s="2">
        <v>2023</v>
      </c>
      <c r="I15779" s="2">
        <v>295.97910000000002</v>
      </c>
      <c r="J15779" t="s">
        <v>18</v>
      </c>
    </row>
    <row r="15780" spans="1:10" x14ac:dyDescent="0.3">
      <c r="A15780" t="s">
        <v>193</v>
      </c>
      <c r="B15780" t="s">
        <v>33</v>
      </c>
      <c r="C15780" t="s">
        <v>12</v>
      </c>
      <c r="D15780" t="s">
        <v>13</v>
      </c>
      <c r="E15780" t="s">
        <v>35</v>
      </c>
      <c r="F15780" s="1">
        <v>32007242</v>
      </c>
      <c r="G15780" s="1">
        <f t="shared" si="408"/>
        <v>6201151.2157318611</v>
      </c>
      <c r="H15780">
        <v>2022</v>
      </c>
      <c r="I15780" s="8">
        <v>5.1615000000000002</v>
      </c>
      <c r="J15780" s="37" t="s">
        <v>18</v>
      </c>
    </row>
    <row r="15781" spans="1:10" x14ac:dyDescent="0.3">
      <c r="A15781" t="s">
        <v>302</v>
      </c>
      <c r="B15781" t="s">
        <v>50</v>
      </c>
      <c r="C15781" t="s">
        <v>12</v>
      </c>
      <c r="D15781" t="s">
        <v>13</v>
      </c>
      <c r="F15781" s="1">
        <v>6215917.9800000004</v>
      </c>
      <c r="G15781" s="1">
        <f t="shared" si="408"/>
        <v>6215917.9800000004</v>
      </c>
      <c r="H15781">
        <v>2022</v>
      </c>
      <c r="I15781">
        <v>1</v>
      </c>
      <c r="J15781" s="37" t="s">
        <v>18</v>
      </c>
    </row>
    <row r="15782" spans="1:10" hidden="1" x14ac:dyDescent="0.3">
      <c r="A15782" s="5" t="s">
        <v>580</v>
      </c>
      <c r="B15782" t="s">
        <v>11</v>
      </c>
      <c r="C15782" s="2" t="s">
        <v>23</v>
      </c>
      <c r="D15782" t="s">
        <v>13</v>
      </c>
      <c r="F15782" s="1">
        <v>1954642</v>
      </c>
      <c r="G15782" s="1">
        <f t="shared" si="408"/>
        <v>14935.342192772261</v>
      </c>
      <c r="H15782">
        <v>2022</v>
      </c>
      <c r="I15782">
        <v>130.87360000000001</v>
      </c>
      <c r="J15782" t="s">
        <v>18</v>
      </c>
    </row>
    <row r="15783" spans="1:10" hidden="1" x14ac:dyDescent="0.3">
      <c r="A15783" s="5" t="s">
        <v>580</v>
      </c>
      <c r="B15783" t="s">
        <v>11</v>
      </c>
      <c r="C15783" s="2" t="s">
        <v>23</v>
      </c>
      <c r="D15783" t="s">
        <v>22</v>
      </c>
      <c r="F15783" s="1">
        <v>-47408</v>
      </c>
      <c r="G15783" s="1">
        <f t="shared" si="408"/>
        <v>-362.24265245244266</v>
      </c>
      <c r="H15783">
        <v>2022</v>
      </c>
      <c r="I15783">
        <v>130.87360000000001</v>
      </c>
      <c r="J15783" t="s">
        <v>18</v>
      </c>
    </row>
    <row r="15784" spans="1:10" hidden="1" x14ac:dyDescent="0.3">
      <c r="A15784" s="5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f t="shared" si="408"/>
        <v>71642.130260655933</v>
      </c>
      <c r="H15784">
        <v>2021</v>
      </c>
      <c r="I15784">
        <v>95.083200000000005</v>
      </c>
      <c r="J15784" t="s">
        <v>18</v>
      </c>
    </row>
    <row r="15785" spans="1:10" hidden="1" x14ac:dyDescent="0.3">
      <c r="A15785" s="5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f t="shared" si="408"/>
        <v>7124.5393508001407</v>
      </c>
      <c r="H15785">
        <v>2021</v>
      </c>
      <c r="I15785">
        <v>95.083200000000005</v>
      </c>
      <c r="J15785" t="s">
        <v>18</v>
      </c>
    </row>
    <row r="15786" spans="1:10" hidden="1" x14ac:dyDescent="0.3">
      <c r="A15786" s="5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f t="shared" si="408"/>
        <v>-936.54820199572578</v>
      </c>
      <c r="H15786">
        <v>2021</v>
      </c>
      <c r="I15786">
        <v>95.083200000000005</v>
      </c>
      <c r="J15786" t="s">
        <v>18</v>
      </c>
    </row>
    <row r="15787" spans="1:10" hidden="1" x14ac:dyDescent="0.3">
      <c r="A15787" s="5" t="s">
        <v>580</v>
      </c>
      <c r="B15787" t="s">
        <v>11</v>
      </c>
      <c r="C15787" t="s">
        <v>23</v>
      </c>
      <c r="D15787" t="s">
        <v>22</v>
      </c>
      <c r="E15787" t="s">
        <v>81</v>
      </c>
      <c r="F15787" s="1">
        <v>123730</v>
      </c>
      <c r="G15787" s="1">
        <f t="shared" si="408"/>
        <v>1301.2814040755884</v>
      </c>
      <c r="H15787">
        <v>2021</v>
      </c>
      <c r="I15787">
        <v>95.083200000000005</v>
      </c>
      <c r="J15787" t="s">
        <v>18</v>
      </c>
    </row>
    <row r="15788" spans="1:10" hidden="1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hidden="1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hidden="1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hidden="1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hidden="1" x14ac:dyDescent="0.3">
      <c r="A15792" s="1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f t="shared" ref="G15792:G15801" si="409"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hidden="1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 t="shared" si="409"/>
        <v>7441693.5999999996</v>
      </c>
      <c r="H15793">
        <v>2019</v>
      </c>
      <c r="I15793" s="7">
        <v>1</v>
      </c>
      <c r="J15793" s="3" t="s">
        <v>9</v>
      </c>
    </row>
    <row r="15794" spans="1:10" hidden="1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 t="shared" si="409"/>
        <v>4112676</v>
      </c>
      <c r="H15794">
        <v>2019</v>
      </c>
      <c r="I15794" s="7">
        <v>1</v>
      </c>
      <c r="J15794" s="3" t="s">
        <v>9</v>
      </c>
    </row>
    <row r="15795" spans="1:10" hidden="1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 t="shared" si="409"/>
        <v>4694.7327823234482</v>
      </c>
      <c r="H15795">
        <v>2019</v>
      </c>
      <c r="I15795">
        <v>48.226599999999998</v>
      </c>
      <c r="J15795" t="s">
        <v>18</v>
      </c>
    </row>
    <row r="15796" spans="1:10" hidden="1" x14ac:dyDescent="0.3">
      <c r="A15796" s="12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f t="shared" si="409"/>
        <v>13759.584959337793</v>
      </c>
      <c r="H15796">
        <v>2019</v>
      </c>
      <c r="I15796">
        <v>48.226599999999998</v>
      </c>
      <c r="J15796" t="s">
        <v>18</v>
      </c>
    </row>
    <row r="15797" spans="1:10" hidden="1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f t="shared" si="409"/>
        <v>125.44944076505497</v>
      </c>
      <c r="H15797">
        <v>2019</v>
      </c>
      <c r="I15797">
        <v>48.226599999999998</v>
      </c>
      <c r="J15797" t="s">
        <v>18</v>
      </c>
    </row>
    <row r="15798" spans="1:10" hidden="1" x14ac:dyDescent="0.3">
      <c r="A15798" s="13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 t="shared" si="409"/>
        <v>172275.16886346333</v>
      </c>
      <c r="H15798">
        <v>2018</v>
      </c>
      <c r="I15798">
        <v>28.6326</v>
      </c>
      <c r="J15798" t="s">
        <v>18</v>
      </c>
    </row>
    <row r="15799" spans="1:10" hidden="1" x14ac:dyDescent="0.3">
      <c r="A15799" s="4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 t="shared" si="409"/>
        <v>5711.6363864965106</v>
      </c>
      <c r="H15799">
        <v>2018</v>
      </c>
      <c r="I15799">
        <v>28.6326</v>
      </c>
      <c r="J15799" t="s">
        <v>18</v>
      </c>
    </row>
    <row r="15800" spans="1:10" hidden="1" x14ac:dyDescent="0.3">
      <c r="A15800" s="4" t="s">
        <v>580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 t="shared" si="409"/>
        <v>37721.373539252461</v>
      </c>
      <c r="H15800">
        <v>2018</v>
      </c>
      <c r="I15800">
        <v>28.6326</v>
      </c>
      <c r="J15800" t="s">
        <v>18</v>
      </c>
    </row>
    <row r="15801" spans="1:10" hidden="1" x14ac:dyDescent="0.3">
      <c r="A15801" s="4" t="s">
        <v>580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 t="shared" si="409"/>
        <v>-27.521077373343672</v>
      </c>
      <c r="H15801">
        <v>2018</v>
      </c>
      <c r="I15801">
        <v>28.6326</v>
      </c>
      <c r="J15801" t="s">
        <v>18</v>
      </c>
    </row>
    <row r="15802" spans="1:10" hidden="1" x14ac:dyDescent="0.3">
      <c r="A15802" s="1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hidden="1" x14ac:dyDescent="0.3">
      <c r="A15803" s="12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hidden="1" x14ac:dyDescent="0.3">
      <c r="A15804" s="12" t="s">
        <v>580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hidden="1" x14ac:dyDescent="0.3">
      <c r="A15805" s="12" t="s">
        <v>580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hidden="1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hidden="1" x14ac:dyDescent="0.3">
      <c r="A15807" t="s">
        <v>580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hidden="1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hidden="1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hidden="1" x14ac:dyDescent="0.3">
      <c r="A15810" s="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f t="shared" ref="G15810:G15833" si="410">F15810/I15810</f>
        <v>18945.783910905771</v>
      </c>
      <c r="H15810">
        <v>2019</v>
      </c>
      <c r="I15810" s="15">
        <v>6237.89</v>
      </c>
      <c r="J15810" t="s">
        <v>18</v>
      </c>
    </row>
    <row r="15811" spans="1:10" hidden="1" x14ac:dyDescent="0.3">
      <c r="A15811" s="10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f t="shared" si="410"/>
        <v>17987.821641628565</v>
      </c>
      <c r="H15811">
        <v>2018</v>
      </c>
      <c r="I15811">
        <v>5741.25</v>
      </c>
      <c r="J15811" t="s">
        <v>18</v>
      </c>
    </row>
    <row r="15812" spans="1:10" hidden="1" x14ac:dyDescent="0.3">
      <c r="A15812" s="10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f t="shared" si="410"/>
        <v>1350.2752884824733</v>
      </c>
      <c r="H15812">
        <v>2018</v>
      </c>
      <c r="I15812">
        <v>5741.25</v>
      </c>
      <c r="J15812" t="s">
        <v>18</v>
      </c>
    </row>
    <row r="15813" spans="1:10" hidden="1" x14ac:dyDescent="0.3">
      <c r="A15813" s="10" t="s">
        <v>580</v>
      </c>
      <c r="B15813" t="s">
        <v>88</v>
      </c>
      <c r="C15813" t="s">
        <v>12</v>
      </c>
      <c r="D15813" t="s">
        <v>13</v>
      </c>
      <c r="F15813" s="1">
        <v>7145454</v>
      </c>
      <c r="G15813" s="1">
        <f t="shared" si="410"/>
        <v>1268.622713028966</v>
      </c>
      <c r="H15813">
        <v>2017</v>
      </c>
      <c r="I15813">
        <v>5632.45</v>
      </c>
      <c r="J15813" t="s">
        <v>18</v>
      </c>
    </row>
    <row r="15814" spans="1:10" hidden="1" x14ac:dyDescent="0.3">
      <c r="A15814" s="10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f t="shared" si="410"/>
        <v>0</v>
      </c>
      <c r="H15814">
        <v>2017</v>
      </c>
      <c r="I15814">
        <v>5632.45</v>
      </c>
      <c r="J15814" t="s">
        <v>18</v>
      </c>
    </row>
    <row r="15815" spans="1:10" hidden="1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f t="shared" si="410"/>
        <v>2338.4429670930394</v>
      </c>
      <c r="H15815">
        <v>2019</v>
      </c>
      <c r="I15815" s="15">
        <v>6237.89</v>
      </c>
      <c r="J15815" t="s">
        <v>18</v>
      </c>
    </row>
    <row r="15816" spans="1:10" x14ac:dyDescent="0.3">
      <c r="A15816" t="s">
        <v>701</v>
      </c>
      <c r="B15816" t="s">
        <v>21</v>
      </c>
      <c r="C15816" t="s">
        <v>12</v>
      </c>
      <c r="D15816" t="s">
        <v>22</v>
      </c>
      <c r="F15816" s="1">
        <v>113840190.43000001</v>
      </c>
      <c r="G15816" s="1">
        <f t="shared" si="410"/>
        <v>6217445.8721558955</v>
      </c>
      <c r="H15816">
        <v>2024</v>
      </c>
      <c r="I15816">
        <v>18.309799999999999</v>
      </c>
      <c r="J15816" s="37" t="s">
        <v>18</v>
      </c>
    </row>
    <row r="15817" spans="1:10" x14ac:dyDescent="0.3">
      <c r="A15817" t="s">
        <v>399</v>
      </c>
      <c r="B15817" s="2" t="s">
        <v>11</v>
      </c>
      <c r="C15817" t="s">
        <v>12</v>
      </c>
      <c r="D15817" s="2" t="s">
        <v>13</v>
      </c>
      <c r="E15817" s="2" t="s">
        <v>14</v>
      </c>
      <c r="F15817" s="1">
        <v>5702774847</v>
      </c>
      <c r="G15817" s="1">
        <f t="shared" si="410"/>
        <v>6229341.7260359945</v>
      </c>
      <c r="H15817" s="2">
        <v>2024</v>
      </c>
      <c r="I15817" s="2">
        <v>915.46990000000005</v>
      </c>
      <c r="J15817" s="37" t="s">
        <v>18</v>
      </c>
    </row>
    <row r="15818" spans="1:10" hidden="1" x14ac:dyDescent="0.3">
      <c r="A15818" t="s">
        <v>582</v>
      </c>
      <c r="B15818" s="2" t="s">
        <v>11</v>
      </c>
      <c r="C15818" s="2" t="s">
        <v>23</v>
      </c>
      <c r="D15818" s="2" t="s">
        <v>13</v>
      </c>
      <c r="E15818" s="2" t="s">
        <v>14</v>
      </c>
      <c r="F15818" s="1">
        <v>413646373</v>
      </c>
      <c r="G15818" s="1">
        <f t="shared" si="410"/>
        <v>451840.49524730409</v>
      </c>
      <c r="H15818" s="2">
        <v>2024</v>
      </c>
      <c r="I15818" s="2">
        <v>915.46990000000005</v>
      </c>
      <c r="J15818" t="s">
        <v>18</v>
      </c>
    </row>
    <row r="15819" spans="1:10" hidden="1" x14ac:dyDescent="0.3">
      <c r="A15819" t="s">
        <v>582</v>
      </c>
      <c r="B15819" s="2" t="s">
        <v>11</v>
      </c>
      <c r="C15819" s="2" t="s">
        <v>23</v>
      </c>
      <c r="D15819" s="2" t="s">
        <v>22</v>
      </c>
      <c r="E15819" s="2"/>
      <c r="F15819" s="1">
        <v>1737371976</v>
      </c>
      <c r="G15819" s="1">
        <f t="shared" si="410"/>
        <v>1897792.5718802987</v>
      </c>
      <c r="H15819" s="2">
        <v>2024</v>
      </c>
      <c r="I15819" s="2">
        <v>915.46990000000005</v>
      </c>
      <c r="J15819" t="s">
        <v>18</v>
      </c>
    </row>
    <row r="15820" spans="1:10" x14ac:dyDescent="0.3">
      <c r="A15820" t="s">
        <v>492</v>
      </c>
      <c r="B15820" t="s">
        <v>33</v>
      </c>
      <c r="C15820" t="s">
        <v>12</v>
      </c>
      <c r="D15820" t="s">
        <v>28</v>
      </c>
      <c r="E15820" t="s">
        <v>91</v>
      </c>
      <c r="F15820" s="1">
        <v>34002303</v>
      </c>
      <c r="G15820" s="1">
        <f t="shared" si="410"/>
        <v>6307351.8336455878</v>
      </c>
      <c r="H15820">
        <v>2024</v>
      </c>
      <c r="I15820">
        <v>5.3909000000000002</v>
      </c>
      <c r="J15820" s="37" t="s">
        <v>9</v>
      </c>
    </row>
    <row r="15821" spans="1:10" x14ac:dyDescent="0.3">
      <c r="A15821" t="s">
        <v>222</v>
      </c>
      <c r="B15821" t="s">
        <v>33</v>
      </c>
      <c r="C15821" t="s">
        <v>12</v>
      </c>
      <c r="D15821" t="s">
        <v>13</v>
      </c>
      <c r="E15821" t="s">
        <v>35</v>
      </c>
      <c r="F15821" s="1">
        <v>31517040</v>
      </c>
      <c r="G15821" s="1">
        <f t="shared" si="410"/>
        <v>6308959.8846985353</v>
      </c>
      <c r="H15821">
        <v>2023</v>
      </c>
      <c r="I15821">
        <v>4.9955999999999996</v>
      </c>
      <c r="J15821" s="37" t="s">
        <v>18</v>
      </c>
    </row>
    <row r="15822" spans="1:10" hidden="1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 t="shared" si="410"/>
        <v>1261904.07</v>
      </c>
      <c r="H15822">
        <v>2019</v>
      </c>
      <c r="I15822" s="7">
        <v>1</v>
      </c>
      <c r="J15822" s="3" t="s">
        <v>9</v>
      </c>
    </row>
    <row r="15823" spans="1:10" hidden="1" x14ac:dyDescent="0.3">
      <c r="A15823" t="s">
        <v>172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 t="shared" si="410"/>
        <v>2347045.1</v>
      </c>
      <c r="H15823">
        <v>2019</v>
      </c>
      <c r="I15823" s="7">
        <v>1</v>
      </c>
      <c r="J15823" s="3" t="s">
        <v>9</v>
      </c>
    </row>
    <row r="15824" spans="1:10" hidden="1" x14ac:dyDescent="0.3">
      <c r="A15824" t="s">
        <v>582</v>
      </c>
      <c r="B15824" s="2" t="s">
        <v>11</v>
      </c>
      <c r="C15824" s="2" t="s">
        <v>23</v>
      </c>
      <c r="D15824" s="2" t="s">
        <v>13</v>
      </c>
      <c r="E15824" s="2"/>
      <c r="F15824" s="1">
        <v>213095602</v>
      </c>
      <c r="G15824" s="1">
        <f t="shared" si="410"/>
        <v>719968.40993164713</v>
      </c>
      <c r="H15824" s="2">
        <v>2023</v>
      </c>
      <c r="I15824" s="2">
        <v>295.97910000000002</v>
      </c>
      <c r="J15824" t="s">
        <v>18</v>
      </c>
    </row>
    <row r="15825" spans="1:10" hidden="1" x14ac:dyDescent="0.3">
      <c r="A15825" t="s">
        <v>582</v>
      </c>
      <c r="B15825" s="2" t="s">
        <v>11</v>
      </c>
      <c r="C15825" s="2" t="s">
        <v>23</v>
      </c>
      <c r="D15825" s="2" t="s">
        <v>22</v>
      </c>
      <c r="E15825" s="2"/>
      <c r="F15825" s="1">
        <v>1550940122</v>
      </c>
      <c r="G15825" s="1">
        <f t="shared" si="410"/>
        <v>5240032.5631100303</v>
      </c>
      <c r="H15825" s="2">
        <v>2023</v>
      </c>
      <c r="I15825" s="2">
        <v>295.97910000000002</v>
      </c>
      <c r="J15825" t="s">
        <v>18</v>
      </c>
    </row>
    <row r="15826" spans="1:10" x14ac:dyDescent="0.3">
      <c r="A15826" t="s">
        <v>492</v>
      </c>
      <c r="B15826" t="s">
        <v>50</v>
      </c>
      <c r="C15826" t="s">
        <v>12</v>
      </c>
      <c r="D15826" t="s">
        <v>22</v>
      </c>
      <c r="F15826" s="1">
        <v>6311884.0800000001</v>
      </c>
      <c r="G15826" s="1">
        <f t="shared" si="410"/>
        <v>6311884.0800000001</v>
      </c>
      <c r="H15826">
        <v>2022</v>
      </c>
      <c r="I15826">
        <v>1</v>
      </c>
      <c r="J15826" s="37" t="s">
        <v>9</v>
      </c>
    </row>
    <row r="15827" spans="1:10" x14ac:dyDescent="0.3">
      <c r="A15827" t="s">
        <v>172</v>
      </c>
      <c r="B15827" t="s">
        <v>51</v>
      </c>
      <c r="C15827" t="s">
        <v>12</v>
      </c>
      <c r="D15827" t="s">
        <v>13</v>
      </c>
      <c r="E15827" t="s">
        <v>55</v>
      </c>
      <c r="F15827" s="1">
        <v>6311902</v>
      </c>
      <c r="G15827" s="1">
        <f t="shared" si="410"/>
        <v>6311902</v>
      </c>
      <c r="H15827">
        <v>2023</v>
      </c>
      <c r="I15827">
        <v>1</v>
      </c>
      <c r="J15827" s="37" t="s">
        <v>9</v>
      </c>
    </row>
    <row r="15828" spans="1:10" hidden="1" x14ac:dyDescent="0.3">
      <c r="A15828" s="5" t="s">
        <v>582</v>
      </c>
      <c r="B15828" t="s">
        <v>11</v>
      </c>
      <c r="C15828" s="2" t="s">
        <v>23</v>
      </c>
      <c r="D15828" t="s">
        <v>13</v>
      </c>
      <c r="F15828" s="1">
        <v>71766024</v>
      </c>
      <c r="G15828" s="1">
        <f t="shared" si="410"/>
        <v>548361.35018827324</v>
      </c>
      <c r="H15828">
        <v>2022</v>
      </c>
      <c r="I15828">
        <v>130.87360000000001</v>
      </c>
      <c r="J15828" t="s">
        <v>18</v>
      </c>
    </row>
    <row r="15829" spans="1:10" hidden="1" x14ac:dyDescent="0.3">
      <c r="A15829" s="5" t="s">
        <v>582</v>
      </c>
      <c r="B15829" t="s">
        <v>11</v>
      </c>
      <c r="C15829" s="2" t="s">
        <v>23</v>
      </c>
      <c r="D15829" t="s">
        <v>22</v>
      </c>
      <c r="F15829" s="1">
        <v>118166801</v>
      </c>
      <c r="G15829" s="1">
        <f t="shared" si="410"/>
        <v>902907.85154530779</v>
      </c>
      <c r="H15829">
        <v>2022</v>
      </c>
      <c r="I15829">
        <v>130.87360000000001</v>
      </c>
      <c r="J15829" t="s">
        <v>18</v>
      </c>
    </row>
    <row r="15830" spans="1:10" hidden="1" x14ac:dyDescent="0.3">
      <c r="A15830" s="5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 t="shared" si="410"/>
        <v>1242162.3588604506</v>
      </c>
      <c r="H15830">
        <v>2021</v>
      </c>
      <c r="I15830">
        <v>95.083200000000005</v>
      </c>
      <c r="J15830" t="s">
        <v>18</v>
      </c>
    </row>
    <row r="15831" spans="1:10" hidden="1" x14ac:dyDescent="0.3">
      <c r="A15831" s="5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 t="shared" si="410"/>
        <v>1493999.9074494757</v>
      </c>
      <c r="H15831">
        <v>2021</v>
      </c>
      <c r="I15831">
        <v>95.083200000000005</v>
      </c>
      <c r="J15831" t="s">
        <v>18</v>
      </c>
    </row>
    <row r="15832" spans="1:10" hidden="1" x14ac:dyDescent="0.3">
      <c r="A15832" s="5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 t="shared" si="410"/>
        <v>380731.84326989413</v>
      </c>
      <c r="H15832">
        <v>2021</v>
      </c>
      <c r="I15832">
        <v>95.083200000000005</v>
      </c>
      <c r="J15832" t="s">
        <v>18</v>
      </c>
    </row>
    <row r="15833" spans="1:10" hidden="1" x14ac:dyDescent="0.3">
      <c r="A15833" s="5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 t="shared" si="410"/>
        <v>352280.35026166553</v>
      </c>
      <c r="H15833">
        <v>2021</v>
      </c>
      <c r="I15833">
        <v>95.083200000000005</v>
      </c>
      <c r="J15833" t="s">
        <v>18</v>
      </c>
    </row>
    <row r="15834" spans="1:10" hidden="1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hidden="1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hidden="1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hidden="1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hidden="1" x14ac:dyDescent="0.3">
      <c r="A15838" s="12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f t="shared" ref="G15838:G15845" si="411"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hidden="1" x14ac:dyDescent="0.3">
      <c r="A15839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 t="shared" si="411"/>
        <v>365159.99469172617</v>
      </c>
      <c r="H15839">
        <v>2019</v>
      </c>
      <c r="I15839">
        <v>48.226599999999998</v>
      </c>
      <c r="J15839" t="s">
        <v>18</v>
      </c>
    </row>
    <row r="15840" spans="1:10" hidden="1" x14ac:dyDescent="0.3">
      <c r="A15840" s="12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f t="shared" si="411"/>
        <v>154647.93288351243</v>
      </c>
      <c r="H15840">
        <v>2019</v>
      </c>
      <c r="I15840">
        <v>48.226599999999998</v>
      </c>
      <c r="J15840" t="s">
        <v>18</v>
      </c>
    </row>
    <row r="15841" spans="1:10" hidden="1" x14ac:dyDescent="0.3">
      <c r="A15841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 t="shared" si="411"/>
        <v>245486.12176682579</v>
      </c>
      <c r="H15841">
        <v>2019</v>
      </c>
      <c r="I15841">
        <v>48.226599999999998</v>
      </c>
      <c r="J15841" t="s">
        <v>18</v>
      </c>
    </row>
    <row r="15842" spans="1:10" hidden="1" x14ac:dyDescent="0.3">
      <c r="A15842" s="13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 t="shared" si="411"/>
        <v>607029.50483015866</v>
      </c>
      <c r="H15842">
        <v>2018</v>
      </c>
      <c r="I15842">
        <v>28.6326</v>
      </c>
      <c r="J15842" t="s">
        <v>18</v>
      </c>
    </row>
    <row r="15843" spans="1:10" hidden="1" x14ac:dyDescent="0.3">
      <c r="A15843" s="4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 t="shared" si="411"/>
        <v>1139134.2036699427</v>
      </c>
      <c r="H15843">
        <v>2018</v>
      </c>
      <c r="I15843">
        <v>28.6326</v>
      </c>
      <c r="J15843" t="s">
        <v>18</v>
      </c>
    </row>
    <row r="15844" spans="1:10" hidden="1" x14ac:dyDescent="0.3">
      <c r="A15844" s="4" t="s">
        <v>583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 t="shared" si="411"/>
        <v>286757.57702758396</v>
      </c>
      <c r="H15844">
        <v>2018</v>
      </c>
      <c r="I15844">
        <v>28.6326</v>
      </c>
      <c r="J15844" t="s">
        <v>18</v>
      </c>
    </row>
    <row r="15845" spans="1:10" hidden="1" x14ac:dyDescent="0.3">
      <c r="A15845" s="4" t="s">
        <v>583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 t="shared" si="411"/>
        <v>171898.95433876073</v>
      </c>
      <c r="H15845">
        <v>2018</v>
      </c>
      <c r="I15845">
        <v>28.6326</v>
      </c>
      <c r="J15845" t="s">
        <v>18</v>
      </c>
    </row>
    <row r="15846" spans="1:10" hidden="1" x14ac:dyDescent="0.3">
      <c r="A15846" s="12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hidden="1" x14ac:dyDescent="0.3">
      <c r="A15847" s="12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hidden="1" x14ac:dyDescent="0.3">
      <c r="A15848" s="12" t="s">
        <v>583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hidden="1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3" t="s">
        <v>9</v>
      </c>
    </row>
    <row r="15850" spans="1:10" hidden="1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3" t="s">
        <v>9</v>
      </c>
    </row>
    <row r="15851" spans="1:10" hidden="1" x14ac:dyDescent="0.3">
      <c r="A15851" s="12" t="s">
        <v>583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hidden="1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hidden="1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hidden="1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hidden="1" x14ac:dyDescent="0.3">
      <c r="A15855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hidden="1" x14ac:dyDescent="0.3">
      <c r="A15856" t="s">
        <v>583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hidden="1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hidden="1" x14ac:dyDescent="0.3">
      <c r="A15858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hidden="1" x14ac:dyDescent="0.3">
      <c r="A15859" t="s">
        <v>583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hidden="1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hidden="1" x14ac:dyDescent="0.3">
      <c r="A15861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hidden="1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hidden="1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hidden="1" x14ac:dyDescent="0.3">
      <c r="A1586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hidden="1" x14ac:dyDescent="0.3">
      <c r="A15865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hidden="1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hidden="1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hidden="1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hidden="1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hidden="1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hidden="1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hidden="1" x14ac:dyDescent="0.3">
      <c r="A15872" t="s">
        <v>583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hidden="1" x14ac:dyDescent="0.3">
      <c r="A15873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hidden="1" x14ac:dyDescent="0.3">
      <c r="A1587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hidden="1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hidden="1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hidden="1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hidden="1" x14ac:dyDescent="0.3">
      <c r="A15878" t="s">
        <v>583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hidden="1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hidden="1" x14ac:dyDescent="0.3">
      <c r="A15880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hidden="1" x14ac:dyDescent="0.3">
      <c r="A15881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hidden="1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hidden="1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hidden="1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hidden="1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3" t="s">
        <v>9</v>
      </c>
    </row>
    <row r="15886" spans="1:10" hidden="1" x14ac:dyDescent="0.3">
      <c r="A15886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s="3" t="s">
        <v>9</v>
      </c>
    </row>
    <row r="15887" spans="1:10" hidden="1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hidden="1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hidden="1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hidden="1" x14ac:dyDescent="0.3">
      <c r="A15890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hidden="1" x14ac:dyDescent="0.3">
      <c r="A15891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hidden="1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x14ac:dyDescent="0.3">
      <c r="A15893" s="5" t="s">
        <v>26</v>
      </c>
      <c r="B15893" t="s">
        <v>11</v>
      </c>
      <c r="C15893" t="s">
        <v>12</v>
      </c>
      <c r="D15893" t="s">
        <v>13</v>
      </c>
      <c r="F15893" s="1">
        <v>826354990</v>
      </c>
      <c r="G15893" s="1">
        <f>F15893/I15893</f>
        <v>6314145.7864687759</v>
      </c>
      <c r="H15893">
        <v>2022</v>
      </c>
      <c r="I15893">
        <v>130.87360000000001</v>
      </c>
      <c r="J15893" s="37" t="s">
        <v>9</v>
      </c>
    </row>
    <row r="15894" spans="1:10" x14ac:dyDescent="0.3">
      <c r="A15894" t="s">
        <v>333</v>
      </c>
      <c r="B15894" s="2" t="s">
        <v>11</v>
      </c>
      <c r="C15894" t="s">
        <v>12</v>
      </c>
      <c r="D15894" s="2" t="s">
        <v>13</v>
      </c>
      <c r="E15894" s="2"/>
      <c r="F15894" s="1">
        <v>1871352726</v>
      </c>
      <c r="G15894" s="1">
        <f>F15894/I15894</f>
        <v>6322584.0135333873</v>
      </c>
      <c r="H15894" s="2">
        <v>2023</v>
      </c>
      <c r="I15894" s="2">
        <v>295.97910000000002</v>
      </c>
      <c r="J15894" s="37" t="s">
        <v>18</v>
      </c>
    </row>
    <row r="15895" spans="1:10" x14ac:dyDescent="0.3">
      <c r="A15895" s="5" t="s">
        <v>337</v>
      </c>
      <c r="B15895" t="s">
        <v>11</v>
      </c>
      <c r="C15895" t="s">
        <v>12</v>
      </c>
      <c r="D15895" t="s">
        <v>13</v>
      </c>
      <c r="F15895" s="1">
        <v>832466989</v>
      </c>
      <c r="G15895" s="1">
        <f>F15895/I15895</f>
        <v>6360847.3290258683</v>
      </c>
      <c r="H15895">
        <v>2022</v>
      </c>
      <c r="I15895">
        <v>130.87360000000001</v>
      </c>
      <c r="J15895" s="37" t="s">
        <v>18</v>
      </c>
    </row>
    <row r="15896" spans="1:10" hidden="1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hidden="1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hidden="1" x14ac:dyDescent="0.3">
      <c r="A15898" s="12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hidden="1" x14ac:dyDescent="0.3">
      <c r="A15899" s="12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hidden="1" x14ac:dyDescent="0.3">
      <c r="A15900" s="13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hidden="1" x14ac:dyDescent="0.3">
      <c r="A15901" s="4" t="s">
        <v>585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hidden="1" x14ac:dyDescent="0.3">
      <c r="A15902" s="1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hidden="1" x14ac:dyDescent="0.3">
      <c r="A15903" s="12" t="s">
        <v>585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hidden="1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hidden="1" x14ac:dyDescent="0.3">
      <c r="A15905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hidden="1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hidden="1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hidden="1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hidden="1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hidden="1" x14ac:dyDescent="0.3">
      <c r="A15910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hidden="1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hidden="1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hidden="1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hidden="1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hidden="1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hidden="1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hidden="1" x14ac:dyDescent="0.3">
      <c r="A15917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hidden="1" x14ac:dyDescent="0.3">
      <c r="A15918" s="4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hidden="1" x14ac:dyDescent="0.3">
      <c r="A15919" s="4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hidden="1" x14ac:dyDescent="0.3">
      <c r="A15920" s="4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f t="shared" ref="G15920:G15925" si="412">F15920/I15920</f>
        <v>0</v>
      </c>
      <c r="H15920">
        <v>2017</v>
      </c>
      <c r="I15920">
        <v>3.2</v>
      </c>
      <c r="J15920" t="s">
        <v>18</v>
      </c>
    </row>
    <row r="15921" spans="1:10" hidden="1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 t="shared" si="412"/>
        <v>4922496.05</v>
      </c>
      <c r="H15921">
        <v>2017</v>
      </c>
      <c r="I15921">
        <v>1</v>
      </c>
      <c r="J15921" s="3" t="s">
        <v>9</v>
      </c>
    </row>
    <row r="15922" spans="1:10" hidden="1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f t="shared" si="412"/>
        <v>9376994.4199999999</v>
      </c>
      <c r="H15922">
        <v>2017</v>
      </c>
      <c r="I15922">
        <v>1</v>
      </c>
      <c r="J15922" s="3" t="s">
        <v>9</v>
      </c>
    </row>
    <row r="15923" spans="1:10" hidden="1" x14ac:dyDescent="0.3">
      <c r="A15923" s="4" t="s">
        <v>587</v>
      </c>
      <c r="B15923" t="s">
        <v>33</v>
      </c>
      <c r="C15923" t="s">
        <v>12</v>
      </c>
      <c r="D15923" t="s">
        <v>44</v>
      </c>
      <c r="F15923" s="1">
        <v>0</v>
      </c>
      <c r="G15923" s="1">
        <f t="shared" si="412"/>
        <v>0</v>
      </c>
      <c r="H15923">
        <v>2017</v>
      </c>
      <c r="I15923">
        <v>3.2</v>
      </c>
      <c r="J15923" t="s">
        <v>18</v>
      </c>
    </row>
    <row r="15924" spans="1:10" hidden="1" x14ac:dyDescent="0.3">
      <c r="A15924" s="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f t="shared" si="412"/>
        <v>-73.125</v>
      </c>
      <c r="H15924">
        <v>2017</v>
      </c>
      <c r="I15924">
        <v>3.2</v>
      </c>
      <c r="J15924" t="s">
        <v>18</v>
      </c>
    </row>
    <row r="15925" spans="1:10" hidden="1" x14ac:dyDescent="0.3">
      <c r="A15925" s="4" t="s">
        <v>587</v>
      </c>
      <c r="B15925" t="s">
        <v>33</v>
      </c>
      <c r="C15925" t="s">
        <v>23</v>
      </c>
      <c r="D15925" t="s">
        <v>44</v>
      </c>
      <c r="F15925" s="1">
        <v>-189</v>
      </c>
      <c r="G15925" s="1">
        <f t="shared" si="412"/>
        <v>-59.0625</v>
      </c>
      <c r="H15925">
        <v>2017</v>
      </c>
      <c r="I15925">
        <v>3.2</v>
      </c>
      <c r="J15925" t="s">
        <v>18</v>
      </c>
    </row>
    <row r="15926" spans="1:10" hidden="1" x14ac:dyDescent="0.3">
      <c r="A15926" s="4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hidden="1" x14ac:dyDescent="0.3">
      <c r="A15927" s="4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hidden="1" x14ac:dyDescent="0.3">
      <c r="A15928" s="4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hidden="1" x14ac:dyDescent="0.3">
      <c r="A15929" s="4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hidden="1" x14ac:dyDescent="0.3">
      <c r="A15930" s="4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hidden="1" x14ac:dyDescent="0.3">
      <c r="A15931" s="12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f t="shared" ref="G15931:G15938" si="413"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hidden="1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 t="shared" si="413"/>
        <v>701684.23650018871</v>
      </c>
      <c r="H15932">
        <v>2019</v>
      </c>
      <c r="I15932">
        <v>48.226599999999998</v>
      </c>
      <c r="J15932" t="s">
        <v>18</v>
      </c>
    </row>
    <row r="15933" spans="1:10" hidden="1" x14ac:dyDescent="0.3">
      <c r="A15933" s="12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f t="shared" si="413"/>
        <v>712368.67206064705</v>
      </c>
      <c r="H15933">
        <v>2019</v>
      </c>
      <c r="I15933">
        <v>48.226599999999998</v>
      </c>
      <c r="J15933" t="s">
        <v>18</v>
      </c>
    </row>
    <row r="15934" spans="1:10" hidden="1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 t="shared" si="413"/>
        <v>258627.62458891983</v>
      </c>
      <c r="H15934">
        <v>2019</v>
      </c>
      <c r="I15934">
        <v>48.226599999999998</v>
      </c>
      <c r="J15934" t="s">
        <v>18</v>
      </c>
    </row>
    <row r="15935" spans="1:10" hidden="1" x14ac:dyDescent="0.3">
      <c r="A15935" t="s">
        <v>588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 t="shared" si="413"/>
        <v>35553956.958152592</v>
      </c>
      <c r="H15935">
        <v>2018</v>
      </c>
      <c r="I15935">
        <v>28.6326</v>
      </c>
      <c r="J15935" t="s">
        <v>18</v>
      </c>
    </row>
    <row r="15936" spans="1:10" hidden="1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 t="shared" si="413"/>
        <v>71560.354281483349</v>
      </c>
      <c r="H15936">
        <v>2018</v>
      </c>
      <c r="I15936">
        <v>28.6326</v>
      </c>
      <c r="J15936" t="s">
        <v>18</v>
      </c>
    </row>
    <row r="15937" spans="1:10" hidden="1" x14ac:dyDescent="0.3">
      <c r="A15937" t="s">
        <v>588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 t="shared" si="413"/>
        <v>1944933.1880443969</v>
      </c>
      <c r="H15937">
        <v>2018</v>
      </c>
      <c r="I15937">
        <v>28.6326</v>
      </c>
      <c r="J15937" t="s">
        <v>18</v>
      </c>
    </row>
    <row r="15938" spans="1:10" hidden="1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 t="shared" si="413"/>
        <v>21591.193255240531</v>
      </c>
      <c r="H15938">
        <v>2018</v>
      </c>
      <c r="I15938">
        <v>28.6326</v>
      </c>
      <c r="J15938" t="s">
        <v>18</v>
      </c>
    </row>
    <row r="15939" spans="1:10" hidden="1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hidden="1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hidden="1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hidden="1" x14ac:dyDescent="0.3">
      <c r="A15942" t="s">
        <v>588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hidden="1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hidden="1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hidden="1" x14ac:dyDescent="0.3">
      <c r="A1594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hidden="1" x14ac:dyDescent="0.3">
      <c r="A15946" t="s">
        <v>588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hidden="1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hidden="1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hidden="1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hidden="1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hidden="1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hidden="1" x14ac:dyDescent="0.3">
      <c r="A15952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hidden="1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hidden="1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hidden="1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hidden="1" x14ac:dyDescent="0.3">
      <c r="A15956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3" t="s">
        <v>9</v>
      </c>
    </row>
    <row r="15957" spans="1:10" hidden="1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s="3" t="s">
        <v>9</v>
      </c>
    </row>
    <row r="15958" spans="1:10" hidden="1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hidden="1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hidden="1" x14ac:dyDescent="0.3">
      <c r="A15960" t="s">
        <v>588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hidden="1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hidden="1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hidden="1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hidden="1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hidden="1" x14ac:dyDescent="0.3">
      <c r="A15965" t="s">
        <v>588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hidden="1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hidden="1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hidden="1" x14ac:dyDescent="0.3">
      <c r="A15968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hidden="1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hidden="1" x14ac:dyDescent="0.3">
      <c r="A15970" s="4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hidden="1" x14ac:dyDescent="0.3">
      <c r="A15971" s="4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hidden="1" x14ac:dyDescent="0.3">
      <c r="A15972" s="4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hidden="1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hidden="1" x14ac:dyDescent="0.3">
      <c r="A15974" s="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hidden="1" x14ac:dyDescent="0.3">
      <c r="A15975" s="4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hidden="1" x14ac:dyDescent="0.3">
      <c r="A15976" s="4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hidden="1" x14ac:dyDescent="0.3">
      <c r="A15977" s="4" t="s">
        <v>588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hidden="1" x14ac:dyDescent="0.3">
      <c r="A15978" s="4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hidden="1" x14ac:dyDescent="0.3">
      <c r="A15979" s="4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hidden="1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hidden="1" x14ac:dyDescent="0.3">
      <c r="A15981" s="4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hidden="1" x14ac:dyDescent="0.3">
      <c r="A15982" s="4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hidden="1" x14ac:dyDescent="0.3">
      <c r="A15983" s="4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hidden="1" x14ac:dyDescent="0.3">
      <c r="A15984" s="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hidden="1" x14ac:dyDescent="0.3">
      <c r="A15985" s="4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hidden="1" x14ac:dyDescent="0.3">
      <c r="A15986" s="4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hidden="1" x14ac:dyDescent="0.3">
      <c r="A15987" s="4" t="s">
        <v>588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hidden="1" x14ac:dyDescent="0.3">
      <c r="A15988" s="4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hidden="1" x14ac:dyDescent="0.3">
      <c r="A15989" s="4" t="s">
        <v>588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hidden="1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3" t="s">
        <v>9</v>
      </c>
    </row>
    <row r="15991" spans="1:10" hidden="1" x14ac:dyDescent="0.3">
      <c r="A15991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3" t="s">
        <v>9</v>
      </c>
    </row>
    <row r="15992" spans="1:10" hidden="1" x14ac:dyDescent="0.3">
      <c r="A15992" s="4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hidden="1" x14ac:dyDescent="0.3">
      <c r="A15993" s="4" t="s">
        <v>588</v>
      </c>
      <c r="B15993" t="s">
        <v>46</v>
      </c>
      <c r="C15993" t="s">
        <v>12</v>
      </c>
      <c r="D15993" t="s">
        <v>22</v>
      </c>
      <c r="F15993" s="1">
        <f t="shared" ref="F15993:F16009" si="414"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hidden="1" x14ac:dyDescent="0.3">
      <c r="A15994" s="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f t="shared" si="414"/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hidden="1" x14ac:dyDescent="0.3">
      <c r="A15995" s="4" t="s">
        <v>588</v>
      </c>
      <c r="B15995" t="s">
        <v>46</v>
      </c>
      <c r="C15995" t="s">
        <v>23</v>
      </c>
      <c r="D15995" t="s">
        <v>22</v>
      </c>
      <c r="F15995" s="1">
        <f t="shared" si="414"/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hidden="1" x14ac:dyDescent="0.3">
      <c r="A15996" s="4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f t="shared" si="414"/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hidden="1" x14ac:dyDescent="0.3">
      <c r="A15997" s="4" t="s">
        <v>588</v>
      </c>
      <c r="B15997" t="s">
        <v>46</v>
      </c>
      <c r="C15997" t="s">
        <v>12</v>
      </c>
      <c r="D15997" t="s">
        <v>22</v>
      </c>
      <c r="F15997" s="1">
        <f t="shared" si="414"/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hidden="1" x14ac:dyDescent="0.3">
      <c r="A15998" s="4" t="s">
        <v>588</v>
      </c>
      <c r="B15998" t="s">
        <v>46</v>
      </c>
      <c r="C15998" t="s">
        <v>23</v>
      </c>
      <c r="D15998" t="s">
        <v>13</v>
      </c>
      <c r="E15998" t="s">
        <v>47</v>
      </c>
      <c r="F15998" s="1">
        <f t="shared" si="414"/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hidden="1" x14ac:dyDescent="0.3">
      <c r="A15999" s="4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f t="shared" si="414"/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hidden="1" x14ac:dyDescent="0.3">
      <c r="A16000" s="4" t="s">
        <v>588</v>
      </c>
      <c r="B16000" t="s">
        <v>46</v>
      </c>
      <c r="C16000" t="s">
        <v>23</v>
      </c>
      <c r="D16000" t="s">
        <v>22</v>
      </c>
      <c r="F16000" s="1">
        <f t="shared" si="414"/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hidden="1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f t="shared" si="414"/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hidden="1" x14ac:dyDescent="0.3">
      <c r="A16002" s="4" t="s">
        <v>588</v>
      </c>
      <c r="B16002" t="s">
        <v>46</v>
      </c>
      <c r="C16002" t="s">
        <v>12</v>
      </c>
      <c r="D16002" t="s">
        <v>22</v>
      </c>
      <c r="F16002" s="1">
        <f t="shared" si="414"/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hidden="1" x14ac:dyDescent="0.3">
      <c r="A16003" s="4" t="s">
        <v>588</v>
      </c>
      <c r="B16003" t="s">
        <v>46</v>
      </c>
      <c r="C16003" t="s">
        <v>23</v>
      </c>
      <c r="D16003" t="s">
        <v>13</v>
      </c>
      <c r="E16003" t="s">
        <v>47</v>
      </c>
      <c r="F16003" s="1">
        <f t="shared" si="414"/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hidden="1" x14ac:dyDescent="0.3">
      <c r="A16004" s="4" t="s">
        <v>588</v>
      </c>
      <c r="B16004" t="s">
        <v>46</v>
      </c>
      <c r="C16004" t="s">
        <v>23</v>
      </c>
      <c r="D16004" t="s">
        <v>22</v>
      </c>
      <c r="F16004" s="1">
        <f t="shared" si="414"/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hidden="1" x14ac:dyDescent="0.3">
      <c r="A16005" s="4" t="s">
        <v>588</v>
      </c>
      <c r="B16005" t="s">
        <v>46</v>
      </c>
      <c r="C16005" t="s">
        <v>12</v>
      </c>
      <c r="D16005" t="s">
        <v>13</v>
      </c>
      <c r="F16005" s="1">
        <f t="shared" si="414"/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hidden="1" x14ac:dyDescent="0.3">
      <c r="A16006" s="4" t="s">
        <v>588</v>
      </c>
      <c r="B16006" t="s">
        <v>46</v>
      </c>
      <c r="C16006" t="s">
        <v>12</v>
      </c>
      <c r="D16006" t="s">
        <v>22</v>
      </c>
      <c r="F16006" s="1">
        <f t="shared" si="414"/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hidden="1" x14ac:dyDescent="0.3">
      <c r="A16007" s="4" t="s">
        <v>588</v>
      </c>
      <c r="B16007" t="s">
        <v>46</v>
      </c>
      <c r="C16007" t="s">
        <v>23</v>
      </c>
      <c r="D16007" t="s">
        <v>13</v>
      </c>
      <c r="F16007" s="1">
        <f t="shared" si="414"/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hidden="1" x14ac:dyDescent="0.3">
      <c r="A16008" s="4" t="s">
        <v>588</v>
      </c>
      <c r="B16008" t="s">
        <v>46</v>
      </c>
      <c r="C16008" t="s">
        <v>23</v>
      </c>
      <c r="D16008" t="s">
        <v>22</v>
      </c>
      <c r="F16008" s="1">
        <f t="shared" si="414"/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hidden="1" x14ac:dyDescent="0.3">
      <c r="A16009" s="4" t="s">
        <v>588</v>
      </c>
      <c r="B16009" t="s">
        <v>46</v>
      </c>
      <c r="C16009" t="s">
        <v>12</v>
      </c>
      <c r="D16009" t="s">
        <v>13</v>
      </c>
      <c r="F16009" s="1">
        <f t="shared" si="414"/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hidden="1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 t="shared" ref="G16010:G16021" si="415">F16010/I16010</f>
        <v>392502.23909242119</v>
      </c>
      <c r="H16010">
        <v>2019</v>
      </c>
      <c r="I16010">
        <v>3282.58</v>
      </c>
      <c r="J16010" t="s">
        <v>18</v>
      </c>
    </row>
    <row r="16011" spans="1:10" hidden="1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 t="shared" si="415"/>
        <v>19582.157936744879</v>
      </c>
      <c r="H16011">
        <v>2019</v>
      </c>
      <c r="I16011">
        <v>3282.58</v>
      </c>
      <c r="J16011" t="s">
        <v>18</v>
      </c>
    </row>
    <row r="16012" spans="1:10" hidden="1" x14ac:dyDescent="0.3">
      <c r="A16012" t="s">
        <v>588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 t="shared" si="415"/>
        <v>183910.21696348605</v>
      </c>
      <c r="H16012">
        <v>2019</v>
      </c>
      <c r="I16012">
        <v>3282.58</v>
      </c>
      <c r="J16012" t="s">
        <v>18</v>
      </c>
    </row>
    <row r="16013" spans="1:10" hidden="1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 t="shared" si="415"/>
        <v>29516.416964704593</v>
      </c>
      <c r="H16013">
        <v>2019</v>
      </c>
      <c r="I16013">
        <v>3282.58</v>
      </c>
      <c r="J16013" t="s">
        <v>18</v>
      </c>
    </row>
    <row r="16014" spans="1:10" hidden="1" x14ac:dyDescent="0.3">
      <c r="A16014" t="s">
        <v>588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 t="shared" si="415"/>
        <v>1115802.4732564543</v>
      </c>
      <c r="H16014">
        <v>2018</v>
      </c>
      <c r="I16014">
        <v>2996.05</v>
      </c>
      <c r="J16014" t="s">
        <v>18</v>
      </c>
    </row>
    <row r="16015" spans="1:10" hidden="1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f t="shared" si="415"/>
        <v>589776.53910982795</v>
      </c>
      <c r="H16015">
        <v>2018</v>
      </c>
      <c r="I16015">
        <v>2996.05</v>
      </c>
      <c r="J16015" t="s">
        <v>18</v>
      </c>
    </row>
    <row r="16016" spans="1:10" hidden="1" x14ac:dyDescent="0.3">
      <c r="A16016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 t="shared" si="415"/>
        <v>521700.23864755256</v>
      </c>
      <c r="H16016">
        <v>2018</v>
      </c>
      <c r="I16016">
        <v>2996.05</v>
      </c>
      <c r="J16016" t="s">
        <v>18</v>
      </c>
    </row>
    <row r="16017" spans="1:10" hidden="1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f t="shared" si="415"/>
        <v>5881.0767510555561</v>
      </c>
      <c r="H16017">
        <v>2018</v>
      </c>
      <c r="I16017">
        <v>2996.05</v>
      </c>
      <c r="J16017" t="s">
        <v>18</v>
      </c>
    </row>
    <row r="16018" spans="1:10" hidden="1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 t="shared" si="415"/>
        <v>1094772.2347126855</v>
      </c>
      <c r="H16018">
        <v>2017</v>
      </c>
      <c r="I16018">
        <v>2962.26</v>
      </c>
      <c r="J16018" t="s">
        <v>18</v>
      </c>
    </row>
    <row r="16019" spans="1:10" hidden="1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f t="shared" si="415"/>
        <v>1069076.7187881088</v>
      </c>
      <c r="H16019">
        <v>2017</v>
      </c>
      <c r="I16019">
        <v>2952.08</v>
      </c>
      <c r="J16019" t="s">
        <v>18</v>
      </c>
    </row>
    <row r="16020" spans="1:10" hidden="1" x14ac:dyDescent="0.3">
      <c r="A16020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 t="shared" si="415"/>
        <v>371213.19533059216</v>
      </c>
      <c r="H16020">
        <v>2017</v>
      </c>
      <c r="I16020">
        <v>2962.26</v>
      </c>
      <c r="J16020" t="s">
        <v>18</v>
      </c>
    </row>
    <row r="16021" spans="1:10" hidden="1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f t="shared" si="415"/>
        <v>18292.18720359882</v>
      </c>
      <c r="H16021">
        <v>2017</v>
      </c>
      <c r="I16021">
        <v>2952.08</v>
      </c>
      <c r="J16021" t="s">
        <v>18</v>
      </c>
    </row>
    <row r="16022" spans="1:10" hidden="1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3" t="s">
        <v>9</v>
      </c>
    </row>
    <row r="16023" spans="1:10" hidden="1" x14ac:dyDescent="0.3">
      <c r="A16023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3" t="s">
        <v>9</v>
      </c>
    </row>
    <row r="16024" spans="1:10" hidden="1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f t="shared" ref="F16024:F16048" si="416"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hidden="1" x14ac:dyDescent="0.3">
      <c r="A16025" t="s">
        <v>588</v>
      </c>
      <c r="B16025" t="s">
        <v>49</v>
      </c>
      <c r="C16025" t="s">
        <v>23</v>
      </c>
      <c r="D16025" t="s">
        <v>13</v>
      </c>
      <c r="F16025" s="1">
        <f t="shared" si="416"/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hidden="1" x14ac:dyDescent="0.3">
      <c r="A16026" t="s">
        <v>588</v>
      </c>
      <c r="B16026" t="s">
        <v>49</v>
      </c>
      <c r="C16026" t="s">
        <v>23</v>
      </c>
      <c r="D16026" t="s">
        <v>22</v>
      </c>
      <c r="F16026" s="1">
        <f t="shared" si="416"/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hidden="1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f t="shared" si="416"/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hidden="1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f t="shared" si="416"/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hidden="1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f t="shared" si="416"/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hidden="1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f t="shared" si="416"/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hidden="1" x14ac:dyDescent="0.3">
      <c r="A16031" s="4" t="s">
        <v>588</v>
      </c>
      <c r="B16031" t="s">
        <v>49</v>
      </c>
      <c r="C16031" t="s">
        <v>12</v>
      </c>
      <c r="D16031" t="s">
        <v>13</v>
      </c>
      <c r="F16031" s="1">
        <f t="shared" si="416"/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hidden="1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f t="shared" si="416"/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hidden="1" x14ac:dyDescent="0.3">
      <c r="A16033" t="s">
        <v>588</v>
      </c>
      <c r="B16033" t="s">
        <v>49</v>
      </c>
      <c r="C16033" t="s">
        <v>23</v>
      </c>
      <c r="D16033" t="s">
        <v>13</v>
      </c>
      <c r="F16033" s="1">
        <f t="shared" si="416"/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hidden="1" x14ac:dyDescent="0.3">
      <c r="A16034" t="s">
        <v>588</v>
      </c>
      <c r="B16034" t="s">
        <v>49</v>
      </c>
      <c r="C16034" t="s">
        <v>23</v>
      </c>
      <c r="D16034" t="s">
        <v>22</v>
      </c>
      <c r="F16034" s="1">
        <f t="shared" si="416"/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hidden="1" x14ac:dyDescent="0.3">
      <c r="A16035" s="4" t="s">
        <v>588</v>
      </c>
      <c r="B16035" t="s">
        <v>49</v>
      </c>
      <c r="C16035" t="s">
        <v>12</v>
      </c>
      <c r="D16035" t="s">
        <v>13</v>
      </c>
      <c r="F16035" s="1">
        <f t="shared" si="416"/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hidden="1" x14ac:dyDescent="0.3">
      <c r="A16036" s="4" t="s">
        <v>588</v>
      </c>
      <c r="B16036" t="s">
        <v>49</v>
      </c>
      <c r="C16036" t="s">
        <v>12</v>
      </c>
      <c r="D16036" t="s">
        <v>22</v>
      </c>
      <c r="F16036" s="1">
        <f t="shared" si="416"/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hidden="1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f t="shared" si="416"/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hidden="1" x14ac:dyDescent="0.3">
      <c r="A16038" t="s">
        <v>588</v>
      </c>
      <c r="B16038" t="s">
        <v>49</v>
      </c>
      <c r="C16038" t="s">
        <v>23</v>
      </c>
      <c r="D16038" t="s">
        <v>22</v>
      </c>
      <c r="F16038" s="1">
        <f t="shared" si="416"/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hidden="1" x14ac:dyDescent="0.3">
      <c r="A16039" s="4" t="s">
        <v>588</v>
      </c>
      <c r="B16039" t="s">
        <v>49</v>
      </c>
      <c r="C16039" t="s">
        <v>12</v>
      </c>
      <c r="D16039" t="s">
        <v>13</v>
      </c>
      <c r="F16039" s="1">
        <f t="shared" si="416"/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hidden="1" x14ac:dyDescent="0.3">
      <c r="A16040" s="4" t="s">
        <v>588</v>
      </c>
      <c r="B16040" t="s">
        <v>49</v>
      </c>
      <c r="C16040" t="s">
        <v>12</v>
      </c>
      <c r="D16040" t="s">
        <v>22</v>
      </c>
      <c r="F16040" s="1">
        <f t="shared" si="416"/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hidden="1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f t="shared" si="416"/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hidden="1" x14ac:dyDescent="0.3">
      <c r="A16042" t="s">
        <v>588</v>
      </c>
      <c r="B16042" t="s">
        <v>49</v>
      </c>
      <c r="C16042" t="s">
        <v>23</v>
      </c>
      <c r="D16042" t="s">
        <v>22</v>
      </c>
      <c r="F16042" s="1">
        <f t="shared" si="416"/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hidden="1" x14ac:dyDescent="0.3">
      <c r="A16043" s="4" t="s">
        <v>588</v>
      </c>
      <c r="B16043" t="s">
        <v>49</v>
      </c>
      <c r="C16043" t="s">
        <v>12</v>
      </c>
      <c r="D16043" t="s">
        <v>13</v>
      </c>
      <c r="F16043" s="1">
        <f t="shared" si="416"/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hidden="1" x14ac:dyDescent="0.3">
      <c r="A16044" s="4" t="s">
        <v>588</v>
      </c>
      <c r="B16044" t="s">
        <v>49</v>
      </c>
      <c r="C16044" t="s">
        <v>12</v>
      </c>
      <c r="D16044" t="s">
        <v>22</v>
      </c>
      <c r="F16044" s="1">
        <f t="shared" si="416"/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hidden="1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f t="shared" si="416"/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hidden="1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f t="shared" si="416"/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hidden="1" x14ac:dyDescent="0.3">
      <c r="A16047" s="4" t="s">
        <v>588</v>
      </c>
      <c r="B16047" t="s">
        <v>49</v>
      </c>
      <c r="C16047" t="s">
        <v>12</v>
      </c>
      <c r="D16047" t="s">
        <v>13</v>
      </c>
      <c r="F16047" s="1">
        <f t="shared" si="416"/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hidden="1" x14ac:dyDescent="0.3">
      <c r="A16048" s="4" t="s">
        <v>588</v>
      </c>
      <c r="B16048" t="s">
        <v>49</v>
      </c>
      <c r="C16048" t="s">
        <v>12</v>
      </c>
      <c r="D16048" t="s">
        <v>22</v>
      </c>
      <c r="F16048" s="1">
        <f t="shared" si="416"/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hidden="1" x14ac:dyDescent="0.3">
      <c r="A16049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hidden="1" x14ac:dyDescent="0.3">
      <c r="A16050" t="s">
        <v>588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hidden="1" x14ac:dyDescent="0.3">
      <c r="A16051" t="s">
        <v>588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hidden="1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hidden="1" x14ac:dyDescent="0.3">
      <c r="A16053" t="s">
        <v>588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hidden="1" x14ac:dyDescent="0.3">
      <c r="A1605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hidden="1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hidden="1" x14ac:dyDescent="0.3">
      <c r="A16056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hidden="1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hidden="1" x14ac:dyDescent="0.3">
      <c r="A16058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hidden="1" x14ac:dyDescent="0.3">
      <c r="A16059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hidden="1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hidden="1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hidden="1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hidden="1" x14ac:dyDescent="0.3">
      <c r="A16063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hidden="1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hidden="1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hidden="1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hidden="1" x14ac:dyDescent="0.3">
      <c r="A16067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hidden="1" x14ac:dyDescent="0.3">
      <c r="A16068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hidden="1" x14ac:dyDescent="0.3">
      <c r="A16069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hidden="1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hidden="1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hidden="1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hidden="1" x14ac:dyDescent="0.3">
      <c r="A16073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hidden="1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hidden="1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hidden="1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hidden="1" x14ac:dyDescent="0.3">
      <c r="A16077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hidden="1" x14ac:dyDescent="0.3">
      <c r="A16078" t="s">
        <v>588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hidden="1" x14ac:dyDescent="0.3">
      <c r="A16079" t="s">
        <v>588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hidden="1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hidden="1" x14ac:dyDescent="0.3">
      <c r="A16081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hidden="1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hidden="1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3" t="s">
        <v>9</v>
      </c>
    </row>
    <row r="16084" spans="1:10" hidden="1" x14ac:dyDescent="0.3">
      <c r="A16084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hidden="1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hidden="1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hidden="1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hidden="1" x14ac:dyDescent="0.3">
      <c r="A16088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hidden="1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hidden="1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hidden="1" x14ac:dyDescent="0.3">
      <c r="A16091" t="s">
        <v>588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hidden="1" x14ac:dyDescent="0.3">
      <c r="A16092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hidden="1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hidden="1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hidden="1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hidden="1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hidden="1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hidden="1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hidden="1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hidden="1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hidden="1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hidden="1" x14ac:dyDescent="0.3">
      <c r="A16102" t="s">
        <v>588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hidden="1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hidden="1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hidden="1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hidden="1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hidden="1" x14ac:dyDescent="0.3">
      <c r="A16107" t="s">
        <v>588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hidden="1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hidden="1" x14ac:dyDescent="0.3">
      <c r="A16109" t="s">
        <v>588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hidden="1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hidden="1" x14ac:dyDescent="0.3">
      <c r="A16111" s="10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hidden="1" x14ac:dyDescent="0.3">
      <c r="A16112" s="10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hidden="1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hidden="1" x14ac:dyDescent="0.3">
      <c r="A16114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3" t="s">
        <v>9</v>
      </c>
    </row>
    <row r="16115" spans="1:10" hidden="1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3" t="s">
        <v>9</v>
      </c>
    </row>
    <row r="16116" spans="1:10" hidden="1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hidden="1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hidden="1" x14ac:dyDescent="0.3">
      <c r="A16118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hidden="1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hidden="1" x14ac:dyDescent="0.3">
      <c r="A16120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hidden="1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hidden="1" x14ac:dyDescent="0.3">
      <c r="A16122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hidden="1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hidden="1" x14ac:dyDescent="0.3">
      <c r="A16124" t="s">
        <v>589</v>
      </c>
      <c r="B16124" t="s">
        <v>76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hidden="1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hidden="1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x14ac:dyDescent="0.3">
      <c r="A16127" t="s">
        <v>26</v>
      </c>
      <c r="B16127" s="2" t="s">
        <v>11</v>
      </c>
      <c r="C16127" t="s">
        <v>12</v>
      </c>
      <c r="D16127" s="2" t="s">
        <v>13</v>
      </c>
      <c r="E16127" s="2" t="s">
        <v>14</v>
      </c>
      <c r="F16127" s="1">
        <v>5842949874</v>
      </c>
      <c r="G16127" s="1">
        <f>F16127/I16127</f>
        <v>6382459.8427539775</v>
      </c>
      <c r="H16127" s="2">
        <v>2024</v>
      </c>
      <c r="I16127" s="2">
        <v>915.46990000000005</v>
      </c>
      <c r="J16127" s="37" t="s">
        <v>9</v>
      </c>
    </row>
    <row r="16128" spans="1:10" x14ac:dyDescent="0.3">
      <c r="A16128" t="s">
        <v>492</v>
      </c>
      <c r="B16128" t="s">
        <v>49</v>
      </c>
      <c r="C16128" t="s">
        <v>12</v>
      </c>
      <c r="D16128" t="s">
        <v>13</v>
      </c>
      <c r="E16128" t="s">
        <v>69</v>
      </c>
      <c r="F16128" s="1">
        <v>27293618601</v>
      </c>
      <c r="G16128" s="1">
        <v>6391948.1501170956</v>
      </c>
      <c r="H16128">
        <v>2024</v>
      </c>
      <c r="I16128" s="14">
        <v>4270</v>
      </c>
      <c r="J16128" s="37" t="s">
        <v>9</v>
      </c>
    </row>
    <row r="16129" spans="1:10" x14ac:dyDescent="0.3">
      <c r="A16129" t="s">
        <v>650</v>
      </c>
      <c r="B16129" t="s">
        <v>46</v>
      </c>
      <c r="C16129" t="s">
        <v>12</v>
      </c>
      <c r="D16129" t="s">
        <v>13</v>
      </c>
      <c r="E16129" t="s">
        <v>47</v>
      </c>
      <c r="F16129" s="1">
        <f>G16129*I16129</f>
        <v>5579986345.708601</v>
      </c>
      <c r="G16129" s="1">
        <v>6399066.9102162858</v>
      </c>
      <c r="H16129">
        <v>2022</v>
      </c>
      <c r="I16129" s="8">
        <v>872</v>
      </c>
      <c r="J16129" s="37" t="s">
        <v>18</v>
      </c>
    </row>
    <row r="16130" spans="1:10" hidden="1" x14ac:dyDescent="0.3">
      <c r="A16130" t="s">
        <v>590</v>
      </c>
      <c r="B16130" t="s">
        <v>46</v>
      </c>
      <c r="C16130" s="2" t="s">
        <v>23</v>
      </c>
      <c r="D16130" t="s">
        <v>13</v>
      </c>
      <c r="E16130" t="s">
        <v>83</v>
      </c>
      <c r="F16130" s="1">
        <v>1066808000</v>
      </c>
      <c r="G16130" s="1">
        <f>F16130/I16130</f>
        <v>1130811.9567521729</v>
      </c>
      <c r="H16130">
        <v>2024</v>
      </c>
      <c r="I16130">
        <v>943.4</v>
      </c>
      <c r="J16130" t="s">
        <v>18</v>
      </c>
    </row>
    <row r="16131" spans="1:10" hidden="1" x14ac:dyDescent="0.3">
      <c r="A16131" t="s">
        <v>590</v>
      </c>
      <c r="B16131" t="s">
        <v>46</v>
      </c>
      <c r="C16131" s="2" t="s">
        <v>23</v>
      </c>
      <c r="D16131" t="s">
        <v>13</v>
      </c>
      <c r="E16131" t="s">
        <v>179</v>
      </c>
      <c r="F16131" s="1">
        <v>1181148000</v>
      </c>
      <c r="G16131" s="1">
        <f>F16131/I16131</f>
        <v>1252011.8719525123</v>
      </c>
      <c r="H16131">
        <v>2024</v>
      </c>
      <c r="I16131">
        <v>943.4</v>
      </c>
      <c r="J16131" t="s">
        <v>18</v>
      </c>
    </row>
    <row r="16132" spans="1:10" hidden="1" x14ac:dyDescent="0.3">
      <c r="A16132" t="s">
        <v>590</v>
      </c>
      <c r="B16132" t="s">
        <v>46</v>
      </c>
      <c r="C16132" s="2" t="s">
        <v>23</v>
      </c>
      <c r="D16132" t="s">
        <v>22</v>
      </c>
      <c r="E16132" t="s">
        <v>175</v>
      </c>
      <c r="F16132" s="1">
        <v>68463000</v>
      </c>
      <c r="G16132" s="1">
        <f>F16132/I16132</f>
        <v>72570.489718041135</v>
      </c>
      <c r="H16132">
        <v>2024</v>
      </c>
      <c r="I16132">
        <v>943.4</v>
      </c>
      <c r="J16132" t="s">
        <v>18</v>
      </c>
    </row>
    <row r="16133" spans="1:10" x14ac:dyDescent="0.3">
      <c r="A16133" t="s">
        <v>27</v>
      </c>
      <c r="B16133" s="2" t="s">
        <v>11</v>
      </c>
      <c r="C16133" t="s">
        <v>12</v>
      </c>
      <c r="D16133" s="2" t="s">
        <v>13</v>
      </c>
      <c r="E16133" s="2" t="s">
        <v>14</v>
      </c>
      <c r="F16133" s="1">
        <v>5878331552</v>
      </c>
      <c r="G16133" s="1">
        <f>F16133/I16133</f>
        <v>6421108.4952110378</v>
      </c>
      <c r="H16133" s="2">
        <v>2024</v>
      </c>
      <c r="I16133" s="2">
        <v>915.46990000000005</v>
      </c>
      <c r="J16133" s="37" t="s">
        <v>9</v>
      </c>
    </row>
    <row r="16134" spans="1:10" x14ac:dyDescent="0.3">
      <c r="A16134" t="s">
        <v>30</v>
      </c>
      <c r="B16134" t="s">
        <v>49</v>
      </c>
      <c r="C16134" t="s">
        <v>12</v>
      </c>
      <c r="D16134" t="s">
        <v>13</v>
      </c>
      <c r="F16134" s="1">
        <v>27381690000</v>
      </c>
      <c r="G16134" s="1">
        <f>F16134/I16134</f>
        <v>6435179.7884841366</v>
      </c>
      <c r="H16134">
        <v>2022</v>
      </c>
      <c r="I16134" s="8">
        <v>4255</v>
      </c>
      <c r="J16134" s="37" t="s">
        <v>9</v>
      </c>
    </row>
    <row r="16135" spans="1:10" ht="15.6" x14ac:dyDescent="0.3">
      <c r="A16135" s="9" t="s">
        <v>370</v>
      </c>
      <c r="B16135" t="s">
        <v>46</v>
      </c>
      <c r="C16135" t="s">
        <v>12</v>
      </c>
      <c r="D16135" t="s">
        <v>13</v>
      </c>
      <c r="E16135" t="s">
        <v>83</v>
      </c>
      <c r="F16135" s="1">
        <f>G16135*I16135</f>
        <v>5405256925.0726318</v>
      </c>
      <c r="G16135" s="1">
        <v>6438278.7506076256</v>
      </c>
      <c r="H16135">
        <v>2023</v>
      </c>
      <c r="I16135">
        <v>839.55</v>
      </c>
      <c r="J16135" s="37" t="s">
        <v>9</v>
      </c>
    </row>
    <row r="16136" spans="1:10" x14ac:dyDescent="0.3">
      <c r="A16136" t="s">
        <v>620</v>
      </c>
      <c r="B16136" t="s">
        <v>104</v>
      </c>
      <c r="C16136" t="s">
        <v>12</v>
      </c>
      <c r="D16136" t="s">
        <v>13</v>
      </c>
      <c r="E16136" t="s">
        <v>69</v>
      </c>
      <c r="F16136" s="1">
        <v>258793971.41999999</v>
      </c>
      <c r="G16136" s="1">
        <f>F16136/I16136</f>
        <v>6440737.1535658818</v>
      </c>
      <c r="H16136">
        <v>2024</v>
      </c>
      <c r="I16136">
        <v>40.180799999999998</v>
      </c>
      <c r="J16136" s="37" t="s">
        <v>18</v>
      </c>
    </row>
    <row r="16137" spans="1:10" hidden="1" x14ac:dyDescent="0.3">
      <c r="A16137" t="s">
        <v>590</v>
      </c>
      <c r="B16137" t="s">
        <v>46</v>
      </c>
      <c r="C16137" s="2" t="s">
        <v>23</v>
      </c>
      <c r="D16137" t="s">
        <v>22</v>
      </c>
      <c r="F16137" s="1">
        <f>G16137*I16137</f>
        <v>154716059.14998081</v>
      </c>
      <c r="G16137" s="1">
        <v>177426.67333713395</v>
      </c>
      <c r="H16137">
        <v>2022</v>
      </c>
      <c r="I16137" s="8">
        <v>872</v>
      </c>
      <c r="J16137" t="s">
        <v>18</v>
      </c>
    </row>
    <row r="16138" spans="1:10" hidden="1" x14ac:dyDescent="0.3">
      <c r="A16138" t="s">
        <v>590</v>
      </c>
      <c r="B16138" t="s">
        <v>46</v>
      </c>
      <c r="C16138" s="2" t="s">
        <v>23</v>
      </c>
      <c r="D16138" t="s">
        <v>13</v>
      </c>
      <c r="E16138" t="s">
        <v>47</v>
      </c>
      <c r="F16138" s="1">
        <f>G16138*I16138</f>
        <v>1306094709.7765007</v>
      </c>
      <c r="G16138" s="1">
        <v>1497815.0341473632</v>
      </c>
      <c r="H16138">
        <v>2022</v>
      </c>
      <c r="I16138" s="8">
        <v>872</v>
      </c>
      <c r="J16138" t="s">
        <v>18</v>
      </c>
    </row>
    <row r="16139" spans="1:10" hidden="1" x14ac:dyDescent="0.3">
      <c r="A16139" t="s">
        <v>590</v>
      </c>
      <c r="B16139" t="s">
        <v>46</v>
      </c>
      <c r="C16139" s="2" t="s">
        <v>23</v>
      </c>
      <c r="D16139" t="s">
        <v>13</v>
      </c>
      <c r="E16139" t="s">
        <v>42</v>
      </c>
      <c r="F16139" s="1">
        <f>G16139*I16139</f>
        <v>74129790.229316697</v>
      </c>
      <c r="G16139" s="1">
        <v>85011.227327198052</v>
      </c>
      <c r="H16139">
        <v>2022</v>
      </c>
      <c r="I16139" s="8">
        <v>872</v>
      </c>
      <c r="J16139" t="s">
        <v>18</v>
      </c>
    </row>
    <row r="16140" spans="1:10" hidden="1" x14ac:dyDescent="0.3">
      <c r="A16140" t="s">
        <v>590</v>
      </c>
      <c r="B16140" t="s">
        <v>46</v>
      </c>
      <c r="C16140" s="2" t="s">
        <v>23</v>
      </c>
      <c r="D16140" t="s">
        <v>13</v>
      </c>
      <c r="E16140" t="s">
        <v>109</v>
      </c>
      <c r="F16140" s="1">
        <f>G16140*I16140</f>
        <v>216095.21704226828</v>
      </c>
      <c r="G16140" s="1">
        <v>247.81561587416087</v>
      </c>
      <c r="H16140">
        <v>2022</v>
      </c>
      <c r="I16140" s="8">
        <v>872</v>
      </c>
      <c r="J16140" t="s">
        <v>18</v>
      </c>
    </row>
    <row r="16141" spans="1:10" hidden="1" x14ac:dyDescent="0.3">
      <c r="A16141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 t="shared" ref="G16141:G16156" si="417">F16141/I16141</f>
        <v>3383968.081247733</v>
      </c>
      <c r="H16141">
        <v>2021</v>
      </c>
      <c r="I16141" s="8">
        <v>2.7570000000000001E-2</v>
      </c>
      <c r="J16141" t="s">
        <v>18</v>
      </c>
    </row>
    <row r="16142" spans="1:10" hidden="1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 t="shared" si="417"/>
        <v>1057961.5524120422</v>
      </c>
      <c r="H16142">
        <v>2021</v>
      </c>
      <c r="I16142" s="8">
        <v>2.7570000000000001E-2</v>
      </c>
      <c r="J16142" t="s">
        <v>18</v>
      </c>
    </row>
    <row r="16143" spans="1:10" hidden="1" x14ac:dyDescent="0.3">
      <c r="A16143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 t="shared" si="417"/>
        <v>13855.640188610809</v>
      </c>
      <c r="H16143">
        <v>2021</v>
      </c>
      <c r="I16143" s="8">
        <v>2.7570000000000001E-2</v>
      </c>
      <c r="J16143" t="s">
        <v>18</v>
      </c>
    </row>
    <row r="16144" spans="1:10" hidden="1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 t="shared" si="417"/>
        <v>0</v>
      </c>
      <c r="H16144">
        <v>2021</v>
      </c>
      <c r="I16144" s="8">
        <v>2.7570000000000001E-2</v>
      </c>
      <c r="J16144" t="s">
        <v>18</v>
      </c>
    </row>
    <row r="16145" spans="1:10" hidden="1" x14ac:dyDescent="0.3">
      <c r="A16145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 t="shared" si="417"/>
        <v>0</v>
      </c>
      <c r="H16145">
        <v>2021</v>
      </c>
      <c r="I16145" s="8">
        <v>2.7570000000000001E-2</v>
      </c>
      <c r="J16145" t="s">
        <v>18</v>
      </c>
    </row>
    <row r="16146" spans="1:10" hidden="1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 t="shared" si="417"/>
        <v>0</v>
      </c>
      <c r="H16146">
        <v>2021</v>
      </c>
      <c r="I16146" s="8">
        <v>2.7570000000000001E-2</v>
      </c>
      <c r="J16146" t="s">
        <v>18</v>
      </c>
    </row>
    <row r="16147" spans="1:10" hidden="1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 t="shared" si="417"/>
        <v>1232505.7347426051</v>
      </c>
      <c r="H16147">
        <v>2021</v>
      </c>
      <c r="I16147" s="8">
        <v>2.7570000000000001E-2</v>
      </c>
      <c r="J16147" t="s">
        <v>18</v>
      </c>
    </row>
    <row r="16148" spans="1:10" hidden="1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 t="shared" si="417"/>
        <v>3059329.2859742916</v>
      </c>
      <c r="H16148">
        <v>2020</v>
      </c>
      <c r="I16148">
        <v>791.19</v>
      </c>
      <c r="J16148" t="s">
        <v>18</v>
      </c>
    </row>
    <row r="16149" spans="1:10" hidden="1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f t="shared" si="417"/>
        <v>726122.01150166197</v>
      </c>
      <c r="H16149">
        <v>2020</v>
      </c>
      <c r="I16149">
        <v>791.19</v>
      </c>
      <c r="J16149" t="s">
        <v>18</v>
      </c>
    </row>
    <row r="16150" spans="1:10" hidden="1" x14ac:dyDescent="0.3">
      <c r="A16150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f t="shared" si="417"/>
        <v>3118.5823506363827</v>
      </c>
      <c r="H16150">
        <v>2020</v>
      </c>
      <c r="I16150">
        <v>791.19</v>
      </c>
      <c r="J16150" t="s">
        <v>18</v>
      </c>
    </row>
    <row r="16151" spans="1:10" hidden="1" x14ac:dyDescent="0.3">
      <c r="A16151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 t="shared" si="417"/>
        <v>1606147.8751365033</v>
      </c>
      <c r="H16151">
        <v>2020</v>
      </c>
      <c r="I16151">
        <v>791.19</v>
      </c>
      <c r="J16151" t="s">
        <v>18</v>
      </c>
    </row>
    <row r="16152" spans="1:10" hidden="1" x14ac:dyDescent="0.3">
      <c r="A16152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f t="shared" si="417"/>
        <v>426959.7427629772</v>
      </c>
      <c r="H16152">
        <v>2020</v>
      </c>
      <c r="I16152">
        <v>791.19</v>
      </c>
      <c r="J16152" t="s">
        <v>18</v>
      </c>
    </row>
    <row r="16153" spans="1:10" hidden="1" x14ac:dyDescent="0.3">
      <c r="A16153" t="s">
        <v>590</v>
      </c>
      <c r="B16153" t="s">
        <v>46</v>
      </c>
      <c r="C16153" t="s">
        <v>23</v>
      </c>
      <c r="D16153" t="s">
        <v>13</v>
      </c>
      <c r="E16153" t="s">
        <v>152</v>
      </c>
      <c r="F16153" s="1">
        <v>0</v>
      </c>
      <c r="G16153" s="1">
        <f t="shared" si="417"/>
        <v>0</v>
      </c>
      <c r="H16153">
        <v>2020</v>
      </c>
      <c r="I16153">
        <v>791.19</v>
      </c>
      <c r="J16153" t="s">
        <v>18</v>
      </c>
    </row>
    <row r="16154" spans="1:10" hidden="1" x14ac:dyDescent="0.3">
      <c r="A16154" s="6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 t="shared" si="417"/>
        <v>2032536.9920743115</v>
      </c>
      <c r="H16154">
        <v>2019</v>
      </c>
      <c r="I16154">
        <v>703.33</v>
      </c>
      <c r="J16154" t="s">
        <v>18</v>
      </c>
    </row>
    <row r="16155" spans="1:10" hidden="1" x14ac:dyDescent="0.3">
      <c r="A16155" s="6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 t="shared" si="417"/>
        <v>915253.25803386455</v>
      </c>
      <c r="H16155">
        <v>2019</v>
      </c>
      <c r="I16155">
        <v>703.33</v>
      </c>
      <c r="J16155" t="s">
        <v>18</v>
      </c>
    </row>
    <row r="16156" spans="1:10" hidden="1" x14ac:dyDescent="0.3">
      <c r="A16156" s="6" t="s">
        <v>590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 t="shared" si="417"/>
        <v>1899328.2093304787</v>
      </c>
      <c r="H16156">
        <v>2019</v>
      </c>
      <c r="I16156">
        <v>703.33</v>
      </c>
      <c r="J16156" t="s">
        <v>18</v>
      </c>
    </row>
    <row r="16157" spans="1:10" hidden="1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3" t="s">
        <v>9</v>
      </c>
    </row>
    <row r="16158" spans="1:10" hidden="1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3" t="s">
        <v>9</v>
      </c>
    </row>
    <row r="16159" spans="1:10" hidden="1" x14ac:dyDescent="0.3">
      <c r="A16159" s="6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 t="shared" ref="G16159:G16169" si="418">F16159/I16159</f>
        <v>419754.13347144483</v>
      </c>
      <c r="H16159">
        <v>2019</v>
      </c>
      <c r="I16159">
        <v>703.33</v>
      </c>
      <c r="J16159" t="s">
        <v>18</v>
      </c>
    </row>
    <row r="16160" spans="1:10" hidden="1" x14ac:dyDescent="0.3">
      <c r="A16160" s="1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 t="shared" si="418"/>
        <v>296715.5210195402</v>
      </c>
      <c r="H16160">
        <v>2017</v>
      </c>
      <c r="I16160">
        <v>648.91999999999996</v>
      </c>
      <c r="J16160" t="s">
        <v>18</v>
      </c>
    </row>
    <row r="16161" spans="1:10" hidden="1" x14ac:dyDescent="0.3">
      <c r="A16161" s="10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f t="shared" si="418"/>
        <v>0</v>
      </c>
      <c r="H16161">
        <v>2017</v>
      </c>
      <c r="I16161">
        <v>648.91999999999996</v>
      </c>
      <c r="J16161" t="s">
        <v>18</v>
      </c>
    </row>
    <row r="16162" spans="1:10" hidden="1" x14ac:dyDescent="0.3">
      <c r="A16162" s="10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f t="shared" si="418"/>
        <v>0</v>
      </c>
      <c r="H16162">
        <v>2017</v>
      </c>
      <c r="I16162">
        <v>648.91999999999996</v>
      </c>
      <c r="J16162" t="s">
        <v>18</v>
      </c>
    </row>
    <row r="16163" spans="1:10" hidden="1" x14ac:dyDescent="0.3">
      <c r="A16163" s="10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f t="shared" si="418"/>
        <v>0</v>
      </c>
      <c r="H16163">
        <v>2017</v>
      </c>
      <c r="I16163">
        <v>648.91999999999996</v>
      </c>
      <c r="J16163" t="s">
        <v>18</v>
      </c>
    </row>
    <row r="16164" spans="1:10" hidden="1" x14ac:dyDescent="0.3">
      <c r="A16164" s="10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 t="shared" si="418"/>
        <v>21019.93043826666</v>
      </c>
      <c r="H16164">
        <v>2017</v>
      </c>
      <c r="I16164">
        <v>648.91999999999996</v>
      </c>
      <c r="J16164" t="s">
        <v>18</v>
      </c>
    </row>
    <row r="16165" spans="1:10" hidden="1" x14ac:dyDescent="0.3">
      <c r="A16165" s="10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f t="shared" si="418"/>
        <v>0</v>
      </c>
      <c r="H16165">
        <v>2017</v>
      </c>
      <c r="I16165">
        <v>648.91999999999996</v>
      </c>
      <c r="J16165" t="s">
        <v>18</v>
      </c>
    </row>
    <row r="16166" spans="1:10" hidden="1" x14ac:dyDescent="0.3">
      <c r="A16166" s="10" t="s">
        <v>590</v>
      </c>
      <c r="B16166" t="s">
        <v>46</v>
      </c>
      <c r="C16166" t="s">
        <v>23</v>
      </c>
      <c r="D16166" t="s">
        <v>13</v>
      </c>
      <c r="E16166" t="s">
        <v>152</v>
      </c>
      <c r="F16166" s="1">
        <v>0</v>
      </c>
      <c r="G16166" s="1">
        <f t="shared" si="418"/>
        <v>0</v>
      </c>
      <c r="H16166">
        <v>2017</v>
      </c>
      <c r="I16166">
        <v>648.91999999999996</v>
      </c>
      <c r="J16166" t="s">
        <v>18</v>
      </c>
    </row>
    <row r="16167" spans="1:10" hidden="1" x14ac:dyDescent="0.3">
      <c r="A16167" s="10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f t="shared" si="418"/>
        <v>0</v>
      </c>
      <c r="H16167">
        <v>2017</v>
      </c>
      <c r="I16167">
        <v>648.91999999999996</v>
      </c>
      <c r="J16167" t="s">
        <v>18</v>
      </c>
    </row>
    <row r="16168" spans="1:10" x14ac:dyDescent="0.3">
      <c r="A16168" t="s">
        <v>411</v>
      </c>
      <c r="B16168" t="s">
        <v>51</v>
      </c>
      <c r="C16168" t="s">
        <v>12</v>
      </c>
      <c r="D16168" t="s">
        <v>13</v>
      </c>
      <c r="E16168" t="s">
        <v>47</v>
      </c>
      <c r="F16168" s="1">
        <v>6505552</v>
      </c>
      <c r="G16168" s="1">
        <f t="shared" si="418"/>
        <v>6505552</v>
      </c>
      <c r="H16168">
        <v>2023</v>
      </c>
      <c r="I16168">
        <v>1</v>
      </c>
      <c r="J16168" s="37" t="s">
        <v>9</v>
      </c>
    </row>
    <row r="16169" spans="1:10" x14ac:dyDescent="0.3">
      <c r="A16169" t="s">
        <v>198</v>
      </c>
      <c r="B16169" t="s">
        <v>33</v>
      </c>
      <c r="C16169" t="s">
        <v>12</v>
      </c>
      <c r="D16169" t="s">
        <v>28</v>
      </c>
      <c r="E16169" t="s">
        <v>91</v>
      </c>
      <c r="F16169" s="1">
        <v>32698852</v>
      </c>
      <c r="G16169" s="1">
        <f t="shared" si="418"/>
        <v>6545530.4668107936</v>
      </c>
      <c r="H16169">
        <v>2023</v>
      </c>
      <c r="I16169">
        <v>4.9955999999999996</v>
      </c>
      <c r="J16169" s="37" t="s">
        <v>18</v>
      </c>
    </row>
    <row r="16170" spans="1:10" x14ac:dyDescent="0.3">
      <c r="A16170" t="s">
        <v>365</v>
      </c>
      <c r="B16170" t="s">
        <v>46</v>
      </c>
      <c r="C16170" t="s">
        <v>12</v>
      </c>
      <c r="D16170" t="s">
        <v>13</v>
      </c>
      <c r="E16170" t="s">
        <v>47</v>
      </c>
      <c r="F16170" s="1">
        <f>G16170*I16170</f>
        <v>5813788181.6383753</v>
      </c>
      <c r="G16170" s="1">
        <v>6667188.2816953845</v>
      </c>
      <c r="H16170">
        <v>2022</v>
      </c>
      <c r="I16170" s="8">
        <v>872</v>
      </c>
      <c r="J16170" s="37" t="s">
        <v>9</v>
      </c>
    </row>
    <row r="16171" spans="1:10" ht="15.6" hidden="1" x14ac:dyDescent="0.3">
      <c r="A16171" s="9" t="s">
        <v>591</v>
      </c>
      <c r="B16171" t="s">
        <v>46</v>
      </c>
      <c r="C16171" s="2" t="s">
        <v>23</v>
      </c>
      <c r="D16171" t="s">
        <v>13</v>
      </c>
      <c r="E16171" t="s">
        <v>83</v>
      </c>
      <c r="F16171" s="1">
        <f>G16171*I16171</f>
        <v>1420684423.9139035</v>
      </c>
      <c r="G16171" s="1">
        <v>1692197.5152330457</v>
      </c>
      <c r="H16171">
        <v>2023</v>
      </c>
      <c r="I16171">
        <v>839.55</v>
      </c>
      <c r="J16171" t="s">
        <v>18</v>
      </c>
    </row>
    <row r="16172" spans="1:10" ht="15.6" hidden="1" x14ac:dyDescent="0.3">
      <c r="A16172" s="9" t="s">
        <v>591</v>
      </c>
      <c r="B16172" t="s">
        <v>46</v>
      </c>
      <c r="C16172" s="2" t="s">
        <v>23</v>
      </c>
      <c r="D16172" t="s">
        <v>13</v>
      </c>
      <c r="E16172" t="s">
        <v>179</v>
      </c>
      <c r="F16172" s="1">
        <f>G16172*I16172</f>
        <v>289437327.74505699</v>
      </c>
      <c r="G16172" s="1">
        <v>344752.93638860941</v>
      </c>
      <c r="H16172">
        <v>2023</v>
      </c>
      <c r="I16172">
        <v>839.55</v>
      </c>
      <c r="J16172" t="s">
        <v>18</v>
      </c>
    </row>
    <row r="16173" spans="1:10" ht="15.6" hidden="1" x14ac:dyDescent="0.3">
      <c r="A16173" s="9" t="s">
        <v>591</v>
      </c>
      <c r="B16173" t="s">
        <v>46</v>
      </c>
      <c r="C16173" s="2" t="s">
        <v>23</v>
      </c>
      <c r="D16173" t="s">
        <v>22</v>
      </c>
      <c r="E16173" t="s">
        <v>175</v>
      </c>
      <c r="F16173" s="1">
        <f>G16173*I16173</f>
        <v>241167876.98255685</v>
      </c>
      <c r="G16173" s="1">
        <v>287258.50393967825</v>
      </c>
      <c r="H16173">
        <v>2023</v>
      </c>
      <c r="I16173">
        <v>839.55</v>
      </c>
      <c r="J16173" t="s">
        <v>18</v>
      </c>
    </row>
    <row r="16174" spans="1:10" hidden="1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hidden="1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x14ac:dyDescent="0.3">
      <c r="A16176" t="s">
        <v>641</v>
      </c>
      <c r="B16176" t="s">
        <v>46</v>
      </c>
      <c r="C16176" t="s">
        <v>12</v>
      </c>
      <c r="D16176" t="s">
        <v>13</v>
      </c>
      <c r="E16176" t="s">
        <v>42</v>
      </c>
      <c r="F16176" s="1">
        <f>G16176*I16176</f>
        <v>5823066072.5296974</v>
      </c>
      <c r="G16176" s="1">
        <v>6677828.064827635</v>
      </c>
      <c r="H16176">
        <v>2022</v>
      </c>
      <c r="I16176" s="8">
        <v>872</v>
      </c>
      <c r="J16176" s="37" t="s">
        <v>9</v>
      </c>
    </row>
    <row r="16177" spans="1:10" hidden="1" x14ac:dyDescent="0.3">
      <c r="A16177" t="s">
        <v>593</v>
      </c>
      <c r="B16177" t="s">
        <v>88</v>
      </c>
      <c r="C16177" s="2" t="s">
        <v>23</v>
      </c>
      <c r="D16177" t="s">
        <v>13</v>
      </c>
      <c r="F16177" s="1">
        <v>187875610</v>
      </c>
      <c r="G16177" s="1">
        <f>F16177/I16177</f>
        <v>24869.100598577286</v>
      </c>
      <c r="H16177">
        <v>2024</v>
      </c>
      <c r="I16177" s="15">
        <v>7554.58</v>
      </c>
      <c r="J16177" t="s">
        <v>18</v>
      </c>
    </row>
    <row r="16178" spans="1:10" x14ac:dyDescent="0.3">
      <c r="A16178" t="s">
        <v>650</v>
      </c>
      <c r="B16178" t="s">
        <v>104</v>
      </c>
      <c r="C16178" t="s">
        <v>12</v>
      </c>
      <c r="D16178" t="s">
        <v>13</v>
      </c>
      <c r="E16178" t="s">
        <v>69</v>
      </c>
      <c r="F16178" s="1">
        <v>271828448.70999998</v>
      </c>
      <c r="G16178" s="1">
        <f>F16178/I16178</f>
        <v>6765132.8174152831</v>
      </c>
      <c r="H16178">
        <v>2024</v>
      </c>
      <c r="I16178">
        <v>40.180799999999998</v>
      </c>
      <c r="J16178" s="37" t="s">
        <v>18</v>
      </c>
    </row>
    <row r="16179" spans="1:10" hidden="1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hidden="1" x14ac:dyDescent="0.3">
      <c r="A16180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hidden="1" x14ac:dyDescent="0.3">
      <c r="A16181" s="10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5">
        <v>6237.89</v>
      </c>
      <c r="J16181" t="s">
        <v>18</v>
      </c>
    </row>
    <row r="16182" spans="1:10" hidden="1" x14ac:dyDescent="0.3">
      <c r="A16182" s="10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hidden="1" x14ac:dyDescent="0.3">
      <c r="A16183" s="10" t="s">
        <v>593</v>
      </c>
      <c r="B16183" t="s">
        <v>88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hidden="1" x14ac:dyDescent="0.3">
      <c r="A16184" s="10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hidden="1" x14ac:dyDescent="0.3">
      <c r="A16185" s="10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hidden="1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hidden="1" x14ac:dyDescent="0.3">
      <c r="A16187" t="s">
        <v>593</v>
      </c>
      <c r="B16187" t="s">
        <v>88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hidden="1" x14ac:dyDescent="0.3">
      <c r="A16188" t="s">
        <v>172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3" t="s">
        <v>9</v>
      </c>
    </row>
    <row r="16189" spans="1:10" hidden="1" x14ac:dyDescent="0.3">
      <c r="A16189" t="s">
        <v>172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hidden="1" x14ac:dyDescent="0.3">
      <c r="A1619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hidden="1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hidden="1" x14ac:dyDescent="0.3">
      <c r="A16192" t="s">
        <v>593</v>
      </c>
      <c r="B16192" t="s">
        <v>88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hidden="1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hidden="1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hidden="1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hidden="1" x14ac:dyDescent="0.3">
      <c r="A16196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hidden="1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hidden="1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hidden="1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hidden="1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hidden="1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hidden="1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hidden="1" x14ac:dyDescent="0.3">
      <c r="A16203" t="s">
        <v>593</v>
      </c>
      <c r="B16203" t="s">
        <v>88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hidden="1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hidden="1" x14ac:dyDescent="0.3">
      <c r="A16205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hidden="1" x14ac:dyDescent="0.3">
      <c r="A16206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hidden="1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hidden="1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hidden="1" x14ac:dyDescent="0.3">
      <c r="A16209" t="s">
        <v>593</v>
      </c>
      <c r="B16209" t="s">
        <v>88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hidden="1" x14ac:dyDescent="0.3">
      <c r="A16210" t="s">
        <v>593</v>
      </c>
      <c r="B16210" t="s">
        <v>88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hidden="1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x14ac:dyDescent="0.3">
      <c r="A16212" t="s">
        <v>205</v>
      </c>
      <c r="B16212" t="s">
        <v>33</v>
      </c>
      <c r="C16212" t="s">
        <v>12</v>
      </c>
      <c r="D16212" t="s">
        <v>13</v>
      </c>
      <c r="E16212" t="s">
        <v>35</v>
      </c>
      <c r="F16212" s="1">
        <v>33800770</v>
      </c>
      <c r="G16212" s="1">
        <f t="shared" ref="G16212:G16219" si="419">F16212/I16212</f>
        <v>6766108.1751941713</v>
      </c>
      <c r="H16212">
        <v>2023</v>
      </c>
      <c r="I16212">
        <v>4.9955999999999996</v>
      </c>
      <c r="J16212" s="37" t="s">
        <v>9</v>
      </c>
    </row>
    <row r="16213" spans="1:10" ht="15.6" hidden="1" x14ac:dyDescent="0.3">
      <c r="A16213" s="9" t="s">
        <v>594</v>
      </c>
      <c r="B16213" t="s">
        <v>88</v>
      </c>
      <c r="C16213" s="2" t="s">
        <v>23</v>
      </c>
      <c r="D16213" t="s">
        <v>13</v>
      </c>
      <c r="F16213" s="1">
        <v>1311721997</v>
      </c>
      <c r="G16213" s="1">
        <f t="shared" si="419"/>
        <v>180114.79217872492</v>
      </c>
      <c r="H16213">
        <v>2023</v>
      </c>
      <c r="I16213">
        <v>7282.7</v>
      </c>
      <c r="J16213" t="s">
        <v>18</v>
      </c>
    </row>
    <row r="16214" spans="1:10" hidden="1" x14ac:dyDescent="0.3">
      <c r="A16214" t="s">
        <v>594</v>
      </c>
      <c r="B16214" t="s">
        <v>88</v>
      </c>
      <c r="C16214" s="2" t="s">
        <v>23</v>
      </c>
      <c r="D16214" t="s">
        <v>13</v>
      </c>
      <c r="F16214" s="1">
        <v>2910222159</v>
      </c>
      <c r="G16214" s="1">
        <f t="shared" si="419"/>
        <v>417255.89296697907</v>
      </c>
      <c r="H16214">
        <v>2022</v>
      </c>
      <c r="I16214" s="15">
        <v>6974.67</v>
      </c>
      <c r="J16214" t="s">
        <v>18</v>
      </c>
    </row>
    <row r="16215" spans="1:10" hidden="1" x14ac:dyDescent="0.3">
      <c r="A16215" s="10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f t="shared" si="419"/>
        <v>460660.62055257108</v>
      </c>
      <c r="H16215">
        <v>2021</v>
      </c>
      <c r="I16215" s="15">
        <v>6766.55</v>
      </c>
      <c r="J16215" t="s">
        <v>18</v>
      </c>
    </row>
    <row r="16216" spans="1:10" hidden="1" x14ac:dyDescent="0.3">
      <c r="A16216" s="10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f t="shared" si="419"/>
        <v>656906.25651181175</v>
      </c>
      <c r="H16216">
        <v>2021</v>
      </c>
      <c r="I16216" s="15">
        <v>6766.55</v>
      </c>
      <c r="J16216" t="s">
        <v>18</v>
      </c>
    </row>
    <row r="16217" spans="1:10" hidden="1" x14ac:dyDescent="0.3">
      <c r="A16217" s="10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f t="shared" si="419"/>
        <v>77478.540339762316</v>
      </c>
      <c r="H16217">
        <v>2019</v>
      </c>
      <c r="I16217" s="15">
        <v>6237.89</v>
      </c>
      <c r="J16217" t="s">
        <v>18</v>
      </c>
    </row>
    <row r="16218" spans="1:10" x14ac:dyDescent="0.3">
      <c r="A16218" t="s">
        <v>399</v>
      </c>
      <c r="B16218" s="2" t="s">
        <v>11</v>
      </c>
      <c r="C16218" t="s">
        <v>12</v>
      </c>
      <c r="D16218" s="2" t="s">
        <v>13</v>
      </c>
      <c r="E16218" s="2"/>
      <c r="F16218" s="1">
        <v>2008032960</v>
      </c>
      <c r="G16218" s="1">
        <f t="shared" si="419"/>
        <v>6784374.1669597616</v>
      </c>
      <c r="H16218" s="2">
        <v>2023</v>
      </c>
      <c r="I16218" s="2">
        <v>295.97910000000002</v>
      </c>
      <c r="J16218" s="37" t="s">
        <v>18</v>
      </c>
    </row>
    <row r="16219" spans="1:10" x14ac:dyDescent="0.3">
      <c r="A16219" t="s">
        <v>322</v>
      </c>
      <c r="B16219" t="s">
        <v>33</v>
      </c>
      <c r="C16219" t="s">
        <v>12</v>
      </c>
      <c r="D16219" t="s">
        <v>28</v>
      </c>
      <c r="E16219" t="s">
        <v>91</v>
      </c>
      <c r="F16219" s="1">
        <v>37093848</v>
      </c>
      <c r="G16219" s="1">
        <f t="shared" si="419"/>
        <v>6880826.5781223914</v>
      </c>
      <c r="H16219">
        <v>2024</v>
      </c>
      <c r="I16219">
        <v>5.3909000000000002</v>
      </c>
      <c r="J16219" s="37" t="s">
        <v>18</v>
      </c>
    </row>
    <row r="16220" spans="1:10" ht="15.6" x14ac:dyDescent="0.3">
      <c r="A16220" s="9" t="s">
        <v>276</v>
      </c>
      <c r="B16220" t="s">
        <v>46</v>
      </c>
      <c r="C16220" t="s">
        <v>12</v>
      </c>
      <c r="D16220" t="s">
        <v>13</v>
      </c>
      <c r="E16220" t="s">
        <v>83</v>
      </c>
      <c r="F16220" s="1">
        <f>G16220*I16220</f>
        <v>5800560749.4997673</v>
      </c>
      <c r="G16220" s="1">
        <v>6909130.7837529248</v>
      </c>
      <c r="H16220">
        <v>2023</v>
      </c>
      <c r="I16220">
        <v>839.55</v>
      </c>
      <c r="J16220" s="37" t="s">
        <v>18</v>
      </c>
    </row>
    <row r="16221" spans="1:10" hidden="1" x14ac:dyDescent="0.3">
      <c r="A16221" t="s">
        <v>595</v>
      </c>
      <c r="B16221" t="s">
        <v>46</v>
      </c>
      <c r="C16221" s="2" t="s">
        <v>23</v>
      </c>
      <c r="D16221" t="s">
        <v>13</v>
      </c>
      <c r="E16221" t="s">
        <v>83</v>
      </c>
      <c r="F16221" s="1">
        <v>2065826000</v>
      </c>
      <c r="G16221" s="1">
        <f>F16221/I16221</f>
        <v>2189766.8009327962</v>
      </c>
      <c r="H16221">
        <v>2024</v>
      </c>
      <c r="I16221">
        <v>943.4</v>
      </c>
      <c r="J16221" t="s">
        <v>18</v>
      </c>
    </row>
    <row r="16222" spans="1:10" hidden="1" x14ac:dyDescent="0.3">
      <c r="A16222" t="s">
        <v>595</v>
      </c>
      <c r="B16222" t="s">
        <v>46</v>
      </c>
      <c r="C16222" s="2" t="s">
        <v>23</v>
      </c>
      <c r="D16222" t="s">
        <v>13</v>
      </c>
      <c r="E16222" t="s">
        <v>179</v>
      </c>
      <c r="F16222" s="1">
        <v>47493000</v>
      </c>
      <c r="G16222" s="1">
        <f>F16222/I16222</f>
        <v>50342.37863048548</v>
      </c>
      <c r="H16222">
        <v>2024</v>
      </c>
      <c r="I16222">
        <v>943.4</v>
      </c>
      <c r="J16222" t="s">
        <v>18</v>
      </c>
    </row>
    <row r="16223" spans="1:10" hidden="1" x14ac:dyDescent="0.3">
      <c r="A16223" t="s">
        <v>595</v>
      </c>
      <c r="B16223" t="s">
        <v>46</v>
      </c>
      <c r="C16223" s="2" t="s">
        <v>23</v>
      </c>
      <c r="D16223" t="s">
        <v>22</v>
      </c>
      <c r="E16223" t="s">
        <v>175</v>
      </c>
      <c r="F16223" s="1">
        <v>-123803000</v>
      </c>
      <c r="G16223" s="1">
        <f>F16223/I16223</f>
        <v>-131230.65507737969</v>
      </c>
      <c r="H16223">
        <v>2024</v>
      </c>
      <c r="I16223">
        <v>943.4</v>
      </c>
      <c r="J16223" t="s">
        <v>18</v>
      </c>
    </row>
    <row r="16224" spans="1:10" x14ac:dyDescent="0.3">
      <c r="A16224" t="s">
        <v>77</v>
      </c>
      <c r="B16224" t="s">
        <v>21</v>
      </c>
      <c r="C16224" t="s">
        <v>12</v>
      </c>
      <c r="D16224" t="s">
        <v>22</v>
      </c>
      <c r="F16224" s="1">
        <v>126807264.16</v>
      </c>
      <c r="G16224" s="1">
        <f>F16224/I16224</f>
        <v>6925649.8792996099</v>
      </c>
      <c r="H16224">
        <v>2024</v>
      </c>
      <c r="I16224">
        <v>18.309799999999999</v>
      </c>
      <c r="J16224" s="37" t="s">
        <v>18</v>
      </c>
    </row>
    <row r="16225" spans="1:10" hidden="1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3" t="s">
        <v>9</v>
      </c>
    </row>
    <row r="16226" spans="1:10" hidden="1" x14ac:dyDescent="0.3">
      <c r="A16226" t="s">
        <v>172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3" t="s">
        <v>9</v>
      </c>
    </row>
    <row r="16227" spans="1:10" x14ac:dyDescent="0.3">
      <c r="A16227" t="s">
        <v>496</v>
      </c>
      <c r="B16227" t="s">
        <v>33</v>
      </c>
      <c r="C16227" t="s">
        <v>12</v>
      </c>
      <c r="D16227" t="s">
        <v>28</v>
      </c>
      <c r="E16227" t="s">
        <v>91</v>
      </c>
      <c r="F16227" s="1">
        <v>34634027</v>
      </c>
      <c r="G16227" s="1">
        <f>F16227/I16227</f>
        <v>6932906.3575946838</v>
      </c>
      <c r="H16227">
        <v>2023</v>
      </c>
      <c r="I16227">
        <v>4.9955999999999996</v>
      </c>
      <c r="J16227" s="37" t="s">
        <v>9</v>
      </c>
    </row>
    <row r="16228" spans="1:10" x14ac:dyDescent="0.3">
      <c r="A16228" t="s">
        <v>200</v>
      </c>
      <c r="B16228" t="s">
        <v>33</v>
      </c>
      <c r="C16228" t="s">
        <v>12</v>
      </c>
      <c r="D16228" t="s">
        <v>13</v>
      </c>
      <c r="E16228" t="s">
        <v>35</v>
      </c>
      <c r="F16228" s="1">
        <v>35801779</v>
      </c>
      <c r="G16228" s="1">
        <f>F16228/I16228</f>
        <v>6936312.8935386995</v>
      </c>
      <c r="H16228">
        <v>2022</v>
      </c>
      <c r="I16228" s="8">
        <v>5.1615000000000002</v>
      </c>
      <c r="J16228" s="37" t="s">
        <v>18</v>
      </c>
    </row>
    <row r="16229" spans="1:10" ht="15.6" hidden="1" x14ac:dyDescent="0.3">
      <c r="A16229" s="9" t="s">
        <v>595</v>
      </c>
      <c r="B16229" t="s">
        <v>46</v>
      </c>
      <c r="C16229" s="2" t="s">
        <v>23</v>
      </c>
      <c r="D16229" t="s">
        <v>13</v>
      </c>
      <c r="E16229" t="s">
        <v>83</v>
      </c>
      <c r="F16229" s="1">
        <f>G16229*I16229</f>
        <v>1325672598.1528165</v>
      </c>
      <c r="G16229" s="1">
        <v>1579027.5720955471</v>
      </c>
      <c r="H16229">
        <v>2023</v>
      </c>
      <c r="I16229">
        <v>839.55</v>
      </c>
      <c r="J16229" t="s">
        <v>18</v>
      </c>
    </row>
    <row r="16230" spans="1:10" ht="15.6" hidden="1" x14ac:dyDescent="0.3">
      <c r="A16230" s="9" t="s">
        <v>595</v>
      </c>
      <c r="B16230" t="s">
        <v>46</v>
      </c>
      <c r="C16230" s="2" t="s">
        <v>23</v>
      </c>
      <c r="D16230" t="s">
        <v>13</v>
      </c>
      <c r="E16230" t="s">
        <v>179</v>
      </c>
      <c r="F16230" s="1">
        <f>G16230*I16230</f>
        <v>-8382307.7357871989</v>
      </c>
      <c r="G16230" s="1">
        <v>-9984.2865056127685</v>
      </c>
      <c r="H16230">
        <v>2023</v>
      </c>
      <c r="I16230">
        <v>839.55</v>
      </c>
      <c r="J16230" t="s">
        <v>18</v>
      </c>
    </row>
    <row r="16231" spans="1:10" ht="15.6" hidden="1" x14ac:dyDescent="0.3">
      <c r="A16231" s="9" t="s">
        <v>595</v>
      </c>
      <c r="B16231" t="s">
        <v>46</v>
      </c>
      <c r="C16231" s="2" t="s">
        <v>23</v>
      </c>
      <c r="D16231" t="s">
        <v>22</v>
      </c>
      <c r="E16231" t="s">
        <v>175</v>
      </c>
      <c r="F16231" s="1">
        <f>G16231*I16231</f>
        <v>-949.08375631648551</v>
      </c>
      <c r="G16231" s="1">
        <v>-1.1304672221028951</v>
      </c>
      <c r="H16231">
        <v>2023</v>
      </c>
      <c r="I16231">
        <v>839.55</v>
      </c>
      <c r="J16231" t="s">
        <v>18</v>
      </c>
    </row>
    <row r="16232" spans="1:10" x14ac:dyDescent="0.3">
      <c r="A16232" t="s">
        <v>411</v>
      </c>
      <c r="B16232" t="s">
        <v>51</v>
      </c>
      <c r="C16232" t="s">
        <v>12</v>
      </c>
      <c r="D16232" t="s">
        <v>13</v>
      </c>
      <c r="E16232" t="s">
        <v>57</v>
      </c>
      <c r="F16232" s="1">
        <v>6940159</v>
      </c>
      <c r="G16232" s="1">
        <f>F16232/I16232</f>
        <v>6940159</v>
      </c>
      <c r="H16232">
        <v>2022</v>
      </c>
      <c r="I16232">
        <v>1</v>
      </c>
      <c r="J16232" s="37" t="s">
        <v>9</v>
      </c>
    </row>
    <row r="16233" spans="1:10" x14ac:dyDescent="0.3">
      <c r="A16233" t="s">
        <v>647</v>
      </c>
      <c r="B16233" t="s">
        <v>52</v>
      </c>
      <c r="C16233" t="s">
        <v>12</v>
      </c>
      <c r="D16233" t="s">
        <v>22</v>
      </c>
      <c r="E16233" t="s">
        <v>175</v>
      </c>
      <c r="F16233" s="1">
        <v>25971140</v>
      </c>
      <c r="G16233" s="1">
        <f>F16233/I16233</f>
        <v>6940814.5812175954</v>
      </c>
      <c r="H16233">
        <v>2024</v>
      </c>
      <c r="I16233">
        <v>3.7418</v>
      </c>
      <c r="J16233" s="37" t="s">
        <v>9</v>
      </c>
    </row>
    <row r="16234" spans="1:10" x14ac:dyDescent="0.3">
      <c r="A16234" t="s">
        <v>413</v>
      </c>
      <c r="B16234" t="s">
        <v>51</v>
      </c>
      <c r="C16234" t="s">
        <v>12</v>
      </c>
      <c r="D16234" t="s">
        <v>22</v>
      </c>
      <c r="E16234" t="s">
        <v>55</v>
      </c>
      <c r="F16234" s="1">
        <v>6959171</v>
      </c>
      <c r="G16234" s="1">
        <f>F16234/I16234</f>
        <v>6959171</v>
      </c>
      <c r="H16234">
        <v>2024</v>
      </c>
      <c r="I16234">
        <v>1</v>
      </c>
      <c r="J16234" s="37" t="s">
        <v>9</v>
      </c>
    </row>
    <row r="16235" spans="1:10" x14ac:dyDescent="0.3">
      <c r="A16235" t="s">
        <v>484</v>
      </c>
      <c r="B16235" t="s">
        <v>33</v>
      </c>
      <c r="C16235" t="s">
        <v>12</v>
      </c>
      <c r="D16235" t="s">
        <v>28</v>
      </c>
      <c r="E16235" t="s">
        <v>91</v>
      </c>
      <c r="F16235" s="1">
        <v>35933647</v>
      </c>
      <c r="G16235" s="1">
        <f>F16235/I16235</f>
        <v>6961861.2806354742</v>
      </c>
      <c r="H16235">
        <v>2022</v>
      </c>
      <c r="I16235" s="8">
        <v>5.1615000000000002</v>
      </c>
      <c r="J16235" s="37" t="s">
        <v>9</v>
      </c>
    </row>
    <row r="16236" spans="1:10" hidden="1" x14ac:dyDescent="0.3">
      <c r="A16236" t="s">
        <v>595</v>
      </c>
      <c r="B16236" t="s">
        <v>46</v>
      </c>
      <c r="C16236" s="2" t="s">
        <v>23</v>
      </c>
      <c r="D16236" t="s">
        <v>22</v>
      </c>
      <c r="F16236" s="1">
        <f>G16236*I16236</f>
        <v>-50595702.202417657</v>
      </c>
      <c r="G16236" s="1">
        <v>-58022.59426882759</v>
      </c>
      <c r="H16236">
        <v>2022</v>
      </c>
      <c r="I16236" s="8">
        <v>872</v>
      </c>
      <c r="J16236" t="s">
        <v>18</v>
      </c>
    </row>
    <row r="16237" spans="1:10" hidden="1" x14ac:dyDescent="0.3">
      <c r="A16237" t="s">
        <v>595</v>
      </c>
      <c r="B16237" t="s">
        <v>46</v>
      </c>
      <c r="C16237" s="2" t="s">
        <v>23</v>
      </c>
      <c r="D16237" t="s">
        <v>13</v>
      </c>
      <c r="E16237" t="s">
        <v>47</v>
      </c>
      <c r="F16237" s="1">
        <f>G16237*I16237</f>
        <v>608106144.19843864</v>
      </c>
      <c r="G16237" s="1">
        <v>697369.43142022786</v>
      </c>
      <c r="H16237">
        <v>2022</v>
      </c>
      <c r="I16237" s="8">
        <v>872</v>
      </c>
      <c r="J16237" t="s">
        <v>18</v>
      </c>
    </row>
    <row r="16238" spans="1:10" hidden="1" x14ac:dyDescent="0.3">
      <c r="A16238" t="s">
        <v>595</v>
      </c>
      <c r="B16238" t="s">
        <v>46</v>
      </c>
      <c r="C16238" s="2" t="s">
        <v>23</v>
      </c>
      <c r="D16238" t="s">
        <v>13</v>
      </c>
      <c r="E16238" t="s">
        <v>42</v>
      </c>
      <c r="F16238" s="1">
        <f>G16238*I16238</f>
        <v>103999627.6948494</v>
      </c>
      <c r="G16238" s="1">
        <v>119265.62809042362</v>
      </c>
      <c r="H16238">
        <v>2022</v>
      </c>
      <c r="I16238" s="8">
        <v>872</v>
      </c>
      <c r="J16238" t="s">
        <v>18</v>
      </c>
    </row>
    <row r="16239" spans="1:10" hidden="1" x14ac:dyDescent="0.3">
      <c r="A16239" t="s">
        <v>595</v>
      </c>
      <c r="B16239" t="s">
        <v>46</v>
      </c>
      <c r="C16239" s="2" t="s">
        <v>23</v>
      </c>
      <c r="D16239" t="s">
        <v>13</v>
      </c>
      <c r="E16239" t="s">
        <v>109</v>
      </c>
      <c r="F16239" s="1">
        <f>G16239*I16239</f>
        <v>3781159.0324719897</v>
      </c>
      <c r="G16239" s="1">
        <v>4336.1915509999881</v>
      </c>
      <c r="H16239">
        <v>2022</v>
      </c>
      <c r="I16239" s="8">
        <v>872</v>
      </c>
      <c r="J16239" t="s">
        <v>18</v>
      </c>
    </row>
    <row r="16240" spans="1:10" hidden="1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f t="shared" ref="G16240:G16252" si="420">F16240/I16240</f>
        <v>312840.04352557124</v>
      </c>
      <c r="H16240">
        <v>2021</v>
      </c>
      <c r="I16240" s="8">
        <v>2.7570000000000001E-2</v>
      </c>
      <c r="J16240" t="s">
        <v>18</v>
      </c>
    </row>
    <row r="16241" spans="1:10" hidden="1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 t="shared" si="420"/>
        <v>2861588.6833514688</v>
      </c>
      <c r="H16241">
        <v>2021</v>
      </c>
      <c r="I16241" s="8">
        <v>2.7570000000000001E-2</v>
      </c>
      <c r="J16241" t="s">
        <v>18</v>
      </c>
    </row>
    <row r="16242" spans="1:10" hidden="1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 t="shared" si="420"/>
        <v>250671.01922379396</v>
      </c>
      <c r="H16242">
        <v>2021</v>
      </c>
      <c r="I16242" s="8">
        <v>2.7570000000000001E-2</v>
      </c>
      <c r="J16242" t="s">
        <v>18</v>
      </c>
    </row>
    <row r="16243" spans="1:10" hidden="1" x14ac:dyDescent="0.3">
      <c r="A16243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 t="shared" si="420"/>
        <v>28763.148349655421</v>
      </c>
      <c r="H16243">
        <v>2021</v>
      </c>
      <c r="I16243" s="8">
        <v>2.7570000000000001E-2</v>
      </c>
      <c r="J16243" t="s">
        <v>18</v>
      </c>
    </row>
    <row r="16244" spans="1:10" hidden="1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 t="shared" si="420"/>
        <v>156420.02176278562</v>
      </c>
      <c r="H16244">
        <v>2021</v>
      </c>
      <c r="I16244" s="8">
        <v>2.7570000000000001E-2</v>
      </c>
      <c r="J16244" t="s">
        <v>18</v>
      </c>
    </row>
    <row r="16245" spans="1:10" hidden="1" x14ac:dyDescent="0.3">
      <c r="A16245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 t="shared" si="420"/>
        <v>0</v>
      </c>
      <c r="H16245">
        <v>2021</v>
      </c>
      <c r="I16245" s="8">
        <v>2.7570000000000001E-2</v>
      </c>
      <c r="J16245" t="s">
        <v>18</v>
      </c>
    </row>
    <row r="16246" spans="1:10" hidden="1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 t="shared" si="420"/>
        <v>0</v>
      </c>
      <c r="H16246">
        <v>2021</v>
      </c>
      <c r="I16246" s="8">
        <v>2.7570000000000001E-2</v>
      </c>
      <c r="J16246" t="s">
        <v>18</v>
      </c>
    </row>
    <row r="16247" spans="1:10" hidden="1" x14ac:dyDescent="0.3">
      <c r="A16247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 t="shared" si="420"/>
        <v>0</v>
      </c>
      <c r="H16247">
        <v>2021</v>
      </c>
      <c r="I16247" s="8">
        <v>2.7570000000000001E-2</v>
      </c>
      <c r="J16247" t="s">
        <v>18</v>
      </c>
    </row>
    <row r="16248" spans="1:10" hidden="1" x14ac:dyDescent="0.3">
      <c r="A16248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 t="shared" si="420"/>
        <v>1189778.4479440588</v>
      </c>
      <c r="H16248">
        <v>2021</v>
      </c>
      <c r="I16248" s="8">
        <v>2.7570000000000001E-2</v>
      </c>
      <c r="J16248" t="s">
        <v>18</v>
      </c>
    </row>
    <row r="16249" spans="1:10" hidden="1" x14ac:dyDescent="0.3">
      <c r="A16249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 t="shared" si="420"/>
        <v>188271.43922445935</v>
      </c>
      <c r="H16249">
        <v>2020</v>
      </c>
      <c r="I16249">
        <v>791.19</v>
      </c>
      <c r="J16249" t="s">
        <v>18</v>
      </c>
    </row>
    <row r="16250" spans="1:10" hidden="1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 t="shared" si="420"/>
        <v>2548498.2444229578</v>
      </c>
      <c r="H16250">
        <v>2020</v>
      </c>
      <c r="I16250">
        <v>791.19</v>
      </c>
      <c r="J16250" t="s">
        <v>18</v>
      </c>
    </row>
    <row r="16251" spans="1:10" hidden="1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f t="shared" si="420"/>
        <v>191393.92612393986</v>
      </c>
      <c r="H16251">
        <v>2020</v>
      </c>
      <c r="I16251">
        <v>791.19</v>
      </c>
      <c r="J16251" t="s">
        <v>18</v>
      </c>
    </row>
    <row r="16252" spans="1:10" hidden="1" x14ac:dyDescent="0.3">
      <c r="A16252" t="s">
        <v>595</v>
      </c>
      <c r="B16252" t="s">
        <v>46</v>
      </c>
      <c r="C16252" t="s">
        <v>12</v>
      </c>
      <c r="D16252" t="s">
        <v>13</v>
      </c>
      <c r="E16252" t="s">
        <v>152</v>
      </c>
      <c r="F16252" s="1">
        <v>16697926.290000001</v>
      </c>
      <c r="G16252" s="1">
        <f t="shared" si="420"/>
        <v>21104.82474500436</v>
      </c>
      <c r="H16252">
        <v>2020</v>
      </c>
      <c r="I16252">
        <v>791.19</v>
      </c>
      <c r="J16252" t="s">
        <v>18</v>
      </c>
    </row>
    <row r="16253" spans="1:10" hidden="1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3" t="s">
        <v>9</v>
      </c>
    </row>
    <row r="16254" spans="1:10" hidden="1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3" t="s">
        <v>9</v>
      </c>
    </row>
    <row r="16255" spans="1:10" hidden="1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f t="shared" ref="G16255:G16280" si="421">F16255/I16255</f>
        <v>0</v>
      </c>
      <c r="H16255">
        <v>2020</v>
      </c>
      <c r="I16255">
        <v>791.19</v>
      </c>
      <c r="J16255" t="s">
        <v>18</v>
      </c>
    </row>
    <row r="16256" spans="1:10" hidden="1" x14ac:dyDescent="0.3">
      <c r="A16256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 t="shared" si="421"/>
        <v>988817.31883610762</v>
      </c>
      <c r="H16256">
        <v>2020</v>
      </c>
      <c r="I16256">
        <v>791.19</v>
      </c>
      <c r="J16256" t="s">
        <v>18</v>
      </c>
    </row>
    <row r="16257" spans="1:10" hidden="1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f t="shared" si="421"/>
        <v>6124.6056359660761</v>
      </c>
      <c r="H16257">
        <v>2020</v>
      </c>
      <c r="I16257">
        <v>791.19</v>
      </c>
      <c r="J16257" t="s">
        <v>18</v>
      </c>
    </row>
    <row r="16258" spans="1:10" hidden="1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f t="shared" si="421"/>
        <v>1941.6438765404012</v>
      </c>
      <c r="H16258">
        <v>2020</v>
      </c>
      <c r="I16258">
        <v>791.19</v>
      </c>
      <c r="J16258" t="s">
        <v>18</v>
      </c>
    </row>
    <row r="16259" spans="1:10" hidden="1" x14ac:dyDescent="0.3">
      <c r="A16259" s="6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 t="shared" si="421"/>
        <v>2482580.7284103199</v>
      </c>
      <c r="H16259">
        <v>2019</v>
      </c>
      <c r="I16259">
        <v>703.33</v>
      </c>
      <c r="J16259" t="s">
        <v>18</v>
      </c>
    </row>
    <row r="16260" spans="1:10" hidden="1" x14ac:dyDescent="0.3">
      <c r="A16260" s="6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 t="shared" si="421"/>
        <v>187089.91815541231</v>
      </c>
      <c r="H16260">
        <v>2019</v>
      </c>
      <c r="I16260">
        <v>703.33</v>
      </c>
      <c r="J16260" t="s">
        <v>18</v>
      </c>
    </row>
    <row r="16261" spans="1:10" hidden="1" x14ac:dyDescent="0.3">
      <c r="A16261" s="6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 t="shared" si="421"/>
        <v>295934.95974419045</v>
      </c>
      <c r="H16261">
        <v>2019</v>
      </c>
      <c r="I16261">
        <v>703.33</v>
      </c>
      <c r="J16261" t="s">
        <v>18</v>
      </c>
    </row>
    <row r="16262" spans="1:10" hidden="1" x14ac:dyDescent="0.3">
      <c r="A16262" s="6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 t="shared" si="421"/>
        <v>946599.05201992928</v>
      </c>
      <c r="H16262">
        <v>2019</v>
      </c>
      <c r="I16262">
        <v>703.33</v>
      </c>
      <c r="J16262" t="s">
        <v>18</v>
      </c>
    </row>
    <row r="16263" spans="1:10" hidden="1" x14ac:dyDescent="0.3">
      <c r="A16263" s="6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 t="shared" si="421"/>
        <v>37120.571402696805</v>
      </c>
      <c r="H16263">
        <v>2019</v>
      </c>
      <c r="I16263">
        <v>703.33</v>
      </c>
      <c r="J16263" t="s">
        <v>18</v>
      </c>
    </row>
    <row r="16264" spans="1:10" hidden="1" x14ac:dyDescent="0.3">
      <c r="A16264" s="6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 t="shared" si="421"/>
        <v>-51849.891029566781</v>
      </c>
      <c r="H16264">
        <v>2019</v>
      </c>
      <c r="I16264">
        <v>703.33</v>
      </c>
      <c r="J16264" t="s">
        <v>18</v>
      </c>
    </row>
    <row r="16265" spans="1:10" hidden="1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 t="shared" si="421"/>
        <v>1741634.1848318444</v>
      </c>
      <c r="H16265">
        <v>2018</v>
      </c>
      <c r="I16265">
        <v>644.64</v>
      </c>
      <c r="J16265" t="s">
        <v>18</v>
      </c>
    </row>
    <row r="16266" spans="1:10" hidden="1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f t="shared" si="421"/>
        <v>327339.48009741877</v>
      </c>
      <c r="H16266">
        <v>2018</v>
      </c>
      <c r="I16266">
        <v>644.64</v>
      </c>
      <c r="J16266" t="s">
        <v>18</v>
      </c>
    </row>
    <row r="16267" spans="1:10" hidden="1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f t="shared" si="421"/>
        <v>29590.975862496896</v>
      </c>
      <c r="H16267">
        <v>2018</v>
      </c>
      <c r="I16267">
        <v>644.64</v>
      </c>
      <c r="J16267" t="s">
        <v>18</v>
      </c>
    </row>
    <row r="16268" spans="1:10" hidden="1" x14ac:dyDescent="0.3">
      <c r="A16268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f t="shared" si="421"/>
        <v>1716062.7923957559</v>
      </c>
      <c r="H16268">
        <v>2018</v>
      </c>
      <c r="I16268">
        <v>644.64</v>
      </c>
      <c r="J16268" t="s">
        <v>18</v>
      </c>
    </row>
    <row r="16269" spans="1:10" hidden="1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 t="shared" si="421"/>
        <v>396570.39038843388</v>
      </c>
      <c r="H16269">
        <v>2018</v>
      </c>
      <c r="I16269">
        <v>644.64</v>
      </c>
      <c r="J16269" t="s">
        <v>18</v>
      </c>
    </row>
    <row r="16270" spans="1:10" hidden="1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f t="shared" si="421"/>
        <v>4960.3369942913878</v>
      </c>
      <c r="H16270">
        <v>2018</v>
      </c>
      <c r="I16270">
        <v>644.64</v>
      </c>
      <c r="J16270" t="s">
        <v>18</v>
      </c>
    </row>
    <row r="16271" spans="1:10" hidden="1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f t="shared" si="421"/>
        <v>-342.09220650285431</v>
      </c>
      <c r="H16271">
        <v>2018</v>
      </c>
      <c r="I16271">
        <v>644.64</v>
      </c>
      <c r="J16271" t="s">
        <v>18</v>
      </c>
    </row>
    <row r="16272" spans="1:10" hidden="1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f t="shared" si="421"/>
        <v>123367.00197009185</v>
      </c>
      <c r="H16272">
        <v>2018</v>
      </c>
      <c r="I16272">
        <v>644.64</v>
      </c>
      <c r="J16272" t="s">
        <v>18</v>
      </c>
    </row>
    <row r="16273" spans="1:10" hidden="1" x14ac:dyDescent="0.3">
      <c r="A16273" s="10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 t="shared" si="421"/>
        <v>1322314.6810084449</v>
      </c>
      <c r="H16273">
        <v>2017</v>
      </c>
      <c r="I16273">
        <v>648.91999999999996</v>
      </c>
      <c r="J16273" t="s">
        <v>18</v>
      </c>
    </row>
    <row r="16274" spans="1:10" hidden="1" x14ac:dyDescent="0.3">
      <c r="A16274" s="10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f t="shared" si="421"/>
        <v>156389.9343216421</v>
      </c>
      <c r="H16274">
        <v>2017</v>
      </c>
      <c r="I16274">
        <v>648.91999999999996</v>
      </c>
      <c r="J16274" t="s">
        <v>18</v>
      </c>
    </row>
    <row r="16275" spans="1:10" hidden="1" x14ac:dyDescent="0.3">
      <c r="A16275" s="10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f t="shared" si="421"/>
        <v>22836.977470258276</v>
      </c>
      <c r="H16275">
        <v>2017</v>
      </c>
      <c r="I16275">
        <v>648.91999999999996</v>
      </c>
      <c r="J16275" t="s">
        <v>18</v>
      </c>
    </row>
    <row r="16276" spans="1:10" hidden="1" x14ac:dyDescent="0.3">
      <c r="A16276" s="10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f t="shared" si="421"/>
        <v>1143294.2518338163</v>
      </c>
      <c r="H16276">
        <v>2017</v>
      </c>
      <c r="I16276">
        <v>648.91999999999996</v>
      </c>
      <c r="J16276" t="s">
        <v>18</v>
      </c>
    </row>
    <row r="16277" spans="1:10" hidden="1" x14ac:dyDescent="0.3">
      <c r="A16277" s="10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 t="shared" si="421"/>
        <v>355439.17737163289</v>
      </c>
      <c r="H16277">
        <v>2017</v>
      </c>
      <c r="I16277">
        <v>648.91999999999996</v>
      </c>
      <c r="J16277" t="s">
        <v>18</v>
      </c>
    </row>
    <row r="16278" spans="1:10" hidden="1" x14ac:dyDescent="0.3">
      <c r="A16278" s="10" t="s">
        <v>595</v>
      </c>
      <c r="B16278" t="s">
        <v>46</v>
      </c>
      <c r="C16278" t="s">
        <v>23</v>
      </c>
      <c r="D16278" t="s">
        <v>13</v>
      </c>
      <c r="E16278" t="s">
        <v>102</v>
      </c>
      <c r="F16278" s="1">
        <v>20527375.239999998</v>
      </c>
      <c r="G16278" s="1">
        <f t="shared" si="421"/>
        <v>31633.136966035876</v>
      </c>
      <c r="H16278">
        <v>2017</v>
      </c>
      <c r="I16278">
        <v>648.91999999999996</v>
      </c>
      <c r="J16278" t="s">
        <v>18</v>
      </c>
    </row>
    <row r="16279" spans="1:10" hidden="1" x14ac:dyDescent="0.3">
      <c r="A16279" s="10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f t="shared" si="421"/>
        <v>908.52351599580845</v>
      </c>
      <c r="H16279">
        <v>2017</v>
      </c>
      <c r="I16279">
        <v>648.91999999999996</v>
      </c>
      <c r="J16279" t="s">
        <v>18</v>
      </c>
    </row>
    <row r="16280" spans="1:10" hidden="1" x14ac:dyDescent="0.3">
      <c r="A16280" s="1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f t="shared" si="421"/>
        <v>1054300.2437896812</v>
      </c>
      <c r="H16280">
        <v>2017</v>
      </c>
      <c r="I16280">
        <v>648.91999999999996</v>
      </c>
      <c r="J16280" t="s">
        <v>18</v>
      </c>
    </row>
    <row r="16281" spans="1:10" hidden="1" x14ac:dyDescent="0.3">
      <c r="A16281" s="4" t="s">
        <v>595</v>
      </c>
      <c r="B16281" t="s">
        <v>46</v>
      </c>
      <c r="C16281" t="s">
        <v>12</v>
      </c>
      <c r="D16281" t="s">
        <v>13</v>
      </c>
      <c r="E16281" t="s">
        <v>47</v>
      </c>
      <c r="F16281" s="1">
        <f t="shared" ref="F16281:F16287" si="422"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hidden="1" x14ac:dyDescent="0.3">
      <c r="A16282" s="4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f t="shared" si="422"/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hidden="1" x14ac:dyDescent="0.3">
      <c r="A16283" s="4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f t="shared" si="422"/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hidden="1" x14ac:dyDescent="0.3">
      <c r="A16284" s="4" t="s">
        <v>595</v>
      </c>
      <c r="B16284" t="s">
        <v>46</v>
      </c>
      <c r="C16284" t="s">
        <v>12</v>
      </c>
      <c r="D16284" t="s">
        <v>22</v>
      </c>
      <c r="F16284" s="1">
        <f t="shared" si="422"/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hidden="1" x14ac:dyDescent="0.3">
      <c r="A16285" s="4" t="s">
        <v>595</v>
      </c>
      <c r="B16285" t="s">
        <v>46</v>
      </c>
      <c r="C16285" t="s">
        <v>23</v>
      </c>
      <c r="D16285" t="s">
        <v>13</v>
      </c>
      <c r="E16285" t="s">
        <v>47</v>
      </c>
      <c r="F16285" s="1">
        <f t="shared" si="422"/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hidden="1" x14ac:dyDescent="0.3">
      <c r="A16286" s="4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f t="shared" si="422"/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hidden="1" x14ac:dyDescent="0.3">
      <c r="A16287" s="4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f t="shared" si="422"/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hidden="1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3" t="s">
        <v>9</v>
      </c>
    </row>
    <row r="16289" spans="1:10" hidden="1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3" t="s">
        <v>9</v>
      </c>
    </row>
    <row r="16290" spans="1:10" hidden="1" x14ac:dyDescent="0.3">
      <c r="A16290" s="4" t="s">
        <v>595</v>
      </c>
      <c r="B16290" t="s">
        <v>46</v>
      </c>
      <c r="C16290" t="s">
        <v>23</v>
      </c>
      <c r="D16290" t="s">
        <v>22</v>
      </c>
      <c r="F16290" s="1">
        <f t="shared" ref="F16290:F16316" si="423"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hidden="1" x14ac:dyDescent="0.3">
      <c r="A16291" s="4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f t="shared" si="423"/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hidden="1" x14ac:dyDescent="0.3">
      <c r="A16292" s="4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f t="shared" si="423"/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hidden="1" x14ac:dyDescent="0.3">
      <c r="A16293" s="4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f t="shared" si="423"/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hidden="1" x14ac:dyDescent="0.3">
      <c r="A16294" s="4" t="s">
        <v>595</v>
      </c>
      <c r="B16294" t="s">
        <v>46</v>
      </c>
      <c r="C16294" t="s">
        <v>12</v>
      </c>
      <c r="D16294" t="s">
        <v>22</v>
      </c>
      <c r="F16294" s="1">
        <f t="shared" si="423"/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hidden="1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f t="shared" si="423"/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hidden="1" x14ac:dyDescent="0.3">
      <c r="A16296" s="4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f t="shared" si="423"/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hidden="1" x14ac:dyDescent="0.3">
      <c r="A16297" s="4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f t="shared" si="423"/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hidden="1" x14ac:dyDescent="0.3">
      <c r="A16298" s="4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f t="shared" si="423"/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hidden="1" x14ac:dyDescent="0.3">
      <c r="A16299" s="4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f t="shared" si="423"/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hidden="1" x14ac:dyDescent="0.3">
      <c r="A16300" s="4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f t="shared" si="423"/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hidden="1" x14ac:dyDescent="0.3">
      <c r="A16301" s="4" t="s">
        <v>595</v>
      </c>
      <c r="B16301" t="s">
        <v>46</v>
      </c>
      <c r="C16301" t="s">
        <v>23</v>
      </c>
      <c r="D16301" t="s">
        <v>22</v>
      </c>
      <c r="F16301" s="1">
        <f t="shared" si="423"/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hidden="1" x14ac:dyDescent="0.3">
      <c r="A16302" s="4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f t="shared" si="423"/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hidden="1" x14ac:dyDescent="0.3">
      <c r="A16303" s="4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f t="shared" si="423"/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hidden="1" x14ac:dyDescent="0.3">
      <c r="A16304" s="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f t="shared" si="423"/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hidden="1" x14ac:dyDescent="0.3">
      <c r="A16305" s="4" t="s">
        <v>595</v>
      </c>
      <c r="B16305" t="s">
        <v>46</v>
      </c>
      <c r="C16305" t="s">
        <v>12</v>
      </c>
      <c r="D16305" t="s">
        <v>22</v>
      </c>
      <c r="F16305" s="1">
        <f t="shared" si="423"/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hidden="1" x14ac:dyDescent="0.3">
      <c r="A16306" s="4" t="s">
        <v>595</v>
      </c>
      <c r="B16306" t="s">
        <v>46</v>
      </c>
      <c r="C16306" t="s">
        <v>23</v>
      </c>
      <c r="D16306" t="s">
        <v>13</v>
      </c>
      <c r="E16306" t="s">
        <v>47</v>
      </c>
      <c r="F16306" s="1">
        <f t="shared" si="423"/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hidden="1" x14ac:dyDescent="0.3">
      <c r="A16307" s="4" t="s">
        <v>595</v>
      </c>
      <c r="B16307" t="s">
        <v>46</v>
      </c>
      <c r="C16307" t="s">
        <v>23</v>
      </c>
      <c r="D16307" t="s">
        <v>13</v>
      </c>
      <c r="E16307" t="s">
        <v>42</v>
      </c>
      <c r="F16307" s="1">
        <f t="shared" si="423"/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hidden="1" x14ac:dyDescent="0.3">
      <c r="A16308" s="4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f t="shared" si="423"/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hidden="1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f t="shared" si="423"/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hidden="1" x14ac:dyDescent="0.3">
      <c r="A16310" s="4" t="s">
        <v>595</v>
      </c>
      <c r="B16310" t="s">
        <v>46</v>
      </c>
      <c r="C16310" t="s">
        <v>12</v>
      </c>
      <c r="D16310" t="s">
        <v>22</v>
      </c>
      <c r="F16310" s="1">
        <f t="shared" si="423"/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hidden="1" x14ac:dyDescent="0.3">
      <c r="A16311" s="4" t="s">
        <v>595</v>
      </c>
      <c r="B16311" t="s">
        <v>46</v>
      </c>
      <c r="C16311" t="s">
        <v>23</v>
      </c>
      <c r="D16311" t="s">
        <v>13</v>
      </c>
      <c r="F16311" s="1">
        <f t="shared" si="423"/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hidden="1" x14ac:dyDescent="0.3">
      <c r="A16312" s="4" t="s">
        <v>595</v>
      </c>
      <c r="B16312" t="s">
        <v>46</v>
      </c>
      <c r="C16312" t="s">
        <v>23</v>
      </c>
      <c r="D16312" t="s">
        <v>22</v>
      </c>
      <c r="F16312" s="1">
        <f t="shared" si="423"/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hidden="1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f t="shared" si="423"/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hidden="1" x14ac:dyDescent="0.3">
      <c r="A16314" s="4" t="s">
        <v>595</v>
      </c>
      <c r="B16314" t="s">
        <v>46</v>
      </c>
      <c r="C16314" t="s">
        <v>23</v>
      </c>
      <c r="D16314" t="s">
        <v>13</v>
      </c>
      <c r="F16314" s="1">
        <f t="shared" si="423"/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hidden="1" x14ac:dyDescent="0.3">
      <c r="A16315" s="4" t="s">
        <v>595</v>
      </c>
      <c r="B16315" t="s">
        <v>46</v>
      </c>
      <c r="C16315" t="s">
        <v>12</v>
      </c>
      <c r="D16315" t="s">
        <v>13</v>
      </c>
      <c r="F16315" s="1">
        <f t="shared" si="423"/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hidden="1" x14ac:dyDescent="0.3">
      <c r="A16316" s="4" t="s">
        <v>595</v>
      </c>
      <c r="B16316" t="s">
        <v>46</v>
      </c>
      <c r="C16316" t="s">
        <v>12</v>
      </c>
      <c r="D16316" t="s">
        <v>22</v>
      </c>
      <c r="F16316" s="1">
        <f t="shared" si="423"/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hidden="1" x14ac:dyDescent="0.3">
      <c r="A16317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3" t="s">
        <v>9</v>
      </c>
    </row>
    <row r="16318" spans="1:10" hidden="1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3" t="s">
        <v>9</v>
      </c>
    </row>
    <row r="16319" spans="1:10" hidden="1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3" t="s">
        <v>9</v>
      </c>
    </row>
    <row r="16320" spans="1:10" hidden="1" x14ac:dyDescent="0.3">
      <c r="A16320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3" t="s">
        <v>9</v>
      </c>
    </row>
    <row r="16321" spans="1:10" hidden="1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hidden="1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hidden="1" x14ac:dyDescent="0.3">
      <c r="A16323" s="4" t="s">
        <v>595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hidden="1" x14ac:dyDescent="0.3">
      <c r="A16324" s="4" t="s">
        <v>595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x14ac:dyDescent="0.3">
      <c r="A16325" t="s">
        <v>223</v>
      </c>
      <c r="B16325" t="s">
        <v>33</v>
      </c>
      <c r="C16325" t="s">
        <v>12</v>
      </c>
      <c r="D16325" t="s">
        <v>28</v>
      </c>
      <c r="E16325" t="s">
        <v>47</v>
      </c>
      <c r="F16325" s="1">
        <v>34849793</v>
      </c>
      <c r="G16325" s="1">
        <f t="shared" ref="G16325:G16338" si="424">F16325/I16325</f>
        <v>6976097.5658579553</v>
      </c>
      <c r="H16325">
        <v>2023</v>
      </c>
      <c r="I16325">
        <v>4.9955999999999996</v>
      </c>
      <c r="J16325" s="37" t="s">
        <v>18</v>
      </c>
    </row>
    <row r="16326" spans="1:10" x14ac:dyDescent="0.3">
      <c r="A16326" t="s">
        <v>492</v>
      </c>
      <c r="B16326" t="s">
        <v>50</v>
      </c>
      <c r="C16326" t="s">
        <v>12</v>
      </c>
      <c r="D16326" t="s">
        <v>13</v>
      </c>
      <c r="E16326" t="s">
        <v>69</v>
      </c>
      <c r="F16326" s="1">
        <v>7009838.2400000002</v>
      </c>
      <c r="G16326" s="1">
        <f t="shared" si="424"/>
        <v>7009838.2400000002</v>
      </c>
      <c r="H16326">
        <v>2024</v>
      </c>
      <c r="I16326">
        <v>1</v>
      </c>
      <c r="J16326" s="37" t="s">
        <v>9</v>
      </c>
    </row>
    <row r="16327" spans="1:10" x14ac:dyDescent="0.3">
      <c r="A16327" t="s">
        <v>492</v>
      </c>
      <c r="B16327" t="s">
        <v>51</v>
      </c>
      <c r="C16327" t="s">
        <v>12</v>
      </c>
      <c r="D16327" t="s">
        <v>13</v>
      </c>
      <c r="E16327" t="s">
        <v>47</v>
      </c>
      <c r="F16327" s="1">
        <v>7057462</v>
      </c>
      <c r="G16327" s="1">
        <f t="shared" si="424"/>
        <v>7057462</v>
      </c>
      <c r="H16327">
        <v>2023</v>
      </c>
      <c r="I16327">
        <v>1</v>
      </c>
      <c r="J16327" s="37" t="s">
        <v>9</v>
      </c>
    </row>
    <row r="16328" spans="1:10" x14ac:dyDescent="0.3">
      <c r="A16328" t="s">
        <v>222</v>
      </c>
      <c r="B16328" t="s">
        <v>33</v>
      </c>
      <c r="C16328" t="s">
        <v>12</v>
      </c>
      <c r="D16328" t="s">
        <v>28</v>
      </c>
      <c r="E16328" t="s">
        <v>47</v>
      </c>
      <c r="F16328" s="1">
        <v>36452242</v>
      </c>
      <c r="G16328" s="1">
        <f t="shared" si="424"/>
        <v>7062334.9801414311</v>
      </c>
      <c r="H16328">
        <v>2022</v>
      </c>
      <c r="I16328" s="8">
        <v>5.1615000000000002</v>
      </c>
      <c r="J16328" s="37" t="s">
        <v>18</v>
      </c>
    </row>
    <row r="16329" spans="1:10" hidden="1" x14ac:dyDescent="0.3">
      <c r="A16329" t="s">
        <v>596</v>
      </c>
      <c r="B16329" t="s">
        <v>68</v>
      </c>
      <c r="C16329" s="2" t="s">
        <v>23</v>
      </c>
      <c r="D16329" t="s">
        <v>13</v>
      </c>
      <c r="F16329" s="1">
        <v>59847836</v>
      </c>
      <c r="G16329" s="1">
        <f t="shared" si="424"/>
        <v>1068596.8646216476</v>
      </c>
      <c r="H16329">
        <v>2023</v>
      </c>
      <c r="I16329">
        <v>56.006</v>
      </c>
      <c r="J16329" t="s">
        <v>18</v>
      </c>
    </row>
    <row r="16330" spans="1:10" hidden="1" x14ac:dyDescent="0.3">
      <c r="A16330" t="s">
        <v>596</v>
      </c>
      <c r="B16330" t="s">
        <v>68</v>
      </c>
      <c r="C16330" s="2" t="s">
        <v>23</v>
      </c>
      <c r="D16330" t="s">
        <v>22</v>
      </c>
      <c r="F16330" s="1">
        <v>6150511</v>
      </c>
      <c r="G16330" s="1">
        <f t="shared" si="424"/>
        <v>109818.78727279221</v>
      </c>
      <c r="H16330">
        <v>2023</v>
      </c>
      <c r="I16330">
        <v>56.006</v>
      </c>
      <c r="J16330" t="s">
        <v>18</v>
      </c>
    </row>
    <row r="16331" spans="1:10" x14ac:dyDescent="0.3">
      <c r="A16331" t="s">
        <v>511</v>
      </c>
      <c r="B16331" t="s">
        <v>51</v>
      </c>
      <c r="C16331" t="s">
        <v>12</v>
      </c>
      <c r="D16331" t="s">
        <v>22</v>
      </c>
      <c r="E16331" t="s">
        <v>55</v>
      </c>
      <c r="F16331" s="1">
        <v>7078818</v>
      </c>
      <c r="G16331" s="1">
        <f t="shared" si="424"/>
        <v>7078818</v>
      </c>
      <c r="H16331">
        <v>2024</v>
      </c>
      <c r="I16331">
        <v>1</v>
      </c>
      <c r="J16331" s="37" t="s">
        <v>18</v>
      </c>
    </row>
    <row r="16332" spans="1:10" x14ac:dyDescent="0.3">
      <c r="A16332" t="s">
        <v>376</v>
      </c>
      <c r="B16332" t="s">
        <v>33</v>
      </c>
      <c r="C16332" t="s">
        <v>12</v>
      </c>
      <c r="D16332" t="s">
        <v>13</v>
      </c>
      <c r="E16332" t="s">
        <v>34</v>
      </c>
      <c r="F16332" s="1">
        <v>36593199</v>
      </c>
      <c r="G16332" s="1">
        <f t="shared" si="424"/>
        <v>7089644.2894507404</v>
      </c>
      <c r="H16332">
        <v>2022</v>
      </c>
      <c r="I16332" s="8">
        <v>5.1615000000000002</v>
      </c>
      <c r="J16332" s="37" t="s">
        <v>18</v>
      </c>
    </row>
    <row r="16333" spans="1:10" hidden="1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f t="shared" si="424"/>
        <v>2034187.357531124</v>
      </c>
      <c r="H16333">
        <v>2021</v>
      </c>
      <c r="I16333" s="8">
        <v>57.03</v>
      </c>
      <c r="J16333" t="s">
        <v>18</v>
      </c>
    </row>
    <row r="16334" spans="1:10" hidden="1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f t="shared" si="424"/>
        <v>237709.87199719445</v>
      </c>
      <c r="H16334">
        <v>2021</v>
      </c>
      <c r="I16334" s="8">
        <v>57.03</v>
      </c>
      <c r="J16334" t="s">
        <v>18</v>
      </c>
    </row>
    <row r="16335" spans="1:10" hidden="1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f t="shared" si="424"/>
        <v>1553469.3933009948</v>
      </c>
      <c r="H16335">
        <v>2020</v>
      </c>
      <c r="I16335">
        <v>56.485999999999997</v>
      </c>
      <c r="J16335" t="s">
        <v>18</v>
      </c>
    </row>
    <row r="16336" spans="1:10" hidden="1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f t="shared" si="424"/>
        <v>467708.00897567539</v>
      </c>
      <c r="H16336">
        <v>2020</v>
      </c>
      <c r="I16336">
        <v>56.485999999999997</v>
      </c>
      <c r="J16336" t="s">
        <v>18</v>
      </c>
    </row>
    <row r="16337" spans="1:10" hidden="1" x14ac:dyDescent="0.3">
      <c r="A16337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f t="shared" si="424"/>
        <v>1626162.9472226556</v>
      </c>
      <c r="H16337">
        <v>2019</v>
      </c>
      <c r="I16337">
        <v>51.271999999999998</v>
      </c>
      <c r="J16337" t="s">
        <v>18</v>
      </c>
    </row>
    <row r="16338" spans="1:10" hidden="1" x14ac:dyDescent="0.3">
      <c r="A16338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f t="shared" si="424"/>
        <v>362747.46709705103</v>
      </c>
      <c r="H16338">
        <v>2019</v>
      </c>
      <c r="I16338">
        <v>51.271999999999998</v>
      </c>
      <c r="J16338" t="s">
        <v>18</v>
      </c>
    </row>
    <row r="16339" spans="1:10" hidden="1" x14ac:dyDescent="0.3">
      <c r="A16339" s="4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f t="shared" ref="G16339:G16346" si="425"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hidden="1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f t="shared" si="425"/>
        <v>419492.50906976277</v>
      </c>
      <c r="H16340">
        <v>2018</v>
      </c>
      <c r="I16340">
        <v>49.524999999999999</v>
      </c>
      <c r="J16340" t="s">
        <v>18</v>
      </c>
    </row>
    <row r="16341" spans="1:10" hidden="1" x14ac:dyDescent="0.3">
      <c r="A16341" s="4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f t="shared" si="425"/>
        <v>495212.23624432104</v>
      </c>
      <c r="H16341">
        <v>2018</v>
      </c>
      <c r="I16341">
        <v>49.524999999999999</v>
      </c>
      <c r="J16341" t="s">
        <v>18</v>
      </c>
    </row>
    <row r="16342" spans="1:10" hidden="1" x14ac:dyDescent="0.3">
      <c r="A16342" s="4" t="s">
        <v>596</v>
      </c>
      <c r="B16342" t="s">
        <v>68</v>
      </c>
      <c r="C16342" t="s">
        <v>23</v>
      </c>
      <c r="D16342" t="s">
        <v>22</v>
      </c>
      <c r="E16342" t="s">
        <v>61</v>
      </c>
      <c r="F16342" s="1">
        <v>8340513</v>
      </c>
      <c r="G16342" s="1">
        <f t="shared" si="425"/>
        <v>168410.15648662293</v>
      </c>
      <c r="H16342">
        <v>2018</v>
      </c>
      <c r="I16342">
        <v>49.524999999999999</v>
      </c>
      <c r="J16342" t="s">
        <v>18</v>
      </c>
    </row>
    <row r="16343" spans="1:10" hidden="1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f t="shared" si="425"/>
        <v>1745156.4367306435</v>
      </c>
      <c r="H16343">
        <v>2017</v>
      </c>
      <c r="I16343">
        <v>47.360999999999997</v>
      </c>
      <c r="J16343" t="s">
        <v>18</v>
      </c>
    </row>
    <row r="16344" spans="1:10" hidden="1" x14ac:dyDescent="0.3">
      <c r="A16344" s="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f t="shared" si="425"/>
        <v>336812.77844640106</v>
      </c>
      <c r="H16344">
        <v>2017</v>
      </c>
      <c r="I16344">
        <v>47.360999999999997</v>
      </c>
      <c r="J16344" t="s">
        <v>18</v>
      </c>
    </row>
    <row r="16345" spans="1:10" hidden="1" x14ac:dyDescent="0.3">
      <c r="A16345" s="4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f t="shared" si="425"/>
        <v>392708.07204239781</v>
      </c>
      <c r="H16345">
        <v>2017</v>
      </c>
      <c r="I16345">
        <v>47.360999999999997</v>
      </c>
      <c r="J16345" t="s">
        <v>18</v>
      </c>
    </row>
    <row r="16346" spans="1:10" hidden="1" x14ac:dyDescent="0.3">
      <c r="A16346" s="4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f t="shared" si="425"/>
        <v>173336.4582673508</v>
      </c>
      <c r="H16346">
        <v>2017</v>
      </c>
      <c r="I16346">
        <v>47.360999999999997</v>
      </c>
      <c r="J16346" t="s">
        <v>18</v>
      </c>
    </row>
    <row r="16347" spans="1:10" hidden="1" x14ac:dyDescent="0.3">
      <c r="A16347" s="4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hidden="1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t="s">
        <v>18</v>
      </c>
    </row>
    <row r="16349" spans="1:10" hidden="1" x14ac:dyDescent="0.3">
      <c r="A16349" s="4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t="s">
        <v>18</v>
      </c>
    </row>
    <row r="16350" spans="1:10" hidden="1" x14ac:dyDescent="0.3">
      <c r="A16350" s="4" t="s">
        <v>596</v>
      </c>
      <c r="B16350" t="s">
        <v>68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1">
        <v>44.79750714285715</v>
      </c>
      <c r="J16350" t="s">
        <v>18</v>
      </c>
    </row>
    <row r="16351" spans="1:10" hidden="1" x14ac:dyDescent="0.3">
      <c r="A16351" s="4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hidden="1" x14ac:dyDescent="0.3">
      <c r="A16352" s="4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hidden="1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hidden="1" x14ac:dyDescent="0.3">
      <c r="A16354" s="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hidden="1" x14ac:dyDescent="0.3">
      <c r="A16355" s="4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hidden="1" x14ac:dyDescent="0.3">
      <c r="A16356" s="4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hidden="1" x14ac:dyDescent="0.3">
      <c r="A16357" s="4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hidden="1" x14ac:dyDescent="0.3">
      <c r="A16358" s="4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hidden="1" x14ac:dyDescent="0.3">
      <c r="A16359" s="4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hidden="1" x14ac:dyDescent="0.3">
      <c r="A16360" s="4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t="s">
        <v>18</v>
      </c>
    </row>
    <row r="16361" spans="1:10" hidden="1" x14ac:dyDescent="0.3">
      <c r="A16361" t="s">
        <v>597</v>
      </c>
      <c r="B16361" t="s">
        <v>52</v>
      </c>
      <c r="C16361" s="2" t="s">
        <v>23</v>
      </c>
      <c r="D16361" t="s">
        <v>13</v>
      </c>
      <c r="E16361" t="s">
        <v>69</v>
      </c>
      <c r="F16361" s="1">
        <v>39326360</v>
      </c>
      <c r="G16361" s="1">
        <f t="shared" ref="G16361:G16376" si="426">F16361/I16361</f>
        <v>10510011.224544337</v>
      </c>
      <c r="H16361">
        <v>2024</v>
      </c>
      <c r="I16361" s="21">
        <v>3.7418</v>
      </c>
      <c r="J16361" t="s">
        <v>18</v>
      </c>
    </row>
    <row r="16362" spans="1:10" hidden="1" x14ac:dyDescent="0.3">
      <c r="A16362" t="s">
        <v>597</v>
      </c>
      <c r="B16362" t="s">
        <v>52</v>
      </c>
      <c r="C16362" s="2" t="s">
        <v>23</v>
      </c>
      <c r="D16362" t="s">
        <v>22</v>
      </c>
      <c r="E16362" t="s">
        <v>175</v>
      </c>
      <c r="F16362" s="1">
        <v>44202330</v>
      </c>
      <c r="G16362" s="1">
        <f t="shared" si="426"/>
        <v>11813119.35432145</v>
      </c>
      <c r="H16362">
        <v>2024</v>
      </c>
      <c r="I16362" s="21">
        <v>3.7418</v>
      </c>
      <c r="J16362" t="s">
        <v>18</v>
      </c>
    </row>
    <row r="16363" spans="1:10" x14ac:dyDescent="0.3">
      <c r="A16363" t="s">
        <v>27</v>
      </c>
      <c r="B16363" s="2" t="s">
        <v>11</v>
      </c>
      <c r="C16363" t="s">
        <v>12</v>
      </c>
      <c r="D16363" s="2" t="s">
        <v>13</v>
      </c>
      <c r="E16363" s="2"/>
      <c r="F16363" s="1">
        <v>2098680956</v>
      </c>
      <c r="G16363" s="1">
        <f t="shared" si="426"/>
        <v>7090639.0214714482</v>
      </c>
      <c r="H16363" s="2">
        <v>2023</v>
      </c>
      <c r="I16363" s="27">
        <v>295.97910000000002</v>
      </c>
      <c r="J16363" s="37" t="s">
        <v>9</v>
      </c>
    </row>
    <row r="16364" spans="1:10" ht="15.6" hidden="1" x14ac:dyDescent="0.3">
      <c r="A16364" s="9" t="s">
        <v>597</v>
      </c>
      <c r="B16364" t="s">
        <v>52</v>
      </c>
      <c r="C16364" s="2" t="s">
        <v>23</v>
      </c>
      <c r="D16364" t="s">
        <v>13</v>
      </c>
      <c r="E16364" t="s">
        <v>131</v>
      </c>
      <c r="F16364" s="1">
        <v>-11098570</v>
      </c>
      <c r="G16364" s="1">
        <f t="shared" si="426"/>
        <v>-2977403.6913831956</v>
      </c>
      <c r="H16364">
        <v>2023</v>
      </c>
      <c r="I16364" s="21">
        <v>3.7275999999999998</v>
      </c>
      <c r="J16364" t="s">
        <v>18</v>
      </c>
    </row>
    <row r="16365" spans="1:10" ht="15.6" hidden="1" x14ac:dyDescent="0.3">
      <c r="A16365" s="9" t="s">
        <v>597</v>
      </c>
      <c r="B16365" t="s">
        <v>52</v>
      </c>
      <c r="C16365" s="2" t="s">
        <v>23</v>
      </c>
      <c r="D16365" t="s">
        <v>22</v>
      </c>
      <c r="F16365" s="1">
        <v>18933170</v>
      </c>
      <c r="G16365" s="1">
        <f t="shared" si="426"/>
        <v>5079184.9983903859</v>
      </c>
      <c r="H16365">
        <v>2023</v>
      </c>
      <c r="I16365" s="21">
        <v>3.7275999999999998</v>
      </c>
      <c r="J16365" t="s">
        <v>18</v>
      </c>
    </row>
    <row r="16366" spans="1:10" x14ac:dyDescent="0.3">
      <c r="A16366" t="s">
        <v>89</v>
      </c>
      <c r="B16366" t="s">
        <v>33</v>
      </c>
      <c r="C16366" t="s">
        <v>12</v>
      </c>
      <c r="D16366" t="s">
        <v>13</v>
      </c>
      <c r="E16366" t="s">
        <v>35</v>
      </c>
      <c r="F16366" s="1">
        <v>38448421</v>
      </c>
      <c r="G16366" s="1">
        <f t="shared" si="426"/>
        <v>7132096.8669424402</v>
      </c>
      <c r="H16366">
        <v>2024</v>
      </c>
      <c r="I16366" s="21">
        <v>5.3909000000000002</v>
      </c>
      <c r="J16366" s="37" t="s">
        <v>9</v>
      </c>
    </row>
    <row r="16367" spans="1:10" x14ac:dyDescent="0.3">
      <c r="A16367" t="s">
        <v>365</v>
      </c>
      <c r="B16367" t="s">
        <v>33</v>
      </c>
      <c r="C16367" t="s">
        <v>12</v>
      </c>
      <c r="D16367" t="s">
        <v>28</v>
      </c>
      <c r="E16367" t="s">
        <v>47</v>
      </c>
      <c r="F16367" s="1">
        <v>38804925</v>
      </c>
      <c r="G16367" s="1">
        <f t="shared" si="426"/>
        <v>7198227.5686805537</v>
      </c>
      <c r="H16367">
        <v>2024</v>
      </c>
      <c r="I16367" s="21">
        <v>5.3909000000000002</v>
      </c>
      <c r="J16367" s="37" t="s">
        <v>18</v>
      </c>
    </row>
    <row r="16368" spans="1:10" hidden="1" x14ac:dyDescent="0.3">
      <c r="A16368" t="s">
        <v>597</v>
      </c>
      <c r="B16368" t="s">
        <v>52</v>
      </c>
      <c r="C16368" s="2" t="s">
        <v>23</v>
      </c>
      <c r="D16368" t="s">
        <v>13</v>
      </c>
      <c r="F16368" s="1">
        <v>32834600</v>
      </c>
      <c r="G16368" s="1">
        <f t="shared" si="426"/>
        <v>8586229.4396067038</v>
      </c>
      <c r="H16368">
        <v>2022</v>
      </c>
      <c r="I16368" s="22">
        <v>3.8241000000000001</v>
      </c>
      <c r="J16368" t="s">
        <v>18</v>
      </c>
    </row>
    <row r="16369" spans="1:10" hidden="1" x14ac:dyDescent="0.3">
      <c r="A16369" t="s">
        <v>597</v>
      </c>
      <c r="B16369" t="s">
        <v>52</v>
      </c>
      <c r="C16369" s="2" t="s">
        <v>23</v>
      </c>
      <c r="D16369" t="s">
        <v>22</v>
      </c>
      <c r="F16369" s="1">
        <v>49050120</v>
      </c>
      <c r="G16369" s="1">
        <f t="shared" si="426"/>
        <v>12826578.802855574</v>
      </c>
      <c r="H16369">
        <v>2022</v>
      </c>
      <c r="I16369" s="22">
        <v>3.8241000000000001</v>
      </c>
      <c r="J16369" t="s">
        <v>18</v>
      </c>
    </row>
    <row r="16370" spans="1:10" hidden="1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 t="shared" si="426"/>
        <v>25824136.152656008</v>
      </c>
      <c r="H16370">
        <v>2021</v>
      </c>
      <c r="I16370" s="22">
        <v>3.8780000000000001</v>
      </c>
      <c r="J16370" t="s">
        <v>18</v>
      </c>
    </row>
    <row r="16371" spans="1:10" hidden="1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 t="shared" si="426"/>
        <v>17380092.831356369</v>
      </c>
      <c r="H16371">
        <v>2021</v>
      </c>
      <c r="I16371" s="22">
        <v>3.8780000000000001</v>
      </c>
      <c r="J16371" t="s">
        <v>18</v>
      </c>
    </row>
    <row r="16372" spans="1:10" hidden="1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 t="shared" si="426"/>
        <v>13090768.437338835</v>
      </c>
      <c r="H16372">
        <v>2021</v>
      </c>
      <c r="I16372" s="22">
        <v>3.8780000000000001</v>
      </c>
      <c r="J16372" t="s">
        <v>18</v>
      </c>
    </row>
    <row r="16373" spans="1:10" hidden="1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 t="shared" si="426"/>
        <v>7387570.9128416711</v>
      </c>
      <c r="H16373">
        <v>2021</v>
      </c>
      <c r="I16373" s="22">
        <v>3.8780000000000001</v>
      </c>
      <c r="J16373" t="s">
        <v>18</v>
      </c>
    </row>
    <row r="16374" spans="1:10" hidden="1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 t="shared" si="426"/>
        <v>23409956.201872155</v>
      </c>
      <c r="H16374">
        <v>2020</v>
      </c>
      <c r="I16374" s="21">
        <v>3.4933000000000001</v>
      </c>
      <c r="J16374" t="s">
        <v>18</v>
      </c>
    </row>
    <row r="16375" spans="1:10" hidden="1" x14ac:dyDescent="0.3">
      <c r="A1637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 t="shared" si="426"/>
        <v>16842527.123350412</v>
      </c>
      <c r="H16375">
        <v>2020</v>
      </c>
      <c r="I16375" s="21">
        <v>3.4933000000000001</v>
      </c>
      <c r="J16375" t="s">
        <v>18</v>
      </c>
    </row>
    <row r="16376" spans="1:10" hidden="1" x14ac:dyDescent="0.3">
      <c r="A16376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 t="shared" si="426"/>
        <v>6952738.0986459795</v>
      </c>
      <c r="H16376">
        <v>2020</v>
      </c>
      <c r="I16376" s="21">
        <v>3.4933000000000001</v>
      </c>
      <c r="J16376" t="s">
        <v>18</v>
      </c>
    </row>
    <row r="16377" spans="1:10" hidden="1" x14ac:dyDescent="0.3">
      <c r="A16377" s="26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s="3" t="s">
        <v>9</v>
      </c>
    </row>
    <row r="16378" spans="1:10" hidden="1" x14ac:dyDescent="0.3">
      <c r="A16378" s="21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s="3" t="s">
        <v>9</v>
      </c>
    </row>
    <row r="16379" spans="1:10" hidden="1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s="3" t="s">
        <v>9</v>
      </c>
    </row>
    <row r="16380" spans="1:10" hidden="1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hidden="1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1">
        <v>3.4933000000000001</v>
      </c>
      <c r="J16381" t="s">
        <v>18</v>
      </c>
    </row>
    <row r="16382" spans="1:10" hidden="1" x14ac:dyDescent="0.3">
      <c r="A16382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f>F16382/I16382</f>
        <v>23141613.976206888</v>
      </c>
      <c r="H16382">
        <v>2019</v>
      </c>
      <c r="I16382" s="21">
        <v>3.3371</v>
      </c>
      <c r="J16382" t="s">
        <v>18</v>
      </c>
    </row>
    <row r="16383" spans="1:10" hidden="1" x14ac:dyDescent="0.3">
      <c r="A16383" s="21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1">
        <v>3.3371</v>
      </c>
      <c r="J16383" t="s">
        <v>18</v>
      </c>
    </row>
    <row r="16384" spans="1:10" hidden="1" x14ac:dyDescent="0.3">
      <c r="A16384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f>F16384/I16384</f>
        <v>4586638.0989481891</v>
      </c>
      <c r="H16384">
        <v>2019</v>
      </c>
      <c r="I16384" s="21">
        <v>3.3371</v>
      </c>
      <c r="J16384" t="s">
        <v>18</v>
      </c>
    </row>
    <row r="16385" spans="1:10" hidden="1" x14ac:dyDescent="0.3">
      <c r="A16385" t="s">
        <v>597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1">
        <v>3.3371</v>
      </c>
      <c r="J16385" t="s">
        <v>18</v>
      </c>
    </row>
    <row r="16386" spans="1:10" hidden="1" x14ac:dyDescent="0.3">
      <c r="A16386" s="25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f t="shared" ref="G16386:G16393" si="427">(F16386/I16386)</f>
        <v>22599908.784091946</v>
      </c>
      <c r="H16386">
        <v>2018</v>
      </c>
      <c r="I16386" s="21">
        <v>3.2888999999999999</v>
      </c>
      <c r="J16386" t="s">
        <v>18</v>
      </c>
    </row>
    <row r="16387" spans="1:10" hidden="1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f t="shared" si="427"/>
        <v>13314886.436194472</v>
      </c>
      <c r="H16387">
        <v>2018</v>
      </c>
      <c r="I16387" s="21">
        <v>3.2888999999999999</v>
      </c>
      <c r="J16387" t="s">
        <v>18</v>
      </c>
    </row>
    <row r="16388" spans="1:10" hidden="1" x14ac:dyDescent="0.3">
      <c r="A16388" s="4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f t="shared" si="427"/>
        <v>3865924.7772811581</v>
      </c>
      <c r="H16388">
        <v>2018</v>
      </c>
      <c r="I16388" s="21">
        <v>3.2888999999999999</v>
      </c>
      <c r="J16388" t="s">
        <v>18</v>
      </c>
    </row>
    <row r="16389" spans="1:10" hidden="1" x14ac:dyDescent="0.3">
      <c r="A16389" s="4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f t="shared" si="427"/>
        <v>3896454.7417069538</v>
      </c>
      <c r="H16389">
        <v>2018</v>
      </c>
      <c r="I16389" s="21">
        <v>3.2888999999999999</v>
      </c>
      <c r="J16389" t="s">
        <v>18</v>
      </c>
    </row>
    <row r="16390" spans="1:10" hidden="1" x14ac:dyDescent="0.3">
      <c r="A16390" s="23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f t="shared" si="427"/>
        <v>20373724.23945044</v>
      </c>
      <c r="H16390">
        <v>2017</v>
      </c>
      <c r="I16390" s="21">
        <v>3.2608000000000001</v>
      </c>
      <c r="J16390" t="s">
        <v>18</v>
      </c>
    </row>
    <row r="16391" spans="1:10" hidden="1" x14ac:dyDescent="0.3">
      <c r="A16391" s="4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f t="shared" si="427"/>
        <v>13611288.640824337</v>
      </c>
      <c r="H16391">
        <v>2017</v>
      </c>
      <c r="I16391" s="21">
        <v>3.2608000000000001</v>
      </c>
      <c r="J16391" t="s">
        <v>18</v>
      </c>
    </row>
    <row r="16392" spans="1:10" hidden="1" x14ac:dyDescent="0.3">
      <c r="A16392" s="4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f t="shared" si="427"/>
        <v>17292590.775269873</v>
      </c>
      <c r="H16392">
        <v>2017</v>
      </c>
      <c r="I16392" s="21">
        <v>3.2608000000000001</v>
      </c>
      <c r="J16392" t="s">
        <v>18</v>
      </c>
    </row>
    <row r="16393" spans="1:10" hidden="1" x14ac:dyDescent="0.3">
      <c r="A16393" s="4" t="s">
        <v>597</v>
      </c>
      <c r="B16393" t="s">
        <v>52</v>
      </c>
      <c r="C16393" t="s">
        <v>23</v>
      </c>
      <c r="D16393" t="s">
        <v>22</v>
      </c>
      <c r="E16393" t="s">
        <v>61</v>
      </c>
      <c r="F16393" s="1">
        <v>16080040</v>
      </c>
      <c r="G16393" s="1">
        <f t="shared" si="427"/>
        <v>4931317.4681059858</v>
      </c>
      <c r="H16393">
        <v>2017</v>
      </c>
      <c r="I16393" s="21">
        <v>3.2608000000000001</v>
      </c>
      <c r="J16393" t="s">
        <v>18</v>
      </c>
    </row>
    <row r="16394" spans="1:10" hidden="1" x14ac:dyDescent="0.3">
      <c r="A16394" s="21" t="s">
        <v>597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1">
        <v>3.3744999999999998</v>
      </c>
      <c r="J16394" t="s">
        <v>18</v>
      </c>
    </row>
    <row r="16395" spans="1:10" hidden="1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hidden="1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hidden="1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hidden="1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hidden="1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t="s">
        <v>18</v>
      </c>
    </row>
    <row r="16400" spans="1:10" hidden="1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hidden="1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hidden="1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hidden="1" x14ac:dyDescent="0.3">
      <c r="A16403" t="s">
        <v>597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hidden="1" x14ac:dyDescent="0.3">
      <c r="A16404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1">
        <v>2.8393811327561327</v>
      </c>
      <c r="J16404" t="s">
        <v>18</v>
      </c>
    </row>
    <row r="16405" spans="1:10" hidden="1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hidden="1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hidden="1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hidden="1" x14ac:dyDescent="0.3">
      <c r="A16408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hidden="1" x14ac:dyDescent="0.3">
      <c r="A16409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hidden="1" x14ac:dyDescent="0.3">
      <c r="A16410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hidden="1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t="s">
        <v>18</v>
      </c>
    </row>
    <row r="16412" spans="1:10" hidden="1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hidden="1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hidden="1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hidden="1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hidden="1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hidden="1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hidden="1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hidden="1" x14ac:dyDescent="0.3">
      <c r="A16419" t="s">
        <v>172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s="3" t="s">
        <v>9</v>
      </c>
    </row>
    <row r="16420" spans="1:10" hidden="1" x14ac:dyDescent="0.3">
      <c r="A1642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s="3" t="s">
        <v>9</v>
      </c>
    </row>
    <row r="16421" spans="1:10" hidden="1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1">
        <v>1</v>
      </c>
      <c r="J16421" s="3" t="s">
        <v>9</v>
      </c>
    </row>
    <row r="16422" spans="1:10" hidden="1" x14ac:dyDescent="0.3">
      <c r="A16422" t="s">
        <v>172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s="3" t="s">
        <v>9</v>
      </c>
    </row>
    <row r="16423" spans="1:10" hidden="1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hidden="1" x14ac:dyDescent="0.3">
      <c r="A16424" t="s">
        <v>597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hidden="1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x14ac:dyDescent="0.3">
      <c r="A16426" t="s">
        <v>492</v>
      </c>
      <c r="B16426" t="s">
        <v>33</v>
      </c>
      <c r="C16426" t="s">
        <v>12</v>
      </c>
      <c r="D16426" t="s">
        <v>13</v>
      </c>
      <c r="E16426" t="s">
        <v>35</v>
      </c>
      <c r="F16426" s="1">
        <v>38849879</v>
      </c>
      <c r="G16426" s="1">
        <f>F16426/I16426</f>
        <v>7206566.4360310892</v>
      </c>
      <c r="H16426">
        <v>2024</v>
      </c>
      <c r="I16426" s="21">
        <v>5.3909000000000002</v>
      </c>
      <c r="J16426" s="37" t="s">
        <v>9</v>
      </c>
    </row>
    <row r="16427" spans="1:10" ht="15.6" x14ac:dyDescent="0.3">
      <c r="A16427" s="9" t="s">
        <v>77</v>
      </c>
      <c r="B16427" t="s">
        <v>21</v>
      </c>
      <c r="C16427" t="s">
        <v>12</v>
      </c>
      <c r="D16427" t="s">
        <v>13</v>
      </c>
      <c r="F16427" s="1">
        <v>128363016</v>
      </c>
      <c r="G16427" s="1">
        <f>F16427/I16427</f>
        <v>7242000.8124210155</v>
      </c>
      <c r="H16427">
        <v>2023</v>
      </c>
      <c r="I16427" s="21">
        <v>17.724799999999998</v>
      </c>
      <c r="J16427" s="37" t="s">
        <v>18</v>
      </c>
    </row>
    <row r="16428" spans="1:10" x14ac:dyDescent="0.3">
      <c r="A16428" t="s">
        <v>713</v>
      </c>
      <c r="B16428" t="s">
        <v>33</v>
      </c>
      <c r="C16428" t="s">
        <v>12</v>
      </c>
      <c r="D16428" t="s">
        <v>28</v>
      </c>
      <c r="E16428" t="s">
        <v>91</v>
      </c>
      <c r="F16428" s="1">
        <v>36325352</v>
      </c>
      <c r="G16428" s="1">
        <f>F16428/I16428</f>
        <v>7271469.2929778211</v>
      </c>
      <c r="H16428">
        <v>2023</v>
      </c>
      <c r="I16428" s="21">
        <v>4.9955999999999996</v>
      </c>
      <c r="J16428" s="37" t="s">
        <v>18</v>
      </c>
    </row>
    <row r="16429" spans="1:10" hidden="1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hidden="1" x14ac:dyDescent="0.3">
      <c r="A16430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t="s">
        <v>18</v>
      </c>
    </row>
    <row r="16431" spans="1:10" hidden="1" x14ac:dyDescent="0.3">
      <c r="A16431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hidden="1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hidden="1" x14ac:dyDescent="0.3">
      <c r="A16433" t="s">
        <v>599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hidden="1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hidden="1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hidden="1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x14ac:dyDescent="0.3">
      <c r="A16437" t="s">
        <v>376</v>
      </c>
      <c r="B16437" t="s">
        <v>33</v>
      </c>
      <c r="C16437" t="s">
        <v>12</v>
      </c>
      <c r="D16437" t="s">
        <v>28</v>
      </c>
      <c r="E16437" t="s">
        <v>91</v>
      </c>
      <c r="F16437" s="1">
        <v>37713856</v>
      </c>
      <c r="G16437" s="1">
        <f t="shared" ref="G16437:G16443" si="428">F16437/I16437</f>
        <v>7306762.7627627626</v>
      </c>
      <c r="H16437">
        <v>2022</v>
      </c>
      <c r="I16437" s="22">
        <v>5.1615000000000002</v>
      </c>
      <c r="J16437" s="37" t="s">
        <v>18</v>
      </c>
    </row>
    <row r="16438" spans="1:10" hidden="1" x14ac:dyDescent="0.3">
      <c r="A16438" t="s">
        <v>600</v>
      </c>
      <c r="B16438" s="2" t="s">
        <v>11</v>
      </c>
      <c r="C16438" s="2" t="s">
        <v>23</v>
      </c>
      <c r="D16438" s="2" t="s">
        <v>13</v>
      </c>
      <c r="E16438" s="2" t="s">
        <v>14</v>
      </c>
      <c r="F16438" s="1">
        <v>171937749</v>
      </c>
      <c r="G16438" s="1">
        <f t="shared" si="428"/>
        <v>187813.65613440704</v>
      </c>
      <c r="H16438" s="2">
        <v>2024</v>
      </c>
      <c r="I16438" s="27">
        <v>915.46990000000005</v>
      </c>
      <c r="J16438" t="s">
        <v>18</v>
      </c>
    </row>
    <row r="16439" spans="1:10" hidden="1" x14ac:dyDescent="0.3">
      <c r="A16439" t="s">
        <v>600</v>
      </c>
      <c r="B16439" s="2" t="s">
        <v>11</v>
      </c>
      <c r="C16439" s="2" t="s">
        <v>23</v>
      </c>
      <c r="D16439" s="2" t="s">
        <v>22</v>
      </c>
      <c r="E16439" s="2"/>
      <c r="F16439" s="1">
        <v>240888302</v>
      </c>
      <c r="G16439" s="1">
        <f t="shared" si="428"/>
        <v>263130.77251365664</v>
      </c>
      <c r="H16439" s="2">
        <v>2024</v>
      </c>
      <c r="I16439" s="27">
        <v>915.46990000000005</v>
      </c>
      <c r="J16439" t="s">
        <v>18</v>
      </c>
    </row>
    <row r="16440" spans="1:10" x14ac:dyDescent="0.3">
      <c r="A16440" t="s">
        <v>193</v>
      </c>
      <c r="B16440" t="s">
        <v>33</v>
      </c>
      <c r="C16440" t="s">
        <v>12</v>
      </c>
      <c r="D16440" t="s">
        <v>13</v>
      </c>
      <c r="E16440" t="s">
        <v>34</v>
      </c>
      <c r="F16440" s="1">
        <v>39618937</v>
      </c>
      <c r="G16440" s="1">
        <f t="shared" si="428"/>
        <v>7349224.9902613657</v>
      </c>
      <c r="H16440">
        <v>2024</v>
      </c>
      <c r="I16440" s="21">
        <v>5.3909000000000002</v>
      </c>
      <c r="J16440" s="37" t="s">
        <v>18</v>
      </c>
    </row>
    <row r="16441" spans="1:10" x14ac:dyDescent="0.3">
      <c r="A16441" t="s">
        <v>322</v>
      </c>
      <c r="B16441" t="s">
        <v>33</v>
      </c>
      <c r="C16441" t="s">
        <v>12</v>
      </c>
      <c r="D16441" t="s">
        <v>22</v>
      </c>
      <c r="F16441" s="1">
        <v>38046108</v>
      </c>
      <c r="G16441" s="1">
        <f t="shared" si="428"/>
        <v>7371133.9726823596</v>
      </c>
      <c r="H16441">
        <v>2022</v>
      </c>
      <c r="I16441" s="22">
        <v>5.1615000000000002</v>
      </c>
      <c r="J16441" s="37" t="s">
        <v>18</v>
      </c>
    </row>
    <row r="16442" spans="1:10" hidden="1" x14ac:dyDescent="0.3">
      <c r="A16442" t="s">
        <v>600</v>
      </c>
      <c r="B16442" s="2" t="s">
        <v>11</v>
      </c>
      <c r="C16442" s="2" t="s">
        <v>23</v>
      </c>
      <c r="D16442" s="2" t="s">
        <v>13</v>
      </c>
      <c r="E16442" s="2"/>
      <c r="F16442" s="1">
        <v>49016063</v>
      </c>
      <c r="G16442" s="1">
        <f t="shared" si="428"/>
        <v>165606.50059412979</v>
      </c>
      <c r="H16442" s="2">
        <v>2023</v>
      </c>
      <c r="I16442" s="27">
        <v>295.97910000000002</v>
      </c>
      <c r="J16442" t="s">
        <v>18</v>
      </c>
    </row>
    <row r="16443" spans="1:10" hidden="1" x14ac:dyDescent="0.3">
      <c r="A16443" t="s">
        <v>600</v>
      </c>
      <c r="B16443" s="2" t="s">
        <v>11</v>
      </c>
      <c r="C16443" s="2" t="s">
        <v>23</v>
      </c>
      <c r="D16443" s="2" t="s">
        <v>22</v>
      </c>
      <c r="E16443" s="2"/>
      <c r="F16443" s="1">
        <v>142202357</v>
      </c>
      <c r="G16443" s="1">
        <f t="shared" si="428"/>
        <v>480447.29171755706</v>
      </c>
      <c r="H16443" s="2">
        <v>2023</v>
      </c>
      <c r="I16443" s="27">
        <v>295.97910000000002</v>
      </c>
      <c r="J16443" t="s">
        <v>18</v>
      </c>
    </row>
    <row r="16444" spans="1:10" hidden="1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t="s">
        <v>18</v>
      </c>
    </row>
    <row r="16445" spans="1:10" hidden="1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t="s">
        <v>18</v>
      </c>
    </row>
    <row r="16446" spans="1:10" hidden="1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hidden="1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hidden="1" x14ac:dyDescent="0.3">
      <c r="A16448" s="12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f t="shared" ref="G16448:G16455" si="429">F16448/I16448</f>
        <v>464613.86454778071</v>
      </c>
      <c r="H16448">
        <v>2019</v>
      </c>
      <c r="I16448" s="21">
        <v>48.226599999999998</v>
      </c>
      <c r="J16448" t="s">
        <v>18</v>
      </c>
    </row>
    <row r="16449" spans="1:10" hidden="1" x14ac:dyDescent="0.3">
      <c r="A16449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 t="shared" si="429"/>
        <v>172074.99595658827</v>
      </c>
      <c r="H16449">
        <v>2019</v>
      </c>
      <c r="I16449" s="21">
        <v>48.226599999999998</v>
      </c>
      <c r="J16449" t="s">
        <v>18</v>
      </c>
    </row>
    <row r="16450" spans="1:10" hidden="1" x14ac:dyDescent="0.3">
      <c r="A16450" s="12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f t="shared" si="429"/>
        <v>110152.11522271941</v>
      </c>
      <c r="H16450">
        <v>2019</v>
      </c>
      <c r="I16450" s="21">
        <v>48.226599999999998</v>
      </c>
      <c r="J16450" t="s">
        <v>18</v>
      </c>
    </row>
    <row r="16451" spans="1:10" hidden="1" x14ac:dyDescent="0.3">
      <c r="A16451" t="s">
        <v>600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 t="shared" si="429"/>
        <v>63272.86186461414</v>
      </c>
      <c r="H16451">
        <v>2019</v>
      </c>
      <c r="I16451" s="21">
        <v>48.226599999999998</v>
      </c>
      <c r="J16451" t="s">
        <v>18</v>
      </c>
    </row>
    <row r="16452" spans="1:10" hidden="1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 t="shared" si="429"/>
        <v>493390.95995473693</v>
      </c>
      <c r="H16452">
        <v>2018</v>
      </c>
      <c r="I16452" s="21">
        <v>28.6326</v>
      </c>
      <c r="J16452" t="s">
        <v>18</v>
      </c>
    </row>
    <row r="16453" spans="1:10" hidden="1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 t="shared" si="429"/>
        <v>131417.23070905192</v>
      </c>
      <c r="H16453">
        <v>2018</v>
      </c>
      <c r="I16453" s="21">
        <v>28.6326</v>
      </c>
      <c r="J16453" t="s">
        <v>18</v>
      </c>
    </row>
    <row r="16454" spans="1:10" hidden="1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 t="shared" si="429"/>
        <v>98632.78221328136</v>
      </c>
      <c r="H16454">
        <v>2018</v>
      </c>
      <c r="I16454" s="21">
        <v>28.6326</v>
      </c>
      <c r="J16454" t="s">
        <v>18</v>
      </c>
    </row>
    <row r="16455" spans="1:10" hidden="1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 t="shared" si="429"/>
        <v>34944.224415526362</v>
      </c>
      <c r="H16455">
        <v>2018</v>
      </c>
      <c r="I16455" s="21">
        <v>28.6326</v>
      </c>
      <c r="J16455" t="s">
        <v>18</v>
      </c>
    </row>
    <row r="16456" spans="1:10" hidden="1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1">
        <v>16.547270000000001</v>
      </c>
      <c r="J16456" t="s">
        <v>18</v>
      </c>
    </row>
    <row r="16457" spans="1:10" hidden="1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1">
        <v>16.547270000000001</v>
      </c>
      <c r="J16457" t="s">
        <v>18</v>
      </c>
    </row>
    <row r="16458" spans="1:10" hidden="1" x14ac:dyDescent="0.3">
      <c r="A16458" t="s">
        <v>600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1">
        <v>16.547270000000001</v>
      </c>
      <c r="J16458" t="s">
        <v>18</v>
      </c>
    </row>
    <row r="16459" spans="1:10" hidden="1" x14ac:dyDescent="0.3">
      <c r="A16459" t="s">
        <v>600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1">
        <v>16.547270000000001</v>
      </c>
      <c r="J16459" t="s">
        <v>18</v>
      </c>
    </row>
    <row r="16460" spans="1:10" hidden="1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hidden="1" x14ac:dyDescent="0.3">
      <c r="A16461" t="s">
        <v>600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hidden="1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hidden="1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hidden="1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hidden="1" x14ac:dyDescent="0.3">
      <c r="A16465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hidden="1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hidden="1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hidden="1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t="s">
        <v>18</v>
      </c>
    </row>
    <row r="16469" spans="1:10" hidden="1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hidden="1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hidden="1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hidden="1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hidden="1" x14ac:dyDescent="0.3">
      <c r="A16473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s="3" t="s">
        <v>9</v>
      </c>
    </row>
    <row r="16474" spans="1:10" hidden="1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s="3" t="s">
        <v>9</v>
      </c>
    </row>
    <row r="16475" spans="1:10" hidden="1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s="3" t="s">
        <v>9</v>
      </c>
    </row>
    <row r="16476" spans="1:10" hidden="1" x14ac:dyDescent="0.3">
      <c r="A16476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s="3" t="s">
        <v>9</v>
      </c>
    </row>
    <row r="16477" spans="1:10" hidden="1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hidden="1" x14ac:dyDescent="0.3">
      <c r="A16478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hidden="1" x14ac:dyDescent="0.3">
      <c r="A16479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hidden="1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hidden="1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hidden="1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hidden="1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hidden="1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hidden="1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hidden="1" x14ac:dyDescent="0.3">
      <c r="A16486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hidden="1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hidden="1" x14ac:dyDescent="0.3">
      <c r="A16488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hidden="1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hidden="1" x14ac:dyDescent="0.3">
      <c r="A16490" t="s">
        <v>600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x14ac:dyDescent="0.3">
      <c r="A16491" s="5" t="s">
        <v>10</v>
      </c>
      <c r="B16491" t="s">
        <v>11</v>
      </c>
      <c r="C16491" t="s">
        <v>12</v>
      </c>
      <c r="D16491" t="s">
        <v>13</v>
      </c>
      <c r="F16491" s="1">
        <v>964954816</v>
      </c>
      <c r="G16491" s="1">
        <f t="shared" ref="G16491:G16507" si="430">F16491/I16491</f>
        <v>7373181.5736710839</v>
      </c>
      <c r="H16491">
        <v>2022</v>
      </c>
      <c r="I16491" s="21">
        <v>130.87360000000001</v>
      </c>
      <c r="J16491" s="37" t="s">
        <v>9</v>
      </c>
    </row>
    <row r="16492" spans="1:10" x14ac:dyDescent="0.3">
      <c r="A16492" t="s">
        <v>376</v>
      </c>
      <c r="B16492" t="s">
        <v>33</v>
      </c>
      <c r="C16492" t="s">
        <v>12</v>
      </c>
      <c r="D16492" t="s">
        <v>28</v>
      </c>
      <c r="E16492" t="s">
        <v>91</v>
      </c>
      <c r="F16492" s="1">
        <v>39789814</v>
      </c>
      <c r="G16492" s="1">
        <f t="shared" si="430"/>
        <v>7380922.2949785748</v>
      </c>
      <c r="H16492">
        <v>2024</v>
      </c>
      <c r="I16492" s="21">
        <v>5.3909000000000002</v>
      </c>
      <c r="J16492" s="37" t="s">
        <v>18</v>
      </c>
    </row>
    <row r="16493" spans="1:10" x14ac:dyDescent="0.3">
      <c r="A16493" t="s">
        <v>198</v>
      </c>
      <c r="B16493" t="s">
        <v>33</v>
      </c>
      <c r="C16493" t="s">
        <v>12</v>
      </c>
      <c r="D16493" t="s">
        <v>13</v>
      </c>
      <c r="E16493" t="s">
        <v>34</v>
      </c>
      <c r="F16493" s="1">
        <v>36929037</v>
      </c>
      <c r="G16493" s="1">
        <f t="shared" si="430"/>
        <v>7392312.6351189055</v>
      </c>
      <c r="H16493">
        <v>2023</v>
      </c>
      <c r="I16493" s="21">
        <v>4.9955999999999996</v>
      </c>
      <c r="J16493" s="37" t="s">
        <v>18</v>
      </c>
    </row>
    <row r="16494" spans="1:10" hidden="1" x14ac:dyDescent="0.3">
      <c r="A16494" s="5" t="s">
        <v>601</v>
      </c>
      <c r="B16494" t="s">
        <v>11</v>
      </c>
      <c r="C16494" s="2" t="s">
        <v>23</v>
      </c>
      <c r="D16494" t="s">
        <v>13</v>
      </c>
      <c r="F16494" s="1">
        <v>30082627</v>
      </c>
      <c r="G16494" s="1">
        <f t="shared" si="430"/>
        <v>229860.16278302117</v>
      </c>
      <c r="H16494">
        <v>2022</v>
      </c>
      <c r="I16494" s="21">
        <v>130.87360000000001</v>
      </c>
      <c r="J16494" t="s">
        <v>18</v>
      </c>
    </row>
    <row r="16495" spans="1:10" hidden="1" x14ac:dyDescent="0.3">
      <c r="A16495" s="5" t="s">
        <v>601</v>
      </c>
      <c r="B16495" t="s">
        <v>11</v>
      </c>
      <c r="C16495" s="2" t="s">
        <v>23</v>
      </c>
      <c r="D16495" t="s">
        <v>22</v>
      </c>
      <c r="F16495" s="1">
        <v>36933471</v>
      </c>
      <c r="G16495" s="1">
        <f t="shared" si="430"/>
        <v>282207.19075504912</v>
      </c>
      <c r="H16495">
        <v>2022</v>
      </c>
      <c r="I16495" s="21">
        <v>130.87360000000001</v>
      </c>
      <c r="J16495" t="s">
        <v>18</v>
      </c>
    </row>
    <row r="16496" spans="1:10" hidden="1" x14ac:dyDescent="0.3">
      <c r="A16496" s="5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f t="shared" si="430"/>
        <v>807757.0801150992</v>
      </c>
      <c r="H16496">
        <v>2021</v>
      </c>
      <c r="I16496" s="21">
        <v>95.083200000000005</v>
      </c>
      <c r="J16496" t="s">
        <v>18</v>
      </c>
    </row>
    <row r="16497" spans="1:10" hidden="1" x14ac:dyDescent="0.3">
      <c r="A16497" s="5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f t="shared" si="430"/>
        <v>530291.06088141748</v>
      </c>
      <c r="H16497">
        <v>2021</v>
      </c>
      <c r="I16497" s="21">
        <v>95.083200000000005</v>
      </c>
      <c r="J16497" t="s">
        <v>18</v>
      </c>
    </row>
    <row r="16498" spans="1:10" hidden="1" x14ac:dyDescent="0.3">
      <c r="A16498" s="5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f t="shared" si="430"/>
        <v>128526.28014202298</v>
      </c>
      <c r="H16498">
        <v>2021</v>
      </c>
      <c r="I16498" s="21">
        <v>95.083200000000005</v>
      </c>
      <c r="J16498" t="s">
        <v>18</v>
      </c>
    </row>
    <row r="16499" spans="1:10" hidden="1" x14ac:dyDescent="0.3">
      <c r="A16499" s="5" t="s">
        <v>601</v>
      </c>
      <c r="B16499" t="s">
        <v>11</v>
      </c>
      <c r="C16499" t="s">
        <v>23</v>
      </c>
      <c r="D16499" t="s">
        <v>22</v>
      </c>
      <c r="E16499" t="s">
        <v>81</v>
      </c>
      <c r="F16499" s="1">
        <v>20207522</v>
      </c>
      <c r="G16499" s="1">
        <f t="shared" si="430"/>
        <v>212524.63105995589</v>
      </c>
      <c r="H16499">
        <v>2021</v>
      </c>
      <c r="I16499" s="21">
        <v>95.083200000000005</v>
      </c>
      <c r="J16499" t="s">
        <v>18</v>
      </c>
    </row>
    <row r="16500" spans="1:10" x14ac:dyDescent="0.3">
      <c r="A16500" t="s">
        <v>471</v>
      </c>
      <c r="B16500" t="s">
        <v>52</v>
      </c>
      <c r="C16500" t="s">
        <v>12</v>
      </c>
      <c r="D16500" t="s">
        <v>13</v>
      </c>
      <c r="F16500" s="1">
        <v>28362010</v>
      </c>
      <c r="G16500" s="1">
        <f t="shared" si="430"/>
        <v>7416649.6692032116</v>
      </c>
      <c r="H16500">
        <v>2022</v>
      </c>
      <c r="I16500" s="22">
        <v>3.8241000000000001</v>
      </c>
      <c r="J16500" s="37" t="s">
        <v>18</v>
      </c>
    </row>
    <row r="16501" spans="1:10" ht="15.6" x14ac:dyDescent="0.3">
      <c r="A16501" s="9" t="s">
        <v>496</v>
      </c>
      <c r="B16501" t="s">
        <v>52</v>
      </c>
      <c r="C16501" t="s">
        <v>12</v>
      </c>
      <c r="D16501" t="s">
        <v>13</v>
      </c>
      <c r="E16501" t="s">
        <v>131</v>
      </c>
      <c r="F16501" s="1">
        <v>27651700</v>
      </c>
      <c r="G16501" s="1">
        <f t="shared" si="430"/>
        <v>7418097.4353471408</v>
      </c>
      <c r="H16501">
        <v>2023</v>
      </c>
      <c r="I16501" s="21">
        <v>3.7275999999999998</v>
      </c>
      <c r="J16501" s="37" t="s">
        <v>9</v>
      </c>
    </row>
    <row r="16502" spans="1:10" hidden="1" x14ac:dyDescent="0.3">
      <c r="A16502" s="5" t="s">
        <v>602</v>
      </c>
      <c r="B16502" t="s">
        <v>11</v>
      </c>
      <c r="C16502" s="2" t="s">
        <v>23</v>
      </c>
      <c r="D16502" t="s">
        <v>13</v>
      </c>
      <c r="F16502" s="1">
        <v>22448963</v>
      </c>
      <c r="G16502" s="1">
        <f t="shared" si="430"/>
        <v>171531.63816079026</v>
      </c>
      <c r="H16502">
        <v>2022</v>
      </c>
      <c r="I16502" s="21">
        <v>130.87360000000001</v>
      </c>
      <c r="J16502" t="s">
        <v>18</v>
      </c>
    </row>
    <row r="16503" spans="1:10" hidden="1" x14ac:dyDescent="0.3">
      <c r="A16503" s="5" t="s">
        <v>602</v>
      </c>
      <c r="B16503" t="s">
        <v>11</v>
      </c>
      <c r="C16503" s="2" t="s">
        <v>23</v>
      </c>
      <c r="D16503" t="s">
        <v>22</v>
      </c>
      <c r="F16503" s="1">
        <v>18690024</v>
      </c>
      <c r="G16503" s="1">
        <f t="shared" si="430"/>
        <v>142809.73397232138</v>
      </c>
      <c r="H16503">
        <v>2022</v>
      </c>
      <c r="I16503" s="21">
        <v>130.87360000000001</v>
      </c>
      <c r="J16503" t="s">
        <v>18</v>
      </c>
    </row>
    <row r="16504" spans="1:10" hidden="1" x14ac:dyDescent="0.3">
      <c r="A16504" s="5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f t="shared" si="430"/>
        <v>961360.73459875141</v>
      </c>
      <c r="H16504">
        <v>2021</v>
      </c>
      <c r="I16504" s="21">
        <v>95.083200000000005</v>
      </c>
      <c r="J16504" t="s">
        <v>18</v>
      </c>
    </row>
    <row r="16505" spans="1:10" hidden="1" x14ac:dyDescent="0.3">
      <c r="A16505" s="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f t="shared" si="430"/>
        <v>421338.60660979012</v>
      </c>
      <c r="H16505">
        <v>2021</v>
      </c>
      <c r="I16505">
        <v>95.083200000000005</v>
      </c>
      <c r="J16505" t="s">
        <v>18</v>
      </c>
    </row>
    <row r="16506" spans="1:10" hidden="1" x14ac:dyDescent="0.3">
      <c r="A16506" s="5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f t="shared" si="430"/>
        <v>247113.51742473958</v>
      </c>
      <c r="H16506">
        <v>2021</v>
      </c>
      <c r="I16506">
        <v>95.083200000000005</v>
      </c>
      <c r="J16506" t="s">
        <v>18</v>
      </c>
    </row>
    <row r="16507" spans="1:10" hidden="1" x14ac:dyDescent="0.3">
      <c r="A16507" s="5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f t="shared" si="430"/>
        <v>224789.51066013763</v>
      </c>
      <c r="H16507">
        <v>2021</v>
      </c>
      <c r="I16507">
        <v>95.083200000000005</v>
      </c>
      <c r="J16507" t="s">
        <v>18</v>
      </c>
    </row>
    <row r="16508" spans="1:10" hidden="1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hidden="1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hidden="1" x14ac:dyDescent="0.3">
      <c r="A165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hidden="1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hidden="1" x14ac:dyDescent="0.3">
      <c r="A16512" s="12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f t="shared" ref="G16512:G16519" si="431"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hidden="1" x14ac:dyDescent="0.3">
      <c r="A16513" t="s">
        <v>602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 t="shared" si="431"/>
        <v>265911.94486030535</v>
      </c>
      <c r="H16513">
        <v>2019</v>
      </c>
      <c r="I16513">
        <v>48.226599999999998</v>
      </c>
      <c r="J16513" t="s">
        <v>18</v>
      </c>
    </row>
    <row r="16514" spans="1:10" hidden="1" x14ac:dyDescent="0.3">
      <c r="A16514" s="12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f t="shared" si="431"/>
        <v>207697.8887170151</v>
      </c>
      <c r="H16514">
        <v>2019</v>
      </c>
      <c r="I16514">
        <v>48.226599999999998</v>
      </c>
      <c r="J16514" t="s">
        <v>18</v>
      </c>
    </row>
    <row r="16515" spans="1:10" hidden="1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 t="shared" si="431"/>
        <v>233800.37157917002</v>
      </c>
      <c r="H16515">
        <v>2019</v>
      </c>
      <c r="I16515">
        <v>48.226599999999998</v>
      </c>
      <c r="J16515" t="s">
        <v>18</v>
      </c>
    </row>
    <row r="16516" spans="1:10" hidden="1" x14ac:dyDescent="0.3">
      <c r="A16516" s="13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 t="shared" si="431"/>
        <v>650838.41495358432</v>
      </c>
      <c r="H16516">
        <v>2018</v>
      </c>
      <c r="I16516">
        <v>28.6326</v>
      </c>
      <c r="J16516" t="s">
        <v>18</v>
      </c>
    </row>
    <row r="16517" spans="1:10" hidden="1" x14ac:dyDescent="0.3">
      <c r="A16517" s="4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 t="shared" si="431"/>
        <v>301139.92442181287</v>
      </c>
      <c r="H16517">
        <v>2018</v>
      </c>
      <c r="I16517">
        <v>28.6326</v>
      </c>
      <c r="J16517" t="s">
        <v>18</v>
      </c>
    </row>
    <row r="16518" spans="1:10" hidden="1" x14ac:dyDescent="0.3">
      <c r="A16518" s="4" t="s">
        <v>602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 t="shared" si="431"/>
        <v>86707.424404350284</v>
      </c>
      <c r="H16518">
        <v>2018</v>
      </c>
      <c r="I16518">
        <v>28.6326</v>
      </c>
      <c r="J16518" t="s">
        <v>18</v>
      </c>
    </row>
    <row r="16519" spans="1:10" hidden="1" x14ac:dyDescent="0.3">
      <c r="A16519" s="4" t="s">
        <v>602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 t="shared" si="431"/>
        <v>134018.77580101005</v>
      </c>
      <c r="H16519">
        <v>2018</v>
      </c>
      <c r="I16519">
        <v>28.6326</v>
      </c>
      <c r="J16519" t="s">
        <v>18</v>
      </c>
    </row>
    <row r="16520" spans="1:10" hidden="1" x14ac:dyDescent="0.3">
      <c r="A16520" s="12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hidden="1" x14ac:dyDescent="0.3">
      <c r="A16521" s="12" t="s">
        <v>602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hidden="1" x14ac:dyDescent="0.3">
      <c r="A16522" s="12" t="s">
        <v>602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hidden="1" x14ac:dyDescent="0.3">
      <c r="A16523" s="12" t="s">
        <v>602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hidden="1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hidden="1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hidden="1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hidden="1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hidden="1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hidden="1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hidden="1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hidden="1" x14ac:dyDescent="0.3">
      <c r="A16531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x14ac:dyDescent="0.3">
      <c r="A16532" t="s">
        <v>695</v>
      </c>
      <c r="B16532" t="s">
        <v>46</v>
      </c>
      <c r="C16532" t="s">
        <v>12</v>
      </c>
      <c r="D16532" t="s">
        <v>13</v>
      </c>
      <c r="E16532" t="s">
        <v>179</v>
      </c>
      <c r="F16532" s="1">
        <v>7083611000</v>
      </c>
      <c r="G16532" s="1">
        <f>F16532/I16532</f>
        <v>7508597.6256094975</v>
      </c>
      <c r="H16532">
        <v>2024</v>
      </c>
      <c r="I16532">
        <v>943.4</v>
      </c>
      <c r="J16532" s="37" t="s">
        <v>18</v>
      </c>
    </row>
    <row r="16533" spans="1:10" hidden="1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hidden="1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hidden="1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hidden="1" x14ac:dyDescent="0.3">
      <c r="A16536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hidden="1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hidden="1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hidden="1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hidden="1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hidden="1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hidden="1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hidden="1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hidden="1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hidden="1" x14ac:dyDescent="0.3">
      <c r="A16545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hidden="1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hidden="1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hidden="1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hidden="1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hidden="1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hidden="1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hidden="1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hidden="1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hidden="1" x14ac:dyDescent="0.3">
      <c r="A16554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hidden="1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hidden="1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hidden="1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hidden="1" x14ac:dyDescent="0.3">
      <c r="A16558" t="s">
        <v>603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hidden="1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hidden="1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hidden="1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hidden="1" x14ac:dyDescent="0.3">
      <c r="A16562" t="s">
        <v>29</v>
      </c>
      <c r="B16562" t="s">
        <v>88</v>
      </c>
      <c r="C16562" s="2" t="s">
        <v>23</v>
      </c>
      <c r="D16562" t="s">
        <v>13</v>
      </c>
      <c r="F16562" s="1">
        <v>2328045241</v>
      </c>
      <c r="G16562" s="1">
        <f>F16562/I16562</f>
        <v>308163.42417447432</v>
      </c>
      <c r="H16562">
        <v>2024</v>
      </c>
      <c r="I16562" s="15">
        <v>7554.58</v>
      </c>
      <c r="J16562" s="3" t="s">
        <v>9</v>
      </c>
    </row>
    <row r="16563" spans="1:10" hidden="1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hidden="1" x14ac:dyDescent="0.3">
      <c r="A16564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hidden="1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hidden="1" x14ac:dyDescent="0.3">
      <c r="A16566" t="s">
        <v>603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hidden="1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hidden="1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hidden="1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hidden="1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hidden="1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hidden="1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hidden="1" x14ac:dyDescent="0.3">
      <c r="A16573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hidden="1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hidden="1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hidden="1" x14ac:dyDescent="0.3">
      <c r="A16576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hidden="1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hidden="1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hidden="1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hidden="1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hidden="1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hidden="1" x14ac:dyDescent="0.3">
      <c r="A16582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hidden="1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x14ac:dyDescent="0.3">
      <c r="A16584" t="s">
        <v>365</v>
      </c>
      <c r="B16584" t="s">
        <v>33</v>
      </c>
      <c r="C16584" t="s">
        <v>12</v>
      </c>
      <c r="D16584" t="s">
        <v>28</v>
      </c>
      <c r="E16584" t="s">
        <v>47</v>
      </c>
      <c r="F16584" s="1">
        <v>38915794</v>
      </c>
      <c r="G16584" s="1">
        <f>F16584/I16584</f>
        <v>7539628.790080403</v>
      </c>
      <c r="H16584">
        <v>2022</v>
      </c>
      <c r="I16584" s="8">
        <v>5.1615000000000002</v>
      </c>
      <c r="J16584" s="37" t="s">
        <v>18</v>
      </c>
    </row>
    <row r="16585" spans="1:10" hidden="1" x14ac:dyDescent="0.3">
      <c r="A16585" t="s">
        <v>604</v>
      </c>
      <c r="B16585" t="s">
        <v>88</v>
      </c>
      <c r="C16585" s="2" t="s">
        <v>23</v>
      </c>
      <c r="D16585" t="s">
        <v>13</v>
      </c>
      <c r="F16585" s="1">
        <v>740200567</v>
      </c>
      <c r="G16585" s="1">
        <f>F16585/I16585</f>
        <v>97980.373098173557</v>
      </c>
      <c r="H16585">
        <v>2024</v>
      </c>
      <c r="I16585" s="15">
        <v>7554.58</v>
      </c>
      <c r="J16585" t="s">
        <v>18</v>
      </c>
    </row>
    <row r="16586" spans="1:10" x14ac:dyDescent="0.3">
      <c r="A16586" t="s">
        <v>30</v>
      </c>
      <c r="B16586" t="s">
        <v>50</v>
      </c>
      <c r="C16586" t="s">
        <v>12</v>
      </c>
      <c r="D16586" t="s">
        <v>13</v>
      </c>
      <c r="F16586" s="1">
        <v>7570267.5599999996</v>
      </c>
      <c r="G16586" s="1">
        <f>F16586/I16586</f>
        <v>7570267.5599999996</v>
      </c>
      <c r="H16586">
        <v>2022</v>
      </c>
      <c r="I16586">
        <v>1</v>
      </c>
      <c r="J16586" s="37" t="s">
        <v>9</v>
      </c>
    </row>
    <row r="16587" spans="1:10" hidden="1" x14ac:dyDescent="0.3">
      <c r="A16587" t="s">
        <v>604</v>
      </c>
      <c r="B16587" t="s">
        <v>88</v>
      </c>
      <c r="C16587" s="2" t="s">
        <v>23</v>
      </c>
      <c r="D16587" t="s">
        <v>13</v>
      </c>
      <c r="F16587" s="1">
        <v>541829648</v>
      </c>
      <c r="G16587" s="1">
        <f>F16587/I16587</f>
        <v>77685.345399854035</v>
      </c>
      <c r="H16587">
        <v>2022</v>
      </c>
      <c r="I16587" s="15">
        <v>6974.67</v>
      </c>
      <c r="J16587" t="s">
        <v>18</v>
      </c>
    </row>
    <row r="16588" spans="1:10" hidden="1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hidden="1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f t="shared" ref="G16589:G16594" si="432">F16589/I16589</f>
        <v>106686.0343802151</v>
      </c>
      <c r="H16589">
        <v>2019</v>
      </c>
      <c r="I16589" s="15">
        <v>6237.89</v>
      </c>
      <c r="J16589" t="s">
        <v>18</v>
      </c>
    </row>
    <row r="16590" spans="1:10" hidden="1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f t="shared" si="432"/>
        <v>13158.867982603091</v>
      </c>
      <c r="H16590">
        <v>2019</v>
      </c>
      <c r="I16590" s="15">
        <v>6237.89</v>
      </c>
      <c r="J16590" t="s">
        <v>18</v>
      </c>
    </row>
    <row r="16591" spans="1:10" hidden="1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f t="shared" si="432"/>
        <v>114923.65059873721</v>
      </c>
      <c r="H16591">
        <v>2018</v>
      </c>
      <c r="I16591">
        <v>5741.25</v>
      </c>
      <c r="J16591" t="s">
        <v>18</v>
      </c>
    </row>
    <row r="16592" spans="1:10" hidden="1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f t="shared" si="432"/>
        <v>12511.658088395385</v>
      </c>
      <c r="H16592">
        <v>2018</v>
      </c>
      <c r="I16592">
        <v>5741.25</v>
      </c>
      <c r="J16592" t="s">
        <v>18</v>
      </c>
    </row>
    <row r="16593" spans="1:10" hidden="1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f t="shared" si="432"/>
        <v>121135.5593036778</v>
      </c>
      <c r="H16593">
        <v>2017</v>
      </c>
      <c r="I16593">
        <v>5632.45</v>
      </c>
      <c r="J16593" t="s">
        <v>18</v>
      </c>
    </row>
    <row r="16594" spans="1:10" hidden="1" x14ac:dyDescent="0.3">
      <c r="A16594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f t="shared" si="432"/>
        <v>10306.098056795889</v>
      </c>
      <c r="H16594">
        <v>2017</v>
      </c>
      <c r="I16594">
        <v>5632.45</v>
      </c>
      <c r="J16594" t="s">
        <v>18</v>
      </c>
    </row>
    <row r="16595" spans="1:10" ht="15.6" x14ac:dyDescent="0.3">
      <c r="A16595" s="9" t="s">
        <v>695</v>
      </c>
      <c r="B16595" t="s">
        <v>46</v>
      </c>
      <c r="C16595" t="s">
        <v>12</v>
      </c>
      <c r="D16595" t="s">
        <v>13</v>
      </c>
      <c r="E16595" t="s">
        <v>179</v>
      </c>
      <c r="F16595" s="1">
        <f>G16595*I16595</f>
        <v>6370408669.3835554</v>
      </c>
      <c r="G16595" s="1">
        <v>7587884.7827807227</v>
      </c>
      <c r="H16595">
        <v>2023</v>
      </c>
      <c r="I16595">
        <v>839.55</v>
      </c>
      <c r="J16595" s="37" t="s">
        <v>18</v>
      </c>
    </row>
    <row r="16596" spans="1:10" hidden="1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hidden="1" x14ac:dyDescent="0.3">
      <c r="A16597" t="s">
        <v>604</v>
      </c>
      <c r="B16597" t="s">
        <v>88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hidden="1" x14ac:dyDescent="0.3">
      <c r="A16598" t="s">
        <v>604</v>
      </c>
      <c r="B16598" t="s">
        <v>88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hidden="1" x14ac:dyDescent="0.3">
      <c r="A16599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hidden="1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hidden="1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hidden="1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hidden="1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x14ac:dyDescent="0.3">
      <c r="A16604" t="s">
        <v>477</v>
      </c>
      <c r="B16604" t="s">
        <v>50</v>
      </c>
      <c r="C16604" t="s">
        <v>12</v>
      </c>
      <c r="D16604" t="s">
        <v>22</v>
      </c>
      <c r="E16604" t="s">
        <v>55</v>
      </c>
      <c r="F16604" s="1">
        <v>7624311.79</v>
      </c>
      <c r="G16604" s="1">
        <f>F16604/I16604</f>
        <v>7624311.79</v>
      </c>
      <c r="H16604">
        <v>2024</v>
      </c>
      <c r="I16604">
        <v>1</v>
      </c>
      <c r="J16604" s="37" t="s">
        <v>9</v>
      </c>
    </row>
    <row r="16605" spans="1:10" ht="15.6" hidden="1" x14ac:dyDescent="0.3">
      <c r="A16605" s="9" t="s">
        <v>606</v>
      </c>
      <c r="B16605" t="s">
        <v>88</v>
      </c>
      <c r="C16605" s="2" t="s">
        <v>23</v>
      </c>
      <c r="D16605" t="s">
        <v>13</v>
      </c>
      <c r="F16605" s="1">
        <v>2134460366</v>
      </c>
      <c r="G16605" s="1">
        <f>F16605/I16605</f>
        <v>293086.40559133288</v>
      </c>
      <c r="H16605">
        <v>2023</v>
      </c>
      <c r="I16605">
        <v>7282.7</v>
      </c>
      <c r="J16605" t="s">
        <v>18</v>
      </c>
    </row>
    <row r="16606" spans="1:10" hidden="1" x14ac:dyDescent="0.3">
      <c r="A16606" s="1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f>F16606/I16606</f>
        <v>170504.84663528681</v>
      </c>
      <c r="H16606">
        <v>2021</v>
      </c>
      <c r="I16606" s="15">
        <v>6766.55</v>
      </c>
      <c r="J16606" t="s">
        <v>18</v>
      </c>
    </row>
    <row r="16607" spans="1:10" hidden="1" x14ac:dyDescent="0.3">
      <c r="A16607" s="10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f>F16607/I16607</f>
        <v>37066.831250785108</v>
      </c>
      <c r="H16607">
        <v>2021</v>
      </c>
      <c r="I16607" s="15">
        <v>6766.55</v>
      </c>
      <c r="J16607" t="s">
        <v>18</v>
      </c>
    </row>
    <row r="16608" spans="1:10" hidden="1" x14ac:dyDescent="0.3">
      <c r="A16608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hidden="1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hidden="1" x14ac:dyDescent="0.3">
      <c r="A16610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hidden="1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hidden="1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hidden="1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hidden="1" x14ac:dyDescent="0.3">
      <c r="A16614" t="s">
        <v>608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hidden="1" x14ac:dyDescent="0.3">
      <c r="A16615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hidden="1" x14ac:dyDescent="0.3">
      <c r="A16616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hidden="1" x14ac:dyDescent="0.3">
      <c r="A16617" t="s">
        <v>608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hidden="1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hidden="1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hidden="1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hidden="1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hidden="1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hidden="1" x14ac:dyDescent="0.3">
      <c r="A16623" t="s">
        <v>608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hidden="1" x14ac:dyDescent="0.3">
      <c r="A1662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hidden="1" x14ac:dyDescent="0.3">
      <c r="A16625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hidden="1" x14ac:dyDescent="0.3">
      <c r="A16626" t="s">
        <v>608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ht="15.6" hidden="1" x14ac:dyDescent="0.3">
      <c r="A16627" s="9" t="s">
        <v>605</v>
      </c>
      <c r="B16627" t="s">
        <v>88</v>
      </c>
      <c r="C16627" s="2" t="s">
        <v>23</v>
      </c>
      <c r="D16627" t="s">
        <v>13</v>
      </c>
      <c r="F16627" s="1">
        <v>1538613513</v>
      </c>
      <c r="G16627" s="1">
        <f>F16627/I16627</f>
        <v>211269.65452373432</v>
      </c>
      <c r="H16627">
        <v>2023</v>
      </c>
      <c r="I16627">
        <v>7282.7</v>
      </c>
      <c r="J16627" s="3" t="s">
        <v>9</v>
      </c>
    </row>
    <row r="16628" spans="1:10" hidden="1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hidden="1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hidden="1" x14ac:dyDescent="0.3">
      <c r="A16630" t="s">
        <v>608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hidden="1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hidden="1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t="s">
        <v>18</v>
      </c>
    </row>
    <row r="16633" spans="1:10" hidden="1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hidden="1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hidden="1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hidden="1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hidden="1" x14ac:dyDescent="0.3">
      <c r="A16637" t="s">
        <v>608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1">
        <v>3.9126857723577269</v>
      </c>
      <c r="J16637" t="s">
        <v>18</v>
      </c>
    </row>
    <row r="16638" spans="1:10" hidden="1" x14ac:dyDescent="0.3">
      <c r="A16638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1">
        <v>3.9126857723577269</v>
      </c>
      <c r="J16638" t="s">
        <v>18</v>
      </c>
    </row>
    <row r="16639" spans="1:10" hidden="1" x14ac:dyDescent="0.3">
      <c r="A16639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hidden="1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hidden="1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hidden="1" x14ac:dyDescent="0.3">
      <c r="A16642" s="4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t="s">
        <v>18</v>
      </c>
    </row>
    <row r="16643" spans="1:10" hidden="1" x14ac:dyDescent="0.3">
      <c r="A16643" s="4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hidden="1" x14ac:dyDescent="0.3">
      <c r="A16644" s="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hidden="1" x14ac:dyDescent="0.3">
      <c r="A16645" s="4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hidden="1" x14ac:dyDescent="0.3">
      <c r="A16646" s="4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1">
        <v>3.286</v>
      </c>
      <c r="J16646" t="s">
        <v>18</v>
      </c>
    </row>
    <row r="16647" spans="1:10" hidden="1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hidden="1" x14ac:dyDescent="0.3">
      <c r="A16648" s="4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hidden="1" x14ac:dyDescent="0.3">
      <c r="A16649" s="4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hidden="1" x14ac:dyDescent="0.3">
      <c r="A16650" s="4" t="s">
        <v>608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hidden="1" x14ac:dyDescent="0.3">
      <c r="A16651" s="4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hidden="1" x14ac:dyDescent="0.3">
      <c r="A16652" s="4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hidden="1" x14ac:dyDescent="0.3">
      <c r="A16653" s="4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hidden="1" x14ac:dyDescent="0.3">
      <c r="A16654" s="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hidden="1" x14ac:dyDescent="0.3">
      <c r="A16655" s="4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hidden="1" x14ac:dyDescent="0.3">
      <c r="A16656" s="4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ht="15.6" x14ac:dyDescent="0.3">
      <c r="A16657" s="9" t="s">
        <v>492</v>
      </c>
      <c r="B16657" t="s">
        <v>46</v>
      </c>
      <c r="C16657" t="s">
        <v>12</v>
      </c>
      <c r="D16657" t="s">
        <v>22</v>
      </c>
      <c r="E16657" t="s">
        <v>175</v>
      </c>
      <c r="F16657" s="1">
        <f>G16657*I16657</f>
        <v>6427076562.3057003</v>
      </c>
      <c r="G16657" s="1">
        <v>7655382.7196780425</v>
      </c>
      <c r="H16657">
        <v>2023</v>
      </c>
      <c r="I16657">
        <v>839.55</v>
      </c>
      <c r="J16657" s="37" t="s">
        <v>9</v>
      </c>
    </row>
    <row r="16658" spans="1:10" hidden="1" x14ac:dyDescent="0.3">
      <c r="A16658" s="4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hidden="1" x14ac:dyDescent="0.3">
      <c r="A16659" s="4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hidden="1" x14ac:dyDescent="0.3">
      <c r="A16660" s="4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hidden="1" x14ac:dyDescent="0.3">
      <c r="A16661" s="4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hidden="1" x14ac:dyDescent="0.3">
      <c r="A16662" s="4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hidden="1" x14ac:dyDescent="0.3">
      <c r="A16663" s="4" t="s">
        <v>608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hidden="1" x14ac:dyDescent="0.3">
      <c r="A16664" s="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hidden="1" x14ac:dyDescent="0.3">
      <c r="A16665" s="4" t="s">
        <v>608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hidden="1" x14ac:dyDescent="0.3">
      <c r="A16666" s="4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hidden="1" x14ac:dyDescent="0.3">
      <c r="A16667" s="4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hidden="1" x14ac:dyDescent="0.3">
      <c r="A16668" s="4" t="s">
        <v>608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hidden="1" x14ac:dyDescent="0.3">
      <c r="A16669" s="4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hidden="1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hidden="1" x14ac:dyDescent="0.3">
      <c r="A16671" s="4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hidden="1" x14ac:dyDescent="0.3">
      <c r="A16672" s="4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hidden="1" x14ac:dyDescent="0.3">
      <c r="A16673" s="4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hidden="1" x14ac:dyDescent="0.3">
      <c r="A16674" s="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hidden="1" x14ac:dyDescent="0.3">
      <c r="A16675" s="4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hidden="1" x14ac:dyDescent="0.3">
      <c r="A16676" s="4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hidden="1" x14ac:dyDescent="0.3">
      <c r="A16677" s="4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hidden="1" x14ac:dyDescent="0.3">
      <c r="A16678" s="4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hidden="1" x14ac:dyDescent="0.3">
      <c r="A16679" s="4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idden="1" x14ac:dyDescent="0.3">
      <c r="A16680" s="4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hidden="1" thickBot="1" x14ac:dyDescent="0.35">
      <c r="A16681" s="28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hidden="1" thickBot="1" x14ac:dyDescent="0.35">
      <c r="A16682" s="29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hidden="1" thickBot="1" x14ac:dyDescent="0.35">
      <c r="A16683" s="30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hidden="1" thickBot="1" x14ac:dyDescent="0.35">
      <c r="A16684" s="29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hidden="1" thickBot="1" x14ac:dyDescent="0.35">
      <c r="A16685" s="30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hidden="1" x14ac:dyDescent="0.3">
      <c r="A16686" s="4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hidden="1" x14ac:dyDescent="0.3">
      <c r="A16687" s="31" t="s">
        <v>29</v>
      </c>
      <c r="B16687" t="s">
        <v>88</v>
      </c>
      <c r="C16687" s="2" t="s">
        <v>23</v>
      </c>
      <c r="D16687" t="s">
        <v>13</v>
      </c>
      <c r="F16687" s="1">
        <v>2168973300</v>
      </c>
      <c r="G16687" s="1">
        <f>F16687/I16687</f>
        <v>310978.62694579101</v>
      </c>
      <c r="H16687">
        <v>2022</v>
      </c>
      <c r="I16687" s="15">
        <v>6974.67</v>
      </c>
      <c r="J16687" s="3" t="s">
        <v>9</v>
      </c>
    </row>
    <row r="16688" spans="1:10" hidden="1" x14ac:dyDescent="0.3">
      <c r="A16688" s="4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hidden="1" x14ac:dyDescent="0.3">
      <c r="A16689" s="4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hidden="1" x14ac:dyDescent="0.3">
      <c r="A16690" s="32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hidden="1" x14ac:dyDescent="0.3">
      <c r="A16691" s="4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hidden="1" x14ac:dyDescent="0.3">
      <c r="A16692" s="4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hidden="1" x14ac:dyDescent="0.3">
      <c r="A16693" s="4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hidden="1" x14ac:dyDescent="0.3">
      <c r="A16694" s="32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hidden="1" x14ac:dyDescent="0.3">
      <c r="A16695" s="4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hidden="1" x14ac:dyDescent="0.3">
      <c r="A16696" s="4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hidden="1" x14ac:dyDescent="0.3">
      <c r="A16697" s="4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hidden="1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hidden="1" x14ac:dyDescent="0.3">
      <c r="A16699" s="4" t="s">
        <v>608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hidden="1" x14ac:dyDescent="0.3">
      <c r="A16700" s="4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hidden="1" x14ac:dyDescent="0.3">
      <c r="A16701" s="4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hidden="1" x14ac:dyDescent="0.3">
      <c r="A16702" s="4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hidden="1" x14ac:dyDescent="0.3">
      <c r="A16703" s="4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hidden="1" x14ac:dyDescent="0.3">
      <c r="A16704" s="4" t="s">
        <v>608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hidden="1" x14ac:dyDescent="0.3">
      <c r="A16705" s="4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hidden="1" x14ac:dyDescent="0.3">
      <c r="A16706" s="4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hidden="1" x14ac:dyDescent="0.3">
      <c r="A16707" s="4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hidden="1" x14ac:dyDescent="0.3">
      <c r="A16708" s="4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hidden="1" x14ac:dyDescent="0.3">
      <c r="A16709" s="4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hidden="1" x14ac:dyDescent="0.3">
      <c r="A16710" s="4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hidden="1" x14ac:dyDescent="0.3">
      <c r="A16711" s="4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hidden="1" x14ac:dyDescent="0.3">
      <c r="A16712" s="4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hidden="1" x14ac:dyDescent="0.3">
      <c r="A16713" s="4" t="s">
        <v>608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hidden="1" x14ac:dyDescent="0.3">
      <c r="A16714" s="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hidden="1" x14ac:dyDescent="0.3">
      <c r="A16715" s="4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hidden="1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hidden="1" x14ac:dyDescent="0.3">
      <c r="A16717" s="4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hidden="1" x14ac:dyDescent="0.3">
      <c r="A16718" s="10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f>F16718/I16718</f>
        <v>1262303.3656737923</v>
      </c>
      <c r="H16718">
        <v>2021</v>
      </c>
      <c r="I16718" s="15">
        <v>6766.55</v>
      </c>
      <c r="J16718" s="3" t="s">
        <v>9</v>
      </c>
    </row>
    <row r="16719" spans="1:10" hidden="1" x14ac:dyDescent="0.3">
      <c r="A16719" s="4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hidden="1" x14ac:dyDescent="0.3">
      <c r="A16720" s="4" t="s">
        <v>608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hidden="1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hidden="1" x14ac:dyDescent="0.3">
      <c r="A16722" s="4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hidden="1" x14ac:dyDescent="0.3">
      <c r="A16723" s="4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hidden="1" x14ac:dyDescent="0.3">
      <c r="A16724" s="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f t="shared" ref="F16724:F16746" si="433"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hidden="1" x14ac:dyDescent="0.3">
      <c r="A16725" s="4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f t="shared" si="433"/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hidden="1" x14ac:dyDescent="0.3">
      <c r="A16726" s="4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f t="shared" si="433"/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hidden="1" x14ac:dyDescent="0.3">
      <c r="A16727" s="4" t="s">
        <v>608</v>
      </c>
      <c r="B16727" t="s">
        <v>46</v>
      </c>
      <c r="C16727" t="s">
        <v>12</v>
      </c>
      <c r="D16727" t="s">
        <v>22</v>
      </c>
      <c r="F16727" s="1">
        <f t="shared" si="433"/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hidden="1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f t="shared" si="433"/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hidden="1" x14ac:dyDescent="0.3">
      <c r="A16729" s="4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f t="shared" si="433"/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hidden="1" x14ac:dyDescent="0.3">
      <c r="A16730" s="4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f t="shared" si="433"/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hidden="1" x14ac:dyDescent="0.3">
      <c r="A16731" s="4" t="s">
        <v>608</v>
      </c>
      <c r="B16731" t="s">
        <v>46</v>
      </c>
      <c r="C16731" t="s">
        <v>23</v>
      </c>
      <c r="D16731" t="s">
        <v>22</v>
      </c>
      <c r="F16731" s="1">
        <f t="shared" si="433"/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hidden="1" x14ac:dyDescent="0.3">
      <c r="A16732" s="4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f t="shared" si="433"/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hidden="1" x14ac:dyDescent="0.3">
      <c r="A16733" s="4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f t="shared" si="433"/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hidden="1" x14ac:dyDescent="0.3">
      <c r="A16734" s="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f t="shared" si="433"/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hidden="1" x14ac:dyDescent="0.3">
      <c r="A16735" s="4" t="s">
        <v>608</v>
      </c>
      <c r="B16735" t="s">
        <v>46</v>
      </c>
      <c r="C16735" t="s">
        <v>12</v>
      </c>
      <c r="D16735" t="s">
        <v>22</v>
      </c>
      <c r="F16735" s="1">
        <f t="shared" si="433"/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hidden="1" x14ac:dyDescent="0.3">
      <c r="A16736" s="4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f t="shared" si="433"/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hidden="1" x14ac:dyDescent="0.3">
      <c r="A16737" s="4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f t="shared" si="433"/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hidden="1" x14ac:dyDescent="0.3">
      <c r="A16738" s="4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f t="shared" si="433"/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hidden="1" x14ac:dyDescent="0.3">
      <c r="A16739" s="4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f t="shared" si="433"/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hidden="1" x14ac:dyDescent="0.3">
      <c r="A16740" s="4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f t="shared" si="433"/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hidden="1" x14ac:dyDescent="0.3">
      <c r="A16741" s="4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f t="shared" si="433"/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hidden="1" x14ac:dyDescent="0.3">
      <c r="A16742" s="4" t="s">
        <v>608</v>
      </c>
      <c r="B16742" t="s">
        <v>46</v>
      </c>
      <c r="C16742" t="s">
        <v>23</v>
      </c>
      <c r="D16742" t="s">
        <v>22</v>
      </c>
      <c r="F16742" s="1">
        <f t="shared" si="433"/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hidden="1" x14ac:dyDescent="0.3">
      <c r="A16743" s="4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f t="shared" si="433"/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hidden="1" x14ac:dyDescent="0.3">
      <c r="A16744" s="4" t="s">
        <v>608</v>
      </c>
      <c r="B16744" t="s">
        <v>46</v>
      </c>
      <c r="C16744" t="s">
        <v>12</v>
      </c>
      <c r="D16744" t="s">
        <v>13</v>
      </c>
      <c r="E16744" t="s">
        <v>47</v>
      </c>
      <c r="F16744" s="1">
        <f t="shared" si="433"/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hidden="1" x14ac:dyDescent="0.3">
      <c r="A16745" s="4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f t="shared" si="433"/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hidden="1" x14ac:dyDescent="0.3">
      <c r="A16746" s="4" t="s">
        <v>608</v>
      </c>
      <c r="B16746" t="s">
        <v>46</v>
      </c>
      <c r="C16746" t="s">
        <v>12</v>
      </c>
      <c r="D16746" t="s">
        <v>22</v>
      </c>
      <c r="F16746" s="1">
        <f t="shared" si="433"/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hidden="1" x14ac:dyDescent="0.3">
      <c r="A16747" s="10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f>F16747/I16747</f>
        <v>259033.82861280857</v>
      </c>
      <c r="H16747">
        <v>2021</v>
      </c>
      <c r="I16747" s="15">
        <v>6766.55</v>
      </c>
      <c r="J16747" s="3" t="s">
        <v>9</v>
      </c>
    </row>
    <row r="16748" spans="1:10" hidden="1" x14ac:dyDescent="0.3">
      <c r="A16748" s="4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f t="shared" ref="F16748:F16779" si="434"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hidden="1" x14ac:dyDescent="0.3">
      <c r="A16749" s="4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f t="shared" si="434"/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hidden="1" x14ac:dyDescent="0.3">
      <c r="A16750" s="4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f t="shared" si="434"/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hidden="1" x14ac:dyDescent="0.3">
      <c r="A16751" s="4" t="s">
        <v>608</v>
      </c>
      <c r="B16751" t="s">
        <v>46</v>
      </c>
      <c r="C16751" t="s">
        <v>23</v>
      </c>
      <c r="D16751" t="s">
        <v>22</v>
      </c>
      <c r="F16751" s="1">
        <f t="shared" si="434"/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hidden="1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f t="shared" si="434"/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hidden="1" x14ac:dyDescent="0.3">
      <c r="A16753" s="4" t="s">
        <v>608</v>
      </c>
      <c r="B16753" t="s">
        <v>46</v>
      </c>
      <c r="C16753" t="s">
        <v>12</v>
      </c>
      <c r="D16753" t="s">
        <v>22</v>
      </c>
      <c r="F16753" s="1">
        <f t="shared" si="434"/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hidden="1" x14ac:dyDescent="0.3">
      <c r="A16754" s="4" t="s">
        <v>608</v>
      </c>
      <c r="B16754" t="s">
        <v>46</v>
      </c>
      <c r="C16754" t="s">
        <v>23</v>
      </c>
      <c r="D16754" t="s">
        <v>13</v>
      </c>
      <c r="F16754" s="1">
        <f t="shared" si="434"/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hidden="1" x14ac:dyDescent="0.3">
      <c r="A16755" s="4" t="s">
        <v>608</v>
      </c>
      <c r="B16755" t="s">
        <v>46</v>
      </c>
      <c r="C16755" t="s">
        <v>23</v>
      </c>
      <c r="D16755" t="s">
        <v>22</v>
      </c>
      <c r="F16755" s="1">
        <f t="shared" si="434"/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hidden="1" x14ac:dyDescent="0.3">
      <c r="A16756" s="4" t="s">
        <v>608</v>
      </c>
      <c r="B16756" t="s">
        <v>46</v>
      </c>
      <c r="C16756" t="s">
        <v>12</v>
      </c>
      <c r="D16756" t="s">
        <v>13</v>
      </c>
      <c r="F16756" s="1">
        <f t="shared" si="434"/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hidden="1" x14ac:dyDescent="0.3">
      <c r="A16757" s="4" t="s">
        <v>608</v>
      </c>
      <c r="B16757" t="s">
        <v>46</v>
      </c>
      <c r="C16757" t="s">
        <v>12</v>
      </c>
      <c r="D16757" t="s">
        <v>22</v>
      </c>
      <c r="F16757" s="1">
        <f t="shared" si="434"/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hidden="1" x14ac:dyDescent="0.3">
      <c r="A16758" s="4" t="s">
        <v>608</v>
      </c>
      <c r="B16758" t="s">
        <v>46</v>
      </c>
      <c r="C16758" t="s">
        <v>23</v>
      </c>
      <c r="D16758" t="s">
        <v>13</v>
      </c>
      <c r="F16758" s="1">
        <f t="shared" si="434"/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hidden="1" x14ac:dyDescent="0.3">
      <c r="A16759" s="4" t="s">
        <v>608</v>
      </c>
      <c r="B16759" t="s">
        <v>46</v>
      </c>
      <c r="C16759" t="s">
        <v>23</v>
      </c>
      <c r="D16759" t="s">
        <v>22</v>
      </c>
      <c r="F16759" s="1">
        <f t="shared" si="434"/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hidden="1" x14ac:dyDescent="0.3">
      <c r="A16760" s="4" t="s">
        <v>608</v>
      </c>
      <c r="B16760" t="s">
        <v>46</v>
      </c>
      <c r="C16760" t="s">
        <v>12</v>
      </c>
      <c r="D16760" t="s">
        <v>13</v>
      </c>
      <c r="F16760" s="1">
        <f t="shared" si="434"/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hidden="1" x14ac:dyDescent="0.3">
      <c r="A16761" s="4" t="s">
        <v>608</v>
      </c>
      <c r="B16761" t="s">
        <v>46</v>
      </c>
      <c r="C16761" t="s">
        <v>12</v>
      </c>
      <c r="D16761" t="s">
        <v>22</v>
      </c>
      <c r="F16761" s="1">
        <f t="shared" si="434"/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hidden="1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f t="shared" si="434"/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hidden="1" x14ac:dyDescent="0.3">
      <c r="A16763" s="4" t="s">
        <v>608</v>
      </c>
      <c r="B16763" t="s">
        <v>46</v>
      </c>
      <c r="C16763" t="s">
        <v>12</v>
      </c>
      <c r="D16763" t="s">
        <v>13</v>
      </c>
      <c r="F16763" s="1">
        <f t="shared" si="434"/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hidden="1" x14ac:dyDescent="0.3">
      <c r="A16764" s="4" t="s">
        <v>608</v>
      </c>
      <c r="B16764" t="s">
        <v>46</v>
      </c>
      <c r="C16764" t="s">
        <v>12</v>
      </c>
      <c r="D16764" t="s">
        <v>22</v>
      </c>
      <c r="F16764" s="1">
        <f t="shared" si="434"/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hidden="1" x14ac:dyDescent="0.3">
      <c r="A16765" s="4" t="s">
        <v>608</v>
      </c>
      <c r="B16765" t="s">
        <v>46</v>
      </c>
      <c r="C16765" t="s">
        <v>23</v>
      </c>
      <c r="D16765" t="s">
        <v>13</v>
      </c>
      <c r="F16765" s="1">
        <f t="shared" si="434"/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hidden="1" x14ac:dyDescent="0.3">
      <c r="A16766" t="s">
        <v>608</v>
      </c>
      <c r="B16766" t="s">
        <v>49</v>
      </c>
      <c r="C16766" t="s">
        <v>12</v>
      </c>
      <c r="D16766" t="s">
        <v>13</v>
      </c>
      <c r="F16766" s="1">
        <f t="shared" si="434"/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hidden="1" x14ac:dyDescent="0.3">
      <c r="A16767" t="s">
        <v>608</v>
      </c>
      <c r="B16767" t="s">
        <v>49</v>
      </c>
      <c r="C16767" t="s">
        <v>23</v>
      </c>
      <c r="D16767" t="s">
        <v>13</v>
      </c>
      <c r="F16767" s="1">
        <f t="shared" si="434"/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hidden="1" x14ac:dyDescent="0.3">
      <c r="A16768" t="s">
        <v>608</v>
      </c>
      <c r="B16768" t="s">
        <v>49</v>
      </c>
      <c r="C16768" t="s">
        <v>12</v>
      </c>
      <c r="D16768" t="s">
        <v>13</v>
      </c>
      <c r="F16768" s="1">
        <f t="shared" si="434"/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hidden="1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f t="shared" si="434"/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hidden="1" x14ac:dyDescent="0.3">
      <c r="A16770" t="s">
        <v>608</v>
      </c>
      <c r="B16770" t="s">
        <v>49</v>
      </c>
      <c r="C16770" t="s">
        <v>23</v>
      </c>
      <c r="D16770" t="s">
        <v>13</v>
      </c>
      <c r="F16770" s="1">
        <f t="shared" si="434"/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hidden="1" x14ac:dyDescent="0.3">
      <c r="A16771" t="s">
        <v>608</v>
      </c>
      <c r="B16771" t="s">
        <v>49</v>
      </c>
      <c r="C16771" t="s">
        <v>23</v>
      </c>
      <c r="D16771" t="s">
        <v>22</v>
      </c>
      <c r="F16771" s="1">
        <f t="shared" si="434"/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hidden="1" x14ac:dyDescent="0.3">
      <c r="A16772" s="4" t="s">
        <v>608</v>
      </c>
      <c r="B16772" t="s">
        <v>49</v>
      </c>
      <c r="C16772" t="s">
        <v>12</v>
      </c>
      <c r="D16772" t="s">
        <v>13</v>
      </c>
      <c r="F16772" s="1">
        <f t="shared" si="434"/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hidden="1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f t="shared" si="434"/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hidden="1" x14ac:dyDescent="0.3">
      <c r="A16774" t="s">
        <v>608</v>
      </c>
      <c r="B16774" t="s">
        <v>49</v>
      </c>
      <c r="C16774" t="s">
        <v>23</v>
      </c>
      <c r="D16774" t="s">
        <v>13</v>
      </c>
      <c r="F16774" s="1">
        <f t="shared" si="434"/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hidden="1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f t="shared" si="434"/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hidden="1" x14ac:dyDescent="0.3">
      <c r="A16776" s="4" t="s">
        <v>608</v>
      </c>
      <c r="B16776" t="s">
        <v>49</v>
      </c>
      <c r="C16776" t="s">
        <v>12</v>
      </c>
      <c r="D16776" t="s">
        <v>13</v>
      </c>
      <c r="F16776" s="1">
        <f t="shared" si="434"/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hidden="1" x14ac:dyDescent="0.3">
      <c r="A16777" s="4" t="s">
        <v>608</v>
      </c>
      <c r="B16777" t="s">
        <v>49</v>
      </c>
      <c r="C16777" t="s">
        <v>12</v>
      </c>
      <c r="D16777" t="s">
        <v>22</v>
      </c>
      <c r="F16777" s="1">
        <f t="shared" si="434"/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hidden="1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f t="shared" si="434"/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hidden="1" x14ac:dyDescent="0.3">
      <c r="A16779" t="s">
        <v>608</v>
      </c>
      <c r="B16779" t="s">
        <v>49</v>
      </c>
      <c r="C16779" t="s">
        <v>23</v>
      </c>
      <c r="D16779" t="s">
        <v>22</v>
      </c>
      <c r="F16779" s="1">
        <f t="shared" si="434"/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hidden="1" x14ac:dyDescent="0.3">
      <c r="A16780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3" t="s">
        <v>9</v>
      </c>
    </row>
    <row r="16781" spans="1:10" hidden="1" x14ac:dyDescent="0.3">
      <c r="A16781" s="4" t="s">
        <v>608</v>
      </c>
      <c r="B16781" t="s">
        <v>49</v>
      </c>
      <c r="C16781" t="s">
        <v>12</v>
      </c>
      <c r="D16781" t="s">
        <v>13</v>
      </c>
      <c r="F16781" s="1">
        <f t="shared" ref="F16781:F16792" si="435"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hidden="1" x14ac:dyDescent="0.3">
      <c r="A16782" s="4" t="s">
        <v>608</v>
      </c>
      <c r="B16782" t="s">
        <v>49</v>
      </c>
      <c r="C16782" t="s">
        <v>12</v>
      </c>
      <c r="D16782" t="s">
        <v>22</v>
      </c>
      <c r="F16782" s="1">
        <f t="shared" si="435"/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hidden="1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f t="shared" si="435"/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hidden="1" x14ac:dyDescent="0.3">
      <c r="A16784" t="s">
        <v>608</v>
      </c>
      <c r="B16784" t="s">
        <v>49</v>
      </c>
      <c r="C16784" t="s">
        <v>23</v>
      </c>
      <c r="D16784" t="s">
        <v>22</v>
      </c>
      <c r="F16784" s="1">
        <f t="shared" si="435"/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hidden="1" x14ac:dyDescent="0.3">
      <c r="A16785" s="4" t="s">
        <v>608</v>
      </c>
      <c r="B16785" t="s">
        <v>49</v>
      </c>
      <c r="C16785" t="s">
        <v>12</v>
      </c>
      <c r="D16785" t="s">
        <v>13</v>
      </c>
      <c r="F16785" s="1">
        <f t="shared" si="435"/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hidden="1" x14ac:dyDescent="0.3">
      <c r="A16786" s="4" t="s">
        <v>608</v>
      </c>
      <c r="B16786" t="s">
        <v>49</v>
      </c>
      <c r="C16786" t="s">
        <v>12</v>
      </c>
      <c r="D16786" t="s">
        <v>22</v>
      </c>
      <c r="F16786" s="1">
        <f t="shared" si="435"/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hidden="1" x14ac:dyDescent="0.3">
      <c r="A16787" t="s">
        <v>608</v>
      </c>
      <c r="B16787" t="s">
        <v>49</v>
      </c>
      <c r="C16787" t="s">
        <v>23</v>
      </c>
      <c r="D16787" t="s">
        <v>13</v>
      </c>
      <c r="F16787" s="1">
        <f t="shared" si="435"/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hidden="1" x14ac:dyDescent="0.3">
      <c r="A16788" t="s">
        <v>608</v>
      </c>
      <c r="B16788" t="s">
        <v>49</v>
      </c>
      <c r="C16788" t="s">
        <v>23</v>
      </c>
      <c r="D16788" t="s">
        <v>22</v>
      </c>
      <c r="F16788" s="1">
        <f t="shared" si="435"/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hidden="1" x14ac:dyDescent="0.3">
      <c r="A16789" s="4" t="s">
        <v>608</v>
      </c>
      <c r="B16789" t="s">
        <v>49</v>
      </c>
      <c r="C16789" t="s">
        <v>12</v>
      </c>
      <c r="D16789" t="s">
        <v>13</v>
      </c>
      <c r="F16789" s="1">
        <f t="shared" si="435"/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hidden="1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f t="shared" si="435"/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hidden="1" x14ac:dyDescent="0.3">
      <c r="A16791" t="s">
        <v>608</v>
      </c>
      <c r="B16791" t="s">
        <v>49</v>
      </c>
      <c r="C16791" t="s">
        <v>23</v>
      </c>
      <c r="D16791" t="s">
        <v>13</v>
      </c>
      <c r="F16791" s="1">
        <f t="shared" si="435"/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hidden="1" x14ac:dyDescent="0.3">
      <c r="A16792" t="s">
        <v>608</v>
      </c>
      <c r="B16792" t="s">
        <v>49</v>
      </c>
      <c r="C16792" t="s">
        <v>23</v>
      </c>
      <c r="D16792" t="s">
        <v>22</v>
      </c>
      <c r="F16792" s="1">
        <f t="shared" si="435"/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hidden="1" x14ac:dyDescent="0.3">
      <c r="A16793" t="s">
        <v>608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hidden="1" x14ac:dyDescent="0.3">
      <c r="A16794" t="s">
        <v>608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hidden="1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hidden="1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hidden="1" x14ac:dyDescent="0.3">
      <c r="A16797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hidden="1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hidden="1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hidden="1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hidden="1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hidden="1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hidden="1" x14ac:dyDescent="0.3">
      <c r="A16803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hidden="1" x14ac:dyDescent="0.3">
      <c r="A1680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hidden="1" x14ac:dyDescent="0.3">
      <c r="A16805" t="s">
        <v>608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hidden="1" x14ac:dyDescent="0.3">
      <c r="A16806" t="s">
        <v>608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hidden="1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hidden="1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hidden="1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hidden="1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hidden="1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hidden="1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hidden="1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hidden="1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hidden="1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hidden="1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hidden="1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hidden="1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hidden="1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hidden="1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hidden="1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hidden="1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hidden="1" x14ac:dyDescent="0.3">
      <c r="A16823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hidden="1" x14ac:dyDescent="0.3">
      <c r="A16824" t="s">
        <v>608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hidden="1" x14ac:dyDescent="0.3">
      <c r="A16825" s="10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5">
        <v>6237.89</v>
      </c>
      <c r="J16825" s="3" t="s">
        <v>9</v>
      </c>
    </row>
    <row r="16826" spans="1:10" hidden="1" x14ac:dyDescent="0.3">
      <c r="A16826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hidden="1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hidden="1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hidden="1" x14ac:dyDescent="0.3">
      <c r="A16829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hidden="1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hidden="1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hidden="1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hidden="1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hidden="1" x14ac:dyDescent="0.3">
      <c r="A16834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hidden="1" x14ac:dyDescent="0.3">
      <c r="A16835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hidden="1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hidden="1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hidden="1" x14ac:dyDescent="0.3">
      <c r="A16838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hidden="1" x14ac:dyDescent="0.3">
      <c r="A16839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hidden="1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hidden="1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hidden="1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hidden="1" x14ac:dyDescent="0.3">
      <c r="A16843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hidden="1" x14ac:dyDescent="0.3">
      <c r="A1684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hidden="1" x14ac:dyDescent="0.3">
      <c r="A16845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hidden="1" x14ac:dyDescent="0.3">
      <c r="A16846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hidden="1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hidden="1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hidden="1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hidden="1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hidden="1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hidden="1" x14ac:dyDescent="0.3">
      <c r="A16852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hidden="1" x14ac:dyDescent="0.3">
      <c r="A16853" s="10" t="s">
        <v>605</v>
      </c>
      <c r="B16853" t="s">
        <v>88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5">
        <v>6237.89</v>
      </c>
      <c r="J16853" s="3" t="s">
        <v>9</v>
      </c>
    </row>
    <row r="16854" spans="1:10" hidden="1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hidden="1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hidden="1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hidden="1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hidden="1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hidden="1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hidden="1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hidden="1" x14ac:dyDescent="0.3">
      <c r="A16861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hidden="1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hidden="1" x14ac:dyDescent="0.3">
      <c r="A16863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hidden="1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hidden="1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hidden="1" x14ac:dyDescent="0.3">
      <c r="A16866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hidden="1" x14ac:dyDescent="0.3">
      <c r="A16867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hidden="1" x14ac:dyDescent="0.3">
      <c r="A16868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hidden="1" x14ac:dyDescent="0.3">
      <c r="A16869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hidden="1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hidden="1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hidden="1" x14ac:dyDescent="0.3">
      <c r="A16872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hidden="1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x14ac:dyDescent="0.3">
      <c r="A16874" t="s">
        <v>407</v>
      </c>
      <c r="B16874" t="s">
        <v>49</v>
      </c>
      <c r="C16874" t="s">
        <v>12</v>
      </c>
      <c r="D16874" t="s">
        <v>13</v>
      </c>
      <c r="E16874" t="s">
        <v>69</v>
      </c>
      <c r="F16874" s="1">
        <v>33110850000</v>
      </c>
      <c r="G16874" s="1">
        <f>F16874/I16874</f>
        <v>7665648.7736665905</v>
      </c>
      <c r="H16874">
        <v>2023</v>
      </c>
      <c r="I16874">
        <v>4319.38</v>
      </c>
      <c r="J16874" s="37" t="s">
        <v>9</v>
      </c>
    </row>
    <row r="16875" spans="1:10" hidden="1" x14ac:dyDescent="0.3">
      <c r="A16875" t="s">
        <v>611</v>
      </c>
      <c r="B16875" t="s">
        <v>88</v>
      </c>
      <c r="C16875" s="2" t="s">
        <v>23</v>
      </c>
      <c r="D16875" t="s">
        <v>13</v>
      </c>
      <c r="F16875" s="1">
        <v>207309280</v>
      </c>
      <c r="G16875" s="1">
        <f>F16875/I16875</f>
        <v>27441.536127752966</v>
      </c>
      <c r="H16875">
        <v>2024</v>
      </c>
      <c r="I16875" s="15">
        <v>7554.58</v>
      </c>
      <c r="J16875" t="s">
        <v>18</v>
      </c>
    </row>
    <row r="16876" spans="1:10" ht="15.6" x14ac:dyDescent="0.3">
      <c r="A16876" s="9" t="s">
        <v>214</v>
      </c>
      <c r="B16876" t="s">
        <v>21</v>
      </c>
      <c r="C16876" t="s">
        <v>12</v>
      </c>
      <c r="D16876" t="s">
        <v>22</v>
      </c>
      <c r="F16876" s="1">
        <v>135937612</v>
      </c>
      <c r="G16876" s="1">
        <f>F16876/I16876</f>
        <v>7669345.3240657169</v>
      </c>
      <c r="H16876">
        <v>2023</v>
      </c>
      <c r="I16876">
        <v>17.724799999999998</v>
      </c>
      <c r="J16876" s="37" t="s">
        <v>18</v>
      </c>
    </row>
    <row r="16877" spans="1:10" hidden="1" x14ac:dyDescent="0.3">
      <c r="A16877" s="10" t="s">
        <v>611</v>
      </c>
      <c r="B16877" t="s">
        <v>88</v>
      </c>
      <c r="C16877" s="2" t="s">
        <v>23</v>
      </c>
      <c r="D16877" t="s">
        <v>13</v>
      </c>
      <c r="F16877" s="1">
        <v>193570756</v>
      </c>
      <c r="G16877" s="1">
        <f>F16877/I16877</f>
        <v>27753.392777005938</v>
      </c>
      <c r="H16877">
        <v>2022</v>
      </c>
      <c r="I16877" s="15">
        <v>6974.67</v>
      </c>
      <c r="J16877" t="s">
        <v>18</v>
      </c>
    </row>
    <row r="16878" spans="1:10" hidden="1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hidden="1" x14ac:dyDescent="0.3">
      <c r="A16879" s="10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f t="shared" ref="G16879:G16884" si="436">F16879/I16879</f>
        <v>128114.41801634847</v>
      </c>
      <c r="H16879">
        <v>2019</v>
      </c>
      <c r="I16879" s="15">
        <v>6237.89</v>
      </c>
      <c r="J16879" t="s">
        <v>18</v>
      </c>
    </row>
    <row r="16880" spans="1:10" hidden="1" x14ac:dyDescent="0.3">
      <c r="A16880" s="10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f t="shared" si="436"/>
        <v>12757.129093331238</v>
      </c>
      <c r="H16880">
        <v>2019</v>
      </c>
      <c r="I16880" s="15">
        <v>6237.89</v>
      </c>
      <c r="J16880" t="s">
        <v>18</v>
      </c>
    </row>
    <row r="16881" spans="1:10" hidden="1" x14ac:dyDescent="0.3">
      <c r="A16881" s="10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f t="shared" si="436"/>
        <v>331500.42865229695</v>
      </c>
      <c r="H16881">
        <v>2018</v>
      </c>
      <c r="I16881">
        <v>5741.25</v>
      </c>
      <c r="J16881" t="s">
        <v>18</v>
      </c>
    </row>
    <row r="16882" spans="1:10" hidden="1" x14ac:dyDescent="0.3">
      <c r="A16882" s="10" t="s">
        <v>611</v>
      </c>
      <c r="B16882" t="s">
        <v>88</v>
      </c>
      <c r="C16882" t="s">
        <v>23</v>
      </c>
      <c r="D16882" t="s">
        <v>13</v>
      </c>
      <c r="F16882" s="1">
        <v>1017588046</v>
      </c>
      <c r="G16882" s="1">
        <f t="shared" si="436"/>
        <v>177241.54948835183</v>
      </c>
      <c r="H16882">
        <v>2018</v>
      </c>
      <c r="I16882">
        <v>5741.25</v>
      </c>
      <c r="J16882" t="s">
        <v>18</v>
      </c>
    </row>
    <row r="16883" spans="1:10" hidden="1" x14ac:dyDescent="0.3">
      <c r="A16883" s="10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f t="shared" si="436"/>
        <v>386664.42400731478</v>
      </c>
      <c r="H16883">
        <v>2017</v>
      </c>
      <c r="I16883">
        <v>5632.45</v>
      </c>
      <c r="J16883" t="s">
        <v>18</v>
      </c>
    </row>
    <row r="16884" spans="1:10" hidden="1" x14ac:dyDescent="0.3">
      <c r="A16884" s="10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f t="shared" si="436"/>
        <v>51851.661532725549</v>
      </c>
      <c r="H16884">
        <v>2017</v>
      </c>
      <c r="I16884">
        <v>5632.45</v>
      </c>
      <c r="J16884" t="s">
        <v>18</v>
      </c>
    </row>
    <row r="16885" spans="1:10" hidden="1" x14ac:dyDescent="0.3">
      <c r="A16885" s="10" t="s">
        <v>611</v>
      </c>
      <c r="B16885" t="s">
        <v>88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hidden="1" x14ac:dyDescent="0.3">
      <c r="A16886" s="10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hidden="1" x14ac:dyDescent="0.3">
      <c r="A16887" s="10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hidden="1" x14ac:dyDescent="0.3">
      <c r="A16888" s="10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3" t="s">
        <v>9</v>
      </c>
    </row>
    <row r="16889" spans="1:10" hidden="1" x14ac:dyDescent="0.3">
      <c r="A16889" s="10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hidden="1" x14ac:dyDescent="0.3">
      <c r="A16890" s="10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hidden="1" x14ac:dyDescent="0.3">
      <c r="A16891" s="10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hidden="1" x14ac:dyDescent="0.3">
      <c r="A16892" s="10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hidden="1" x14ac:dyDescent="0.3">
      <c r="A16893" s="10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hidden="1" x14ac:dyDescent="0.3">
      <c r="A16894" s="10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hidden="1" x14ac:dyDescent="0.3">
      <c r="A16895" s="10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hidden="1" x14ac:dyDescent="0.3">
      <c r="A16896" s="10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hidden="1" x14ac:dyDescent="0.3">
      <c r="A16897" s="10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hidden="1" x14ac:dyDescent="0.3">
      <c r="A16898" s="10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hidden="1" x14ac:dyDescent="0.3">
      <c r="A16899" s="10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hidden="1" x14ac:dyDescent="0.3">
      <c r="A16900" s="1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hidden="1" x14ac:dyDescent="0.3">
      <c r="A16901" s="10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hidden="1" x14ac:dyDescent="0.3">
      <c r="A16902" s="10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hidden="1" x14ac:dyDescent="0.3">
      <c r="A16903" s="10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hidden="1" x14ac:dyDescent="0.3">
      <c r="A16904" s="10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hidden="1" x14ac:dyDescent="0.3">
      <c r="A16905" s="10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hidden="1" x14ac:dyDescent="0.3">
      <c r="A16906" s="10" t="s">
        <v>611</v>
      </c>
      <c r="B16906" t="s">
        <v>88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hidden="1" x14ac:dyDescent="0.3">
      <c r="A16907" s="10" t="s">
        <v>611</v>
      </c>
      <c r="B16907" t="s">
        <v>88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hidden="1" x14ac:dyDescent="0.3">
      <c r="A16908" s="10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hidden="1" x14ac:dyDescent="0.3">
      <c r="A16909" s="10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hidden="1" x14ac:dyDescent="0.3">
      <c r="A16910" s="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x14ac:dyDescent="0.3">
      <c r="A16911" t="s">
        <v>376</v>
      </c>
      <c r="B16911" t="s">
        <v>33</v>
      </c>
      <c r="C16911" t="s">
        <v>12</v>
      </c>
      <c r="D16911" t="s">
        <v>13</v>
      </c>
      <c r="E16911" t="s">
        <v>34</v>
      </c>
      <c r="F16911" s="1">
        <v>41442862</v>
      </c>
      <c r="G16911" s="1">
        <f>F16911/I16911</f>
        <v>7687559.0346695352</v>
      </c>
      <c r="H16911">
        <v>2024</v>
      </c>
      <c r="I16911">
        <v>5.3909000000000002</v>
      </c>
      <c r="J16911" s="37" t="s">
        <v>18</v>
      </c>
    </row>
    <row r="16912" spans="1:10" ht="15.6" hidden="1" x14ac:dyDescent="0.3">
      <c r="A16912" s="9" t="s">
        <v>612</v>
      </c>
      <c r="B16912" t="s">
        <v>88</v>
      </c>
      <c r="C16912" s="2" t="s">
        <v>23</v>
      </c>
      <c r="D16912" t="s">
        <v>13</v>
      </c>
      <c r="F16912" s="1">
        <v>51619983</v>
      </c>
      <c r="G16912" s="1">
        <f>F16912/I16912</f>
        <v>7088.0282038255045</v>
      </c>
      <c r="H16912">
        <v>2023</v>
      </c>
      <c r="I16912">
        <v>7282.7</v>
      </c>
      <c r="J16912" t="s">
        <v>18</v>
      </c>
    </row>
    <row r="16913" spans="1:10" hidden="1" x14ac:dyDescent="0.3">
      <c r="A16913" s="10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f>F16913/I16913</f>
        <v>128846.33705507238</v>
      </c>
      <c r="H16913">
        <v>2021</v>
      </c>
      <c r="I16913" s="15">
        <v>6766.55</v>
      </c>
      <c r="J16913" t="s">
        <v>18</v>
      </c>
    </row>
    <row r="16914" spans="1:10" hidden="1" x14ac:dyDescent="0.3">
      <c r="A16914" s="10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f>F16914/I16914</f>
        <v>36576.33062639011</v>
      </c>
      <c r="H16914">
        <v>2021</v>
      </c>
      <c r="I16914" s="15">
        <v>6766.55</v>
      </c>
      <c r="J16914" t="s">
        <v>18</v>
      </c>
    </row>
    <row r="16915" spans="1:10" hidden="1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hidden="1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hidden="1" x14ac:dyDescent="0.3">
      <c r="A16917" s="4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hidden="1" x14ac:dyDescent="0.3">
      <c r="A16918" s="4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hidden="1" x14ac:dyDescent="0.3">
      <c r="A16919" s="4" t="s">
        <v>614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 t="shared" ref="G16919:G16927" si="437">F16919/I16919</f>
        <v>0</v>
      </c>
      <c r="H16919">
        <v>2018</v>
      </c>
      <c r="I16919">
        <v>3.6757</v>
      </c>
      <c r="J16919" t="s">
        <v>18</v>
      </c>
    </row>
    <row r="16920" spans="1:10" hidden="1" x14ac:dyDescent="0.3">
      <c r="A16920" s="4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 t="shared" si="437"/>
        <v>-131.40354218244144</v>
      </c>
      <c r="H16920">
        <v>2018</v>
      </c>
      <c r="I16920">
        <v>3.6757</v>
      </c>
      <c r="J16920" t="s">
        <v>18</v>
      </c>
    </row>
    <row r="16921" spans="1:10" hidden="1" x14ac:dyDescent="0.3">
      <c r="A16921" s="4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 t="shared" si="437"/>
        <v>0</v>
      </c>
      <c r="H16921">
        <v>2018</v>
      </c>
      <c r="I16921">
        <v>3.6757</v>
      </c>
      <c r="J16921" t="s">
        <v>18</v>
      </c>
    </row>
    <row r="16922" spans="1:10" hidden="1" x14ac:dyDescent="0.3">
      <c r="A16922" s="10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f t="shared" si="437"/>
        <v>513453.42129327235</v>
      </c>
      <c r="H16922">
        <v>2018</v>
      </c>
      <c r="I16922">
        <v>5741.25</v>
      </c>
      <c r="J16922" s="3" t="s">
        <v>9</v>
      </c>
    </row>
    <row r="16923" spans="1:10" hidden="1" x14ac:dyDescent="0.3">
      <c r="A16923" s="4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 t="shared" si="437"/>
        <v>0</v>
      </c>
      <c r="H16923">
        <v>2018</v>
      </c>
      <c r="I16923">
        <v>3.6757</v>
      </c>
      <c r="J16923" t="s">
        <v>18</v>
      </c>
    </row>
    <row r="16924" spans="1:10" hidden="1" x14ac:dyDescent="0.3">
      <c r="A16924" s="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 t="shared" si="437"/>
        <v>0</v>
      </c>
      <c r="H16924">
        <v>2018</v>
      </c>
      <c r="I16924">
        <v>3.6757</v>
      </c>
      <c r="J16924" t="s">
        <v>18</v>
      </c>
    </row>
    <row r="16925" spans="1:10" hidden="1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 t="shared" si="437"/>
        <v>0</v>
      </c>
      <c r="H16925">
        <v>2018</v>
      </c>
      <c r="I16925">
        <v>3.6757</v>
      </c>
      <c r="J16925" t="s">
        <v>18</v>
      </c>
    </row>
    <row r="16926" spans="1:10" hidden="1" x14ac:dyDescent="0.3">
      <c r="A16926" s="4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 t="shared" si="437"/>
        <v>-2.7205702315205267</v>
      </c>
      <c r="H16926">
        <v>2018</v>
      </c>
      <c r="I16926">
        <v>3.6757</v>
      </c>
      <c r="J16926" t="s">
        <v>18</v>
      </c>
    </row>
    <row r="16927" spans="1:10" hidden="1" x14ac:dyDescent="0.3">
      <c r="A16927" s="4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 t="shared" si="437"/>
        <v>-3.8087983241287375</v>
      </c>
      <c r="H16927">
        <v>2018</v>
      </c>
      <c r="I16927">
        <v>3.6757</v>
      </c>
      <c r="J16927" t="s">
        <v>18</v>
      </c>
    </row>
    <row r="16928" spans="1:10" hidden="1" x14ac:dyDescent="0.3">
      <c r="A16928" s="4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hidden="1" x14ac:dyDescent="0.3">
      <c r="A16929" s="4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hidden="1" x14ac:dyDescent="0.3">
      <c r="A16930" s="4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hidden="1" x14ac:dyDescent="0.3">
      <c r="A16931" s="4" t="s">
        <v>614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hidden="1" x14ac:dyDescent="0.3">
      <c r="A16932" s="4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hidden="1" x14ac:dyDescent="0.3">
      <c r="A16933" s="4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hidden="1" x14ac:dyDescent="0.3">
      <c r="A16934" s="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hidden="1" x14ac:dyDescent="0.3">
      <c r="A16935" s="4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hidden="1" x14ac:dyDescent="0.3">
      <c r="A16936" s="4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hidden="1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hidden="1" x14ac:dyDescent="0.3">
      <c r="A16938" s="4" t="s">
        <v>614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hidden="1" x14ac:dyDescent="0.3">
      <c r="A16939" s="4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hidden="1" x14ac:dyDescent="0.3">
      <c r="A16940" s="4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hidden="1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hidden="1" x14ac:dyDescent="0.3">
      <c r="A16942" s="4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hidden="1" x14ac:dyDescent="0.3">
      <c r="A16943" s="4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hidden="1" x14ac:dyDescent="0.3">
      <c r="A16944" s="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hidden="1" x14ac:dyDescent="0.3">
      <c r="A16945" s="4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hidden="1" x14ac:dyDescent="0.3">
      <c r="A16946" s="4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hidden="1" x14ac:dyDescent="0.3">
      <c r="A16947" s="4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hidden="1" x14ac:dyDescent="0.3">
      <c r="A16948" s="4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hidden="1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hidden="1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hidden="1" x14ac:dyDescent="0.3">
      <c r="A16951" s="4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hidden="1" x14ac:dyDescent="0.3">
      <c r="A16952" s="4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hidden="1" x14ac:dyDescent="0.3">
      <c r="A16953" s="4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hidden="1" x14ac:dyDescent="0.3">
      <c r="A16954" s="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hidden="1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hidden="1" x14ac:dyDescent="0.3">
      <c r="A16956" s="4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hidden="1" x14ac:dyDescent="0.3">
      <c r="A16957" s="4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hidden="1" x14ac:dyDescent="0.3">
      <c r="A16958" s="10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f t="shared" ref="G16958:G16966" si="438">F16958/I16958</f>
        <v>1366287.4212820353</v>
      </c>
      <c r="H16958">
        <v>2017</v>
      </c>
      <c r="I16958">
        <v>5632.45</v>
      </c>
      <c r="J16958" s="3" t="s">
        <v>9</v>
      </c>
    </row>
    <row r="16959" spans="1:10" x14ac:dyDescent="0.3">
      <c r="A16959" t="s">
        <v>214</v>
      </c>
      <c r="B16959" t="s">
        <v>21</v>
      </c>
      <c r="C16959" t="s">
        <v>12</v>
      </c>
      <c r="D16959" t="s">
        <v>22</v>
      </c>
      <c r="F16959" s="1">
        <v>141075055.78999999</v>
      </c>
      <c r="G16959" s="1">
        <f t="shared" si="438"/>
        <v>7704893.3243399709</v>
      </c>
      <c r="H16959">
        <v>2024</v>
      </c>
      <c r="I16959">
        <v>18.309799999999999</v>
      </c>
      <c r="J16959" s="37" t="s">
        <v>18</v>
      </c>
    </row>
    <row r="16960" spans="1:10" x14ac:dyDescent="0.3">
      <c r="A16960" t="s">
        <v>471</v>
      </c>
      <c r="B16960" t="s">
        <v>52</v>
      </c>
      <c r="C16960" t="s">
        <v>12</v>
      </c>
      <c r="D16960" t="s">
        <v>13</v>
      </c>
      <c r="E16960" t="s">
        <v>69</v>
      </c>
      <c r="F16960" s="1">
        <v>28997290</v>
      </c>
      <c r="G16960" s="1">
        <f t="shared" si="438"/>
        <v>7749556.3632476348</v>
      </c>
      <c r="H16960">
        <v>2024</v>
      </c>
      <c r="I16960">
        <v>3.7418</v>
      </c>
      <c r="J16960" s="37" t="s">
        <v>18</v>
      </c>
    </row>
    <row r="16961" spans="1:10" x14ac:dyDescent="0.3">
      <c r="A16961" t="s">
        <v>10</v>
      </c>
      <c r="B16961" t="s">
        <v>33</v>
      </c>
      <c r="C16961" t="s">
        <v>12</v>
      </c>
      <c r="D16961" t="s">
        <v>13</v>
      </c>
      <c r="E16961" t="s">
        <v>34</v>
      </c>
      <c r="F16961" s="1">
        <v>40091959</v>
      </c>
      <c r="G16961" s="1">
        <f t="shared" si="438"/>
        <v>7767501.5015015015</v>
      </c>
      <c r="H16961">
        <v>2022</v>
      </c>
      <c r="I16961" s="8">
        <v>5.1615000000000002</v>
      </c>
      <c r="J16961" s="37" t="s">
        <v>9</v>
      </c>
    </row>
    <row r="16962" spans="1:10" hidden="1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f t="shared" si="438"/>
        <v>46340.400109796064</v>
      </c>
      <c r="H16962">
        <v>2021</v>
      </c>
      <c r="I16962" s="8">
        <v>619.33000000000004</v>
      </c>
      <c r="J16962" t="s">
        <v>18</v>
      </c>
    </row>
    <row r="16963" spans="1:10" hidden="1" x14ac:dyDescent="0.3">
      <c r="A16963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f t="shared" si="438"/>
        <v>0</v>
      </c>
      <c r="H16963">
        <v>2021</v>
      </c>
      <c r="I16963" s="8">
        <v>619.33000000000004</v>
      </c>
      <c r="J16963" t="s">
        <v>18</v>
      </c>
    </row>
    <row r="16964" spans="1:10" hidden="1" x14ac:dyDescent="0.3">
      <c r="A1696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f t="shared" si="438"/>
        <v>80448.836969020849</v>
      </c>
      <c r="H16964">
        <v>2020</v>
      </c>
      <c r="I16964">
        <v>582.65</v>
      </c>
      <c r="J16964" t="s">
        <v>18</v>
      </c>
    </row>
    <row r="16965" spans="1:10" hidden="1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f t="shared" si="438"/>
        <v>51510.058989101526</v>
      </c>
      <c r="H16965">
        <v>2020</v>
      </c>
      <c r="I16965">
        <v>582.65</v>
      </c>
      <c r="J16965" t="s">
        <v>18</v>
      </c>
    </row>
    <row r="16966" spans="1:10" hidden="1" x14ac:dyDescent="0.3">
      <c r="A16966" s="17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f t="shared" si="438"/>
        <v>101018.98923137215</v>
      </c>
      <c r="H16966">
        <v>2019</v>
      </c>
      <c r="I16966">
        <v>586.89</v>
      </c>
      <c r="J16966" t="s">
        <v>18</v>
      </c>
    </row>
    <row r="16967" spans="1:10" hidden="1" x14ac:dyDescent="0.3">
      <c r="A16967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hidden="1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hidden="1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hidden="1" x14ac:dyDescent="0.3">
      <c r="A16970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hidden="1" x14ac:dyDescent="0.3">
      <c r="A16971" t="s">
        <v>615</v>
      </c>
      <c r="B16971" t="s">
        <v>73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hidden="1" x14ac:dyDescent="0.3">
      <c r="A16972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hidden="1" x14ac:dyDescent="0.3">
      <c r="A16973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hidden="1" x14ac:dyDescent="0.3">
      <c r="A16974" t="s">
        <v>616</v>
      </c>
      <c r="B16974" t="s">
        <v>68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x14ac:dyDescent="0.3">
      <c r="A16975" t="s">
        <v>276</v>
      </c>
      <c r="B16975" t="s">
        <v>46</v>
      </c>
      <c r="C16975" t="s">
        <v>12</v>
      </c>
      <c r="D16975" t="s">
        <v>13</v>
      </c>
      <c r="E16975" t="s">
        <v>83</v>
      </c>
      <c r="F16975" s="1">
        <v>7331899000</v>
      </c>
      <c r="G16975" s="1">
        <f>F16975/I16975</f>
        <v>7771781.8528725887</v>
      </c>
      <c r="H16975">
        <v>2024</v>
      </c>
      <c r="I16975">
        <v>943.4</v>
      </c>
      <c r="J16975" s="37" t="s">
        <v>18</v>
      </c>
    </row>
    <row r="16976" spans="1:10" x14ac:dyDescent="0.3">
      <c r="A16976" t="s">
        <v>478</v>
      </c>
      <c r="B16976" t="s">
        <v>50</v>
      </c>
      <c r="C16976" t="s">
        <v>12</v>
      </c>
      <c r="D16976" t="s">
        <v>22</v>
      </c>
      <c r="F16976" s="1">
        <v>7817019.0499999998</v>
      </c>
      <c r="G16976" s="1">
        <f>F16976/I16976</f>
        <v>7817019.0499999998</v>
      </c>
      <c r="H16976">
        <v>2022</v>
      </c>
      <c r="I16976">
        <v>1</v>
      </c>
      <c r="J16976" s="37" t="s">
        <v>18</v>
      </c>
    </row>
    <row r="16977" spans="1:10" hidden="1" x14ac:dyDescent="0.3">
      <c r="A16977" t="s">
        <v>617</v>
      </c>
      <c r="B16977" s="2" t="s">
        <v>11</v>
      </c>
      <c r="C16977" s="2" t="s">
        <v>23</v>
      </c>
      <c r="D16977" s="2" t="s">
        <v>13</v>
      </c>
      <c r="E16977" s="2" t="s">
        <v>14</v>
      </c>
      <c r="F16977" s="1">
        <v>563756728</v>
      </c>
      <c r="G16977" s="1">
        <f>F16977/I16977</f>
        <v>615811.32050327375</v>
      </c>
      <c r="H16977" s="2">
        <v>2024</v>
      </c>
      <c r="I16977" s="2">
        <v>915.46990000000005</v>
      </c>
      <c r="J16977" t="s">
        <v>18</v>
      </c>
    </row>
    <row r="16978" spans="1:10" hidden="1" x14ac:dyDescent="0.3">
      <c r="A16978" t="s">
        <v>617</v>
      </c>
      <c r="B16978" s="2" t="s">
        <v>11</v>
      </c>
      <c r="C16978" s="2" t="s">
        <v>23</v>
      </c>
      <c r="D16978" s="2" t="s">
        <v>22</v>
      </c>
      <c r="E16978" s="2"/>
      <c r="F16978" s="1">
        <v>96435448</v>
      </c>
      <c r="G16978" s="1">
        <f>F16978/I16978</f>
        <v>105339.83476682303</v>
      </c>
      <c r="H16978" s="2">
        <v>2024</v>
      </c>
      <c r="I16978" s="2">
        <v>915.46990000000005</v>
      </c>
      <c r="J16978" t="s">
        <v>18</v>
      </c>
    </row>
    <row r="16979" spans="1:10" x14ac:dyDescent="0.3">
      <c r="A16979" t="s">
        <v>206</v>
      </c>
      <c r="B16979" t="s">
        <v>50</v>
      </c>
      <c r="C16979" t="s">
        <v>12</v>
      </c>
      <c r="D16979" t="s">
        <v>13</v>
      </c>
      <c r="E16979" t="s">
        <v>69</v>
      </c>
      <c r="F16979" s="1">
        <v>7866078.4500000002</v>
      </c>
      <c r="G16979" s="1">
        <f>F16979/I16979</f>
        <v>7866078.4500000002</v>
      </c>
      <c r="H16979">
        <v>2023</v>
      </c>
      <c r="I16979">
        <v>1</v>
      </c>
      <c r="J16979" s="37" t="s">
        <v>9</v>
      </c>
    </row>
    <row r="16980" spans="1:10" x14ac:dyDescent="0.3">
      <c r="A16980" t="s">
        <v>695</v>
      </c>
      <c r="B16980" t="s">
        <v>46</v>
      </c>
      <c r="C16980" t="s">
        <v>12</v>
      </c>
      <c r="D16980" t="s">
        <v>13</v>
      </c>
      <c r="E16980" t="s">
        <v>42</v>
      </c>
      <c r="F16980" s="1">
        <f>G16980*I16980</f>
        <v>6862512473.3859987</v>
      </c>
      <c r="G16980" s="1">
        <v>7869853.7538830265</v>
      </c>
      <c r="H16980">
        <v>2022</v>
      </c>
      <c r="I16980" s="8">
        <v>872</v>
      </c>
      <c r="J16980" s="37" t="s">
        <v>18</v>
      </c>
    </row>
    <row r="16981" spans="1:10" hidden="1" x14ac:dyDescent="0.3">
      <c r="A16981" t="s">
        <v>617</v>
      </c>
      <c r="B16981" s="2" t="s">
        <v>11</v>
      </c>
      <c r="C16981" s="2" t="s">
        <v>23</v>
      </c>
      <c r="D16981" s="2" t="s">
        <v>13</v>
      </c>
      <c r="E16981" s="2"/>
      <c r="F16981" s="1">
        <v>225585346.5</v>
      </c>
      <c r="G16981" s="1">
        <f>F16981/I16981</f>
        <v>762166.47222726198</v>
      </c>
      <c r="H16981" s="2">
        <v>2023</v>
      </c>
      <c r="I16981" s="2">
        <v>295.97910000000002</v>
      </c>
      <c r="J16981" t="s">
        <v>18</v>
      </c>
    </row>
    <row r="16982" spans="1:10" hidden="1" x14ac:dyDescent="0.3">
      <c r="A16982" t="s">
        <v>617</v>
      </c>
      <c r="B16982" s="2" t="s">
        <v>11</v>
      </c>
      <c r="C16982" s="2" t="s">
        <v>23</v>
      </c>
      <c r="D16982" s="2" t="s">
        <v>22</v>
      </c>
      <c r="E16982" s="2"/>
      <c r="F16982" s="1">
        <v>34269860.5</v>
      </c>
      <c r="G16982" s="1">
        <f>F16982/I16982</f>
        <v>115784.73108405288</v>
      </c>
      <c r="H16982" s="2">
        <v>2023</v>
      </c>
      <c r="I16982" s="2">
        <v>295.97910000000002</v>
      </c>
      <c r="J16982" t="s">
        <v>18</v>
      </c>
    </row>
    <row r="16983" spans="1:10" hidden="1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hidden="1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hidden="1" x14ac:dyDescent="0.3">
      <c r="A16985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hidden="1" x14ac:dyDescent="0.3">
      <c r="A16986" t="s">
        <v>617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hidden="1" x14ac:dyDescent="0.3">
      <c r="A16987" s="12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f t="shared" ref="G16987:G16995" si="439"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hidden="1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 t="shared" si="439"/>
        <v>297881.9987309908</v>
      </c>
      <c r="H16988">
        <v>2019</v>
      </c>
      <c r="I16988">
        <v>48.226599999999998</v>
      </c>
      <c r="J16988" t="s">
        <v>18</v>
      </c>
    </row>
    <row r="16989" spans="1:10" hidden="1" x14ac:dyDescent="0.3">
      <c r="A16989" s="12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f t="shared" si="439"/>
        <v>994763.13901456876</v>
      </c>
      <c r="H16989">
        <v>2019</v>
      </c>
      <c r="I16989">
        <v>48.226599999999998</v>
      </c>
      <c r="J16989" t="s">
        <v>18</v>
      </c>
    </row>
    <row r="16990" spans="1:10" hidden="1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 t="shared" si="439"/>
        <v>146716.06540788693</v>
      </c>
      <c r="H16990">
        <v>2019</v>
      </c>
      <c r="I16990">
        <v>48.226599999999998</v>
      </c>
      <c r="J16990" t="s">
        <v>18</v>
      </c>
    </row>
    <row r="16991" spans="1:10" hidden="1" x14ac:dyDescent="0.3">
      <c r="A16991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 t="shared" si="439"/>
        <v>4049582.5038592373</v>
      </c>
      <c r="H16991">
        <v>2018</v>
      </c>
      <c r="I16991">
        <v>28.6326</v>
      </c>
      <c r="J16991" t="s">
        <v>18</v>
      </c>
    </row>
    <row r="16992" spans="1:10" hidden="1" x14ac:dyDescent="0.3">
      <c r="A16992" s="10" t="s">
        <v>29</v>
      </c>
      <c r="B16992" t="s">
        <v>88</v>
      </c>
      <c r="C16992" t="s">
        <v>23</v>
      </c>
      <c r="D16992" t="s">
        <v>13</v>
      </c>
      <c r="F16992" s="1">
        <v>1854229385</v>
      </c>
      <c r="G16992" s="1">
        <f t="shared" si="439"/>
        <v>329204.76613196742</v>
      </c>
      <c r="H16992">
        <v>2017</v>
      </c>
      <c r="I16992">
        <v>5632.45</v>
      </c>
      <c r="J16992" s="3" t="s">
        <v>9</v>
      </c>
    </row>
    <row r="16993" spans="1:10" hidden="1" x14ac:dyDescent="0.3">
      <c r="A16993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 t="shared" si="439"/>
        <v>409507.27492438687</v>
      </c>
      <c r="H16993">
        <v>2018</v>
      </c>
      <c r="I16993">
        <v>28.6326</v>
      </c>
      <c r="J16993" t="s">
        <v>18</v>
      </c>
    </row>
    <row r="16994" spans="1:10" hidden="1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 t="shared" si="439"/>
        <v>1041553.7883391659</v>
      </c>
      <c r="H16994">
        <v>2018</v>
      </c>
      <c r="I16994">
        <v>28.6326</v>
      </c>
      <c r="J16994" t="s">
        <v>18</v>
      </c>
    </row>
    <row r="16995" spans="1:10" hidden="1" x14ac:dyDescent="0.3">
      <c r="A16995" t="s">
        <v>617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 t="shared" si="439"/>
        <v>164243.06559655778</v>
      </c>
      <c r="H16995">
        <v>2018</v>
      </c>
      <c r="I16995">
        <v>28.6326</v>
      </c>
      <c r="J16995" t="s">
        <v>18</v>
      </c>
    </row>
    <row r="16996" spans="1:10" hidden="1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hidden="1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hidden="1" x14ac:dyDescent="0.3">
      <c r="A16998" t="s">
        <v>617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hidden="1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hidden="1" x14ac:dyDescent="0.3">
      <c r="A17000" t="s">
        <v>617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hidden="1" x14ac:dyDescent="0.3">
      <c r="A17001" t="s">
        <v>617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hidden="1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hidden="1" x14ac:dyDescent="0.3">
      <c r="A17003" t="s">
        <v>617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hidden="1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hidden="1" x14ac:dyDescent="0.3">
      <c r="A17005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hidden="1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hidden="1" x14ac:dyDescent="0.3">
      <c r="A17007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hidden="1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hidden="1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hidden="1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hidden="1" x14ac:dyDescent="0.3">
      <c r="A17011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hidden="1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hidden="1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hidden="1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hidden="1" x14ac:dyDescent="0.3">
      <c r="A17015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hidden="1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hidden="1" x14ac:dyDescent="0.3">
      <c r="A17017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hidden="1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hidden="1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hidden="1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hidden="1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hidden="1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hidden="1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hidden="1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hidden="1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hidden="1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hidden="1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x14ac:dyDescent="0.3">
      <c r="A17028" t="s">
        <v>404</v>
      </c>
      <c r="B17028" t="s">
        <v>49</v>
      </c>
      <c r="C17028" t="s">
        <v>12</v>
      </c>
      <c r="D17028" t="s">
        <v>13</v>
      </c>
      <c r="E17028" t="s">
        <v>69</v>
      </c>
      <c r="F17028" s="1">
        <v>34080990000</v>
      </c>
      <c r="G17028" s="1">
        <f t="shared" ref="G17028:G17037" si="440">F17028/I17028</f>
        <v>7890250.4526112545</v>
      </c>
      <c r="H17028">
        <v>2023</v>
      </c>
      <c r="I17028">
        <v>4319.38</v>
      </c>
      <c r="J17028" s="37" t="s">
        <v>9</v>
      </c>
    </row>
    <row r="17029" spans="1:10" ht="15.6" x14ac:dyDescent="0.3">
      <c r="A17029" s="9" t="s">
        <v>471</v>
      </c>
      <c r="B17029" t="s">
        <v>52</v>
      </c>
      <c r="C17029" t="s">
        <v>12</v>
      </c>
      <c r="D17029" t="s">
        <v>13</v>
      </c>
      <c r="E17029" t="s">
        <v>131</v>
      </c>
      <c r="F17029" s="1">
        <v>29488660</v>
      </c>
      <c r="G17029" s="1">
        <f t="shared" si="440"/>
        <v>7910897.0919626569</v>
      </c>
      <c r="H17029">
        <v>2023</v>
      </c>
      <c r="I17029">
        <v>3.7275999999999998</v>
      </c>
      <c r="J17029" s="37" t="s">
        <v>18</v>
      </c>
    </row>
    <row r="17030" spans="1:10" hidden="1" x14ac:dyDescent="0.3">
      <c r="A17030" s="5" t="s">
        <v>618</v>
      </c>
      <c r="B17030" t="s">
        <v>11</v>
      </c>
      <c r="C17030" s="2" t="s">
        <v>23</v>
      </c>
      <c r="D17030" t="s">
        <v>13</v>
      </c>
      <c r="F17030" s="1">
        <v>112522195</v>
      </c>
      <c r="G17030" s="1">
        <f t="shared" si="440"/>
        <v>859777.64041028894</v>
      </c>
      <c r="H17030">
        <v>2022</v>
      </c>
      <c r="I17030">
        <v>130.87360000000001</v>
      </c>
      <c r="J17030" t="s">
        <v>18</v>
      </c>
    </row>
    <row r="17031" spans="1:10" hidden="1" x14ac:dyDescent="0.3">
      <c r="A17031" s="5" t="s">
        <v>618</v>
      </c>
      <c r="B17031" t="s">
        <v>11</v>
      </c>
      <c r="C17031" s="2" t="s">
        <v>23</v>
      </c>
      <c r="D17031" t="s">
        <v>22</v>
      </c>
      <c r="F17031" s="1">
        <v>19865725</v>
      </c>
      <c r="G17031" s="1">
        <f t="shared" si="440"/>
        <v>151793.21880043033</v>
      </c>
      <c r="H17031">
        <v>2022</v>
      </c>
      <c r="I17031">
        <v>130.87360000000001</v>
      </c>
      <c r="J17031" t="s">
        <v>18</v>
      </c>
    </row>
    <row r="17032" spans="1:10" hidden="1" x14ac:dyDescent="0.3">
      <c r="A17032" s="5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f t="shared" si="440"/>
        <v>4195523.7623470807</v>
      </c>
      <c r="H17032">
        <v>2021</v>
      </c>
      <c r="I17032">
        <v>95.083200000000005</v>
      </c>
      <c r="J17032" t="s">
        <v>18</v>
      </c>
    </row>
    <row r="17033" spans="1:10" hidden="1" x14ac:dyDescent="0.3">
      <c r="A17033" s="5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f t="shared" si="440"/>
        <v>439790.68857589981</v>
      </c>
      <c r="H17033">
        <v>2021</v>
      </c>
      <c r="I17033">
        <v>95.083200000000005</v>
      </c>
      <c r="J17033" t="s">
        <v>18</v>
      </c>
    </row>
    <row r="17034" spans="1:10" hidden="1" x14ac:dyDescent="0.3">
      <c r="A17034" s="5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f t="shared" si="440"/>
        <v>745145.03087822034</v>
      </c>
      <c r="H17034">
        <v>2021</v>
      </c>
      <c r="I17034">
        <v>95.083200000000005</v>
      </c>
      <c r="J17034" t="s">
        <v>18</v>
      </c>
    </row>
    <row r="17035" spans="1:10" hidden="1" x14ac:dyDescent="0.3">
      <c r="A17035" s="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f t="shared" si="440"/>
        <v>53516.330960674437</v>
      </c>
      <c r="H17035">
        <v>2021</v>
      </c>
      <c r="I17035">
        <v>95.083200000000005</v>
      </c>
      <c r="J17035" t="s">
        <v>18</v>
      </c>
    </row>
    <row r="17036" spans="1:10" x14ac:dyDescent="0.3">
      <c r="A17036" t="s">
        <v>711</v>
      </c>
      <c r="B17036" t="s">
        <v>33</v>
      </c>
      <c r="C17036" t="s">
        <v>12</v>
      </c>
      <c r="D17036" t="s">
        <v>28</v>
      </c>
      <c r="E17036" t="s">
        <v>91</v>
      </c>
      <c r="F17036" s="1">
        <v>42767651</v>
      </c>
      <c r="G17036" s="1">
        <f t="shared" si="440"/>
        <v>7933304.4575117324</v>
      </c>
      <c r="H17036">
        <v>2024</v>
      </c>
      <c r="I17036">
        <v>5.3909000000000002</v>
      </c>
      <c r="J17036" s="37" t="s">
        <v>18</v>
      </c>
    </row>
    <row r="17037" spans="1:10" hidden="1" x14ac:dyDescent="0.3">
      <c r="A17037" t="s">
        <v>29</v>
      </c>
      <c r="B17037" t="s">
        <v>104</v>
      </c>
      <c r="C17037" s="2" t="s">
        <v>23</v>
      </c>
      <c r="D17037" t="s">
        <v>13</v>
      </c>
      <c r="E17037" t="s">
        <v>69</v>
      </c>
      <c r="F17037" s="1">
        <v>24542143.940000001</v>
      </c>
      <c r="G17037" s="1">
        <f t="shared" si="440"/>
        <v>610792.81497630721</v>
      </c>
      <c r="H17037">
        <v>2024</v>
      </c>
      <c r="I17037">
        <v>40.180799999999998</v>
      </c>
      <c r="J17037" t="s">
        <v>18</v>
      </c>
    </row>
    <row r="17038" spans="1:10" x14ac:dyDescent="0.3">
      <c r="A17038" t="s">
        <v>405</v>
      </c>
      <c r="B17038" t="s">
        <v>49</v>
      </c>
      <c r="C17038" t="s">
        <v>12</v>
      </c>
      <c r="D17038" t="s">
        <v>13</v>
      </c>
      <c r="E17038" t="s">
        <v>69</v>
      </c>
      <c r="F17038" s="1">
        <v>33935604806</v>
      </c>
      <c r="G17038" s="1">
        <v>7947448.4323185012</v>
      </c>
      <c r="H17038">
        <v>2024</v>
      </c>
      <c r="I17038" s="14">
        <v>4270</v>
      </c>
      <c r="J17038" s="37" t="s">
        <v>9</v>
      </c>
    </row>
    <row r="17039" spans="1:10" hidden="1" x14ac:dyDescent="0.3">
      <c r="A17039" t="s">
        <v>29</v>
      </c>
      <c r="B17039" t="s">
        <v>104</v>
      </c>
      <c r="C17039" s="2" t="s">
        <v>23</v>
      </c>
      <c r="D17039" t="s">
        <v>13</v>
      </c>
      <c r="E17039" t="s">
        <v>69</v>
      </c>
      <c r="F17039" s="1">
        <v>15021714.310000001</v>
      </c>
      <c r="G17039" s="1">
        <f t="shared" ref="G17039:G17047" si="441">F17039/I17039</f>
        <v>386910.28183017037</v>
      </c>
      <c r="H17039">
        <v>2023</v>
      </c>
      <c r="I17039">
        <v>38.824800000000003</v>
      </c>
      <c r="J17039" t="s">
        <v>18</v>
      </c>
    </row>
    <row r="17040" spans="1:10" x14ac:dyDescent="0.3">
      <c r="A17040" t="s">
        <v>10</v>
      </c>
      <c r="B17040" t="s">
        <v>33</v>
      </c>
      <c r="C17040" t="s">
        <v>12</v>
      </c>
      <c r="D17040" t="s">
        <v>13</v>
      </c>
      <c r="E17040" t="s">
        <v>34</v>
      </c>
      <c r="F17040" s="1">
        <v>42925034</v>
      </c>
      <c r="G17040" s="1">
        <f t="shared" si="441"/>
        <v>7962498.6551410705</v>
      </c>
      <c r="H17040">
        <v>2024</v>
      </c>
      <c r="I17040">
        <v>5.3909000000000002</v>
      </c>
      <c r="J17040" s="37" t="s">
        <v>9</v>
      </c>
    </row>
    <row r="17041" spans="1:10" hidden="1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f t="shared" si="441"/>
        <v>1996325.8671515554</v>
      </c>
      <c r="H17041">
        <v>2021</v>
      </c>
      <c r="I17041" s="8">
        <v>43.556399999999996</v>
      </c>
      <c r="J17041" t="s">
        <v>18</v>
      </c>
    </row>
    <row r="17042" spans="1:10" hidden="1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f t="shared" si="441"/>
        <v>376855.82371362188</v>
      </c>
      <c r="H17042">
        <v>2021</v>
      </c>
      <c r="I17042" s="8">
        <v>43.556399999999996</v>
      </c>
      <c r="J17042" t="s">
        <v>18</v>
      </c>
    </row>
    <row r="17043" spans="1:10" hidden="1" x14ac:dyDescent="0.3">
      <c r="A17043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f t="shared" si="441"/>
        <v>1732995.010299949</v>
      </c>
      <c r="H17043">
        <v>2020</v>
      </c>
      <c r="I17043">
        <v>41.990499999999997</v>
      </c>
      <c r="J17043" t="s">
        <v>18</v>
      </c>
    </row>
    <row r="17044" spans="1:10" hidden="1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f t="shared" si="441"/>
        <v>145804.67200914494</v>
      </c>
      <c r="H17044">
        <v>2020</v>
      </c>
      <c r="I17044">
        <v>41.990499999999997</v>
      </c>
      <c r="J17044" t="s">
        <v>18</v>
      </c>
    </row>
    <row r="17045" spans="1:10" hidden="1" x14ac:dyDescent="0.3">
      <c r="A17045" t="s">
        <v>29</v>
      </c>
      <c r="B17045" t="s">
        <v>104</v>
      </c>
      <c r="C17045" t="s">
        <v>12</v>
      </c>
      <c r="D17045" t="s">
        <v>13</v>
      </c>
      <c r="E17045" t="s">
        <v>69</v>
      </c>
      <c r="F17045" s="1">
        <v>63703479.079999998</v>
      </c>
      <c r="G17045" s="1">
        <f t="shared" si="441"/>
        <v>1807467.7845684162</v>
      </c>
      <c r="H17045">
        <v>2019</v>
      </c>
      <c r="I17045">
        <v>35.244599999999998</v>
      </c>
      <c r="J17045" t="s">
        <v>18</v>
      </c>
    </row>
    <row r="17046" spans="1:10" hidden="1" x14ac:dyDescent="0.3">
      <c r="A17046" t="s">
        <v>29</v>
      </c>
      <c r="B17046" t="s">
        <v>104</v>
      </c>
      <c r="C17046" t="s">
        <v>23</v>
      </c>
      <c r="D17046" t="s">
        <v>13</v>
      </c>
      <c r="E17046" t="s">
        <v>69</v>
      </c>
      <c r="F17046" s="1">
        <v>14362683.439999999</v>
      </c>
      <c r="G17046" s="1">
        <f t="shared" si="441"/>
        <v>407514.44022630417</v>
      </c>
      <c r="H17046">
        <v>2019</v>
      </c>
      <c r="I17046">
        <v>35.244599999999998</v>
      </c>
      <c r="J17046" t="s">
        <v>18</v>
      </c>
    </row>
    <row r="17047" spans="1:10" hidden="1" x14ac:dyDescent="0.3">
      <c r="A17047" s="10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f t="shared" si="441"/>
        <v>1944868.8517948303</v>
      </c>
      <c r="H17047">
        <v>2018</v>
      </c>
      <c r="I17047">
        <v>30.852499999999999</v>
      </c>
      <c r="J17047" t="s">
        <v>18</v>
      </c>
    </row>
    <row r="17048" spans="1:10" hidden="1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3" t="s">
        <v>9</v>
      </c>
    </row>
    <row r="17049" spans="1:10" hidden="1" x14ac:dyDescent="0.3">
      <c r="A17049" t="s">
        <v>29</v>
      </c>
      <c r="B17049" t="s">
        <v>88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3" t="s">
        <v>9</v>
      </c>
    </row>
    <row r="17050" spans="1:10" hidden="1" x14ac:dyDescent="0.3">
      <c r="A17050" s="10" t="s">
        <v>29</v>
      </c>
      <c r="B17050" t="s">
        <v>104</v>
      </c>
      <c r="C17050" t="s">
        <v>23</v>
      </c>
      <c r="D17050" t="s">
        <v>13</v>
      </c>
      <c r="E17050" t="s">
        <v>69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hidden="1" x14ac:dyDescent="0.3">
      <c r="A17051" s="10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hidden="1" x14ac:dyDescent="0.3">
      <c r="A17052" s="10" t="s">
        <v>29</v>
      </c>
      <c r="B17052" t="s">
        <v>104</v>
      </c>
      <c r="C17052" t="s">
        <v>23</v>
      </c>
      <c r="D17052" t="s">
        <v>13</v>
      </c>
      <c r="E17052" t="s">
        <v>69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hidden="1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hidden="1" x14ac:dyDescent="0.3">
      <c r="A17054" t="s">
        <v>29</v>
      </c>
      <c r="B17054" t="s">
        <v>104</v>
      </c>
      <c r="C17054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hidden="1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hidden="1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hidden="1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hidden="1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hidden="1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hidden="1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hidden="1" x14ac:dyDescent="0.3">
      <c r="A17061" t="s">
        <v>29</v>
      </c>
      <c r="B17061" t="s">
        <v>104</v>
      </c>
      <c r="C17061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hidden="1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hidden="1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hidden="1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hidden="1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hidden="1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hidden="1" x14ac:dyDescent="0.3">
      <c r="A17067" s="4" t="s">
        <v>619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x14ac:dyDescent="0.3">
      <c r="A17068" t="s">
        <v>404</v>
      </c>
      <c r="B17068" t="s">
        <v>49</v>
      </c>
      <c r="C17068" t="s">
        <v>12</v>
      </c>
      <c r="D17068" t="s">
        <v>13</v>
      </c>
      <c r="F17068" s="1">
        <v>33917300000.000004</v>
      </c>
      <c r="G17068" s="1">
        <f>F17068/I17068</f>
        <v>7971163.3372502951</v>
      </c>
      <c r="H17068">
        <v>2022</v>
      </c>
      <c r="I17068" s="8">
        <v>4255</v>
      </c>
      <c r="J17068" s="37" t="s">
        <v>9</v>
      </c>
    </row>
    <row r="17069" spans="1:10" hidden="1" x14ac:dyDescent="0.3">
      <c r="A17069" t="s">
        <v>620</v>
      </c>
      <c r="B17069" t="s">
        <v>104</v>
      </c>
      <c r="C17069" s="2" t="s">
        <v>23</v>
      </c>
      <c r="D17069" t="s">
        <v>13</v>
      </c>
      <c r="E17069" t="s">
        <v>69</v>
      </c>
      <c r="F17069" s="1">
        <v>111043455.19</v>
      </c>
      <c r="G17069" s="1">
        <f>F17069/I17069</f>
        <v>2763594.9306634017</v>
      </c>
      <c r="H17069">
        <v>2024</v>
      </c>
      <c r="I17069">
        <v>40.180799999999998</v>
      </c>
      <c r="J17069" t="s">
        <v>18</v>
      </c>
    </row>
    <row r="17070" spans="1:10" x14ac:dyDescent="0.3">
      <c r="A17070" t="s">
        <v>277</v>
      </c>
      <c r="B17070" t="s">
        <v>46</v>
      </c>
      <c r="C17070" t="s">
        <v>12</v>
      </c>
      <c r="D17070" t="s">
        <v>22</v>
      </c>
      <c r="F17070" s="1">
        <f>G17070*I17070</f>
        <v>6964642200</v>
      </c>
      <c r="G17070" s="1">
        <v>7986975</v>
      </c>
      <c r="H17070">
        <v>2022</v>
      </c>
      <c r="I17070" s="8">
        <v>872</v>
      </c>
      <c r="J17070" s="37" t="s">
        <v>18</v>
      </c>
    </row>
    <row r="17071" spans="1:10" hidden="1" x14ac:dyDescent="0.3">
      <c r="A17071" t="s">
        <v>620</v>
      </c>
      <c r="B17071" t="s">
        <v>104</v>
      </c>
      <c r="C17071" s="2" t="s">
        <v>23</v>
      </c>
      <c r="D17071" t="s">
        <v>13</v>
      </c>
      <c r="E17071" t="s">
        <v>69</v>
      </c>
      <c r="F17071" s="1">
        <v>20678059.370000001</v>
      </c>
      <c r="G17071" s="1">
        <f t="shared" ref="G17071:G17083" si="442">F17071/I17071</f>
        <v>532599.25022150786</v>
      </c>
      <c r="H17071">
        <v>2023</v>
      </c>
      <c r="I17071">
        <v>38.824800000000003</v>
      </c>
      <c r="J17071" t="s">
        <v>18</v>
      </c>
    </row>
    <row r="17072" spans="1:10" x14ac:dyDescent="0.3">
      <c r="A17072" t="s">
        <v>496</v>
      </c>
      <c r="B17072" t="s">
        <v>50</v>
      </c>
      <c r="C17072" t="s">
        <v>12</v>
      </c>
      <c r="D17072" t="s">
        <v>13</v>
      </c>
      <c r="E17072" t="s">
        <v>69</v>
      </c>
      <c r="F17072" s="1">
        <v>8002105.6100000003</v>
      </c>
      <c r="G17072" s="1">
        <f t="shared" si="442"/>
        <v>8002105.6100000003</v>
      </c>
      <c r="H17072">
        <v>2023</v>
      </c>
      <c r="I17072">
        <v>1</v>
      </c>
      <c r="J17072" s="37" t="s">
        <v>9</v>
      </c>
    </row>
    <row r="17073" spans="1:10" hidden="1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f t="shared" si="442"/>
        <v>4685480.1820168793</v>
      </c>
      <c r="H17073">
        <v>2021</v>
      </c>
      <c r="I17073" s="8">
        <v>43.556399999999996</v>
      </c>
      <c r="J17073" t="s">
        <v>18</v>
      </c>
    </row>
    <row r="17074" spans="1:10" hidden="1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f t="shared" si="442"/>
        <v>2242853.7023261795</v>
      </c>
      <c r="H17074">
        <v>2021</v>
      </c>
      <c r="I17074" s="8">
        <v>43.556399999999996</v>
      </c>
      <c r="J17074" t="s">
        <v>18</v>
      </c>
    </row>
    <row r="17075" spans="1:10" hidden="1" x14ac:dyDescent="0.3">
      <c r="A17075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f t="shared" si="442"/>
        <v>6022775.8783534374</v>
      </c>
      <c r="H17075">
        <v>2020</v>
      </c>
      <c r="I17075">
        <v>41.990499999999997</v>
      </c>
      <c r="J17075" t="s">
        <v>18</v>
      </c>
    </row>
    <row r="17076" spans="1:10" hidden="1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f t="shared" si="442"/>
        <v>780045.87585287157</v>
      </c>
      <c r="H17076">
        <v>2020</v>
      </c>
      <c r="I17076">
        <v>41.990499999999997</v>
      </c>
      <c r="J17076" t="s">
        <v>18</v>
      </c>
    </row>
    <row r="17077" spans="1:10" hidden="1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f t="shared" si="442"/>
        <v>4227031.6093812948</v>
      </c>
      <c r="H17077">
        <v>2019</v>
      </c>
      <c r="I17077">
        <v>35.244599999999998</v>
      </c>
      <c r="J17077" t="s">
        <v>18</v>
      </c>
    </row>
    <row r="17078" spans="1:10" hidden="1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f t="shared" si="442"/>
        <v>501255.85990477982</v>
      </c>
      <c r="H17078">
        <v>2019</v>
      </c>
      <c r="I17078">
        <v>35.244599999999998</v>
      </c>
      <c r="J17078" t="s">
        <v>18</v>
      </c>
    </row>
    <row r="17079" spans="1:10" hidden="1" x14ac:dyDescent="0.3">
      <c r="A17079" s="10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f t="shared" si="442"/>
        <v>3577696.5840693624</v>
      </c>
      <c r="H17079">
        <v>2018</v>
      </c>
      <c r="I17079">
        <v>30.852499999999999</v>
      </c>
      <c r="J17079" t="s">
        <v>18</v>
      </c>
    </row>
    <row r="17080" spans="1:10" hidden="1" x14ac:dyDescent="0.3">
      <c r="A17080" s="1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f t="shared" si="442"/>
        <v>1286013.1350781948</v>
      </c>
      <c r="H17080">
        <v>2018</v>
      </c>
      <c r="I17080">
        <v>30.852499999999999</v>
      </c>
      <c r="J17080" t="s">
        <v>18</v>
      </c>
    </row>
    <row r="17081" spans="1:10" hidden="1" x14ac:dyDescent="0.3">
      <c r="A17081" s="10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f t="shared" si="442"/>
        <v>3107515.3518712837</v>
      </c>
      <c r="H17081">
        <v>2017</v>
      </c>
      <c r="I17081">
        <v>28.59</v>
      </c>
      <c r="J17081" t="s">
        <v>18</v>
      </c>
    </row>
    <row r="17082" spans="1:10" x14ac:dyDescent="0.3">
      <c r="A17082" s="10" t="s">
        <v>193</v>
      </c>
      <c r="B17082" t="s">
        <v>21</v>
      </c>
      <c r="C17082" t="s">
        <v>12</v>
      </c>
      <c r="D17082" t="s">
        <v>22</v>
      </c>
      <c r="F17082" s="1">
        <v>160934210</v>
      </c>
      <c r="G17082" s="1">
        <f t="shared" si="442"/>
        <v>8008788.8846312715</v>
      </c>
      <c r="H17082">
        <v>2022</v>
      </c>
      <c r="I17082">
        <v>20.0947</v>
      </c>
      <c r="J17082" s="37" t="s">
        <v>9</v>
      </c>
    </row>
    <row r="17083" spans="1:10" hidden="1" x14ac:dyDescent="0.3">
      <c r="A17083" t="s">
        <v>621</v>
      </c>
      <c r="B17083" t="s">
        <v>88</v>
      </c>
      <c r="C17083" s="2" t="s">
        <v>23</v>
      </c>
      <c r="D17083" t="s">
        <v>13</v>
      </c>
      <c r="F17083" s="1">
        <v>173848649</v>
      </c>
      <c r="G17083" s="1">
        <f t="shared" si="442"/>
        <v>23012.351315361015</v>
      </c>
      <c r="H17083">
        <v>2024</v>
      </c>
      <c r="I17083" s="15">
        <v>7554.58</v>
      </c>
      <c r="J17083" t="s">
        <v>18</v>
      </c>
    </row>
    <row r="17084" spans="1:10" hidden="1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3" t="s">
        <v>9</v>
      </c>
    </row>
    <row r="17085" spans="1:10" hidden="1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3" t="s">
        <v>9</v>
      </c>
    </row>
    <row r="17086" spans="1:10" x14ac:dyDescent="0.3">
      <c r="A17086" t="s">
        <v>78</v>
      </c>
      <c r="B17086" t="s">
        <v>33</v>
      </c>
      <c r="C17086" t="s">
        <v>12</v>
      </c>
      <c r="D17086" t="s">
        <v>13</v>
      </c>
      <c r="E17086" t="s">
        <v>34</v>
      </c>
      <c r="F17086" s="1">
        <v>40019622</v>
      </c>
      <c r="G17086" s="1">
        <f>F17086/I17086</f>
        <v>8010974.0571703101</v>
      </c>
      <c r="H17086">
        <v>2023</v>
      </c>
      <c r="I17086">
        <v>4.9955999999999996</v>
      </c>
      <c r="J17086" s="37" t="s">
        <v>9</v>
      </c>
    </row>
    <row r="17087" spans="1:10" ht="15.6" hidden="1" x14ac:dyDescent="0.3">
      <c r="A17087" s="9" t="s">
        <v>621</v>
      </c>
      <c r="B17087" t="s">
        <v>88</v>
      </c>
      <c r="C17087" s="2" t="s">
        <v>23</v>
      </c>
      <c r="D17087" t="s">
        <v>13</v>
      </c>
      <c r="F17087" s="1">
        <v>131179856</v>
      </c>
      <c r="G17087" s="1">
        <f>F17087/I17087</f>
        <v>18012.530517527841</v>
      </c>
      <c r="H17087">
        <v>2023</v>
      </c>
      <c r="I17087">
        <v>7282.7</v>
      </c>
      <c r="J17087" t="s">
        <v>18</v>
      </c>
    </row>
    <row r="17088" spans="1:10" hidden="1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hidden="1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hidden="1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hidden="1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hidden="1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hidden="1" x14ac:dyDescent="0.3">
      <c r="A17093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hidden="1" x14ac:dyDescent="0.3">
      <c r="A1709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hidden="1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hidden="1" x14ac:dyDescent="0.3">
      <c r="A17096" t="s">
        <v>621</v>
      </c>
      <c r="B17096" t="s">
        <v>88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hidden="1" x14ac:dyDescent="0.3">
      <c r="A17097" t="s">
        <v>621</v>
      </c>
      <c r="B17097" t="s">
        <v>88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hidden="1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hidden="1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hidden="1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hidden="1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hidden="1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x14ac:dyDescent="0.3">
      <c r="A17103" t="s">
        <v>322</v>
      </c>
      <c r="B17103" t="s">
        <v>33</v>
      </c>
      <c r="C17103" t="s">
        <v>12</v>
      </c>
      <c r="D17103" t="s">
        <v>13</v>
      </c>
      <c r="E17103" t="s">
        <v>34</v>
      </c>
      <c r="F17103" s="1">
        <v>43253291</v>
      </c>
      <c r="G17103" s="1">
        <f t="shared" ref="G17103:G17110" si="443">F17103/I17103</f>
        <v>8023389.6009942675</v>
      </c>
      <c r="H17103">
        <v>2024</v>
      </c>
      <c r="I17103">
        <v>5.3909000000000002</v>
      </c>
      <c r="J17103" s="37" t="s">
        <v>18</v>
      </c>
    </row>
    <row r="17104" spans="1:10" x14ac:dyDescent="0.3">
      <c r="A17104" t="s">
        <v>370</v>
      </c>
      <c r="B17104" t="s">
        <v>33</v>
      </c>
      <c r="C17104" t="s">
        <v>12</v>
      </c>
      <c r="D17104" t="s">
        <v>13</v>
      </c>
      <c r="E17104" t="s">
        <v>34</v>
      </c>
      <c r="F17104" s="1">
        <v>40298686</v>
      </c>
      <c r="G17104" s="1">
        <f t="shared" si="443"/>
        <v>8066836.0156938108</v>
      </c>
      <c r="H17104">
        <v>2023</v>
      </c>
      <c r="I17104">
        <v>4.9955999999999996</v>
      </c>
      <c r="J17104" s="37" t="s">
        <v>18</v>
      </c>
    </row>
    <row r="17105" spans="1:10" hidden="1" x14ac:dyDescent="0.3">
      <c r="A17105" t="s">
        <v>623</v>
      </c>
      <c r="B17105" s="2" t="s">
        <v>11</v>
      </c>
      <c r="C17105" s="2" t="s">
        <v>23</v>
      </c>
      <c r="D17105" s="2" t="s">
        <v>13</v>
      </c>
      <c r="E17105" s="2" t="s">
        <v>14</v>
      </c>
      <c r="F17105" s="1">
        <v>3593243614</v>
      </c>
      <c r="G17105" s="1">
        <f t="shared" si="443"/>
        <v>3925026.4962288765</v>
      </c>
      <c r="H17105" s="2">
        <v>2024</v>
      </c>
      <c r="I17105" s="2">
        <v>915.46990000000005</v>
      </c>
      <c r="J17105" t="s">
        <v>18</v>
      </c>
    </row>
    <row r="17106" spans="1:10" hidden="1" x14ac:dyDescent="0.3">
      <c r="A17106" t="s">
        <v>623</v>
      </c>
      <c r="B17106" s="2" t="s">
        <v>11</v>
      </c>
      <c r="C17106" s="2" t="s">
        <v>23</v>
      </c>
      <c r="D17106" s="2" t="s">
        <v>22</v>
      </c>
      <c r="E17106" s="2"/>
      <c r="F17106" s="1">
        <v>279652582</v>
      </c>
      <c r="G17106" s="1">
        <f t="shared" si="443"/>
        <v>305474.36021654017</v>
      </c>
      <c r="H17106" s="2">
        <v>2024</v>
      </c>
      <c r="I17106" s="2">
        <v>915.46990000000005</v>
      </c>
      <c r="J17106" t="s">
        <v>18</v>
      </c>
    </row>
    <row r="17107" spans="1:10" x14ac:dyDescent="0.3">
      <c r="A17107" t="s">
        <v>492</v>
      </c>
      <c r="B17107" t="s">
        <v>52</v>
      </c>
      <c r="C17107" t="s">
        <v>12</v>
      </c>
      <c r="D17107" t="s">
        <v>13</v>
      </c>
      <c r="F17107" s="1">
        <f>17895200+12997000</f>
        <v>30892200</v>
      </c>
      <c r="G17107" s="1">
        <f t="shared" si="443"/>
        <v>8078292.9316701964</v>
      </c>
      <c r="H17107">
        <v>2022</v>
      </c>
      <c r="I17107" s="8">
        <v>3.8241000000000001</v>
      </c>
      <c r="J17107" s="37" t="s">
        <v>9</v>
      </c>
    </row>
    <row r="17108" spans="1:10" x14ac:dyDescent="0.3">
      <c r="A17108" t="s">
        <v>691</v>
      </c>
      <c r="B17108" t="s">
        <v>68</v>
      </c>
      <c r="C17108" t="s">
        <v>12</v>
      </c>
      <c r="D17108" t="s">
        <v>13</v>
      </c>
      <c r="E17108" t="s">
        <v>69</v>
      </c>
      <c r="F17108" s="1">
        <v>482570223.7700001</v>
      </c>
      <c r="G17108" s="1">
        <f t="shared" si="443"/>
        <v>8121206.707561302</v>
      </c>
      <c r="H17108">
        <v>2024</v>
      </c>
      <c r="I17108">
        <v>59.420999999999999</v>
      </c>
      <c r="J17108" s="37" t="s">
        <v>9</v>
      </c>
    </row>
    <row r="17109" spans="1:10" hidden="1" x14ac:dyDescent="0.3">
      <c r="A17109" t="s">
        <v>623</v>
      </c>
      <c r="B17109" s="2" t="s">
        <v>11</v>
      </c>
      <c r="C17109" s="2" t="s">
        <v>23</v>
      </c>
      <c r="D17109" s="2" t="s">
        <v>13</v>
      </c>
      <c r="E17109" s="2"/>
      <c r="F17109" s="1">
        <v>829716792.5</v>
      </c>
      <c r="G17109" s="1">
        <f t="shared" si="443"/>
        <v>2803295.2073305175</v>
      </c>
      <c r="H17109" s="2">
        <v>2023</v>
      </c>
      <c r="I17109" s="2">
        <v>295.97910000000002</v>
      </c>
      <c r="J17109" t="s">
        <v>18</v>
      </c>
    </row>
    <row r="17110" spans="1:10" hidden="1" x14ac:dyDescent="0.3">
      <c r="A17110" t="s">
        <v>623</v>
      </c>
      <c r="B17110" s="2" t="s">
        <v>11</v>
      </c>
      <c r="C17110" s="2" t="s">
        <v>23</v>
      </c>
      <c r="D17110" s="2" t="s">
        <v>22</v>
      </c>
      <c r="E17110" s="2"/>
      <c r="F17110" s="1">
        <v>83996268.5</v>
      </c>
      <c r="G17110" s="1">
        <f t="shared" si="443"/>
        <v>283791.21532567672</v>
      </c>
      <c r="H17110" s="2">
        <v>2023</v>
      </c>
      <c r="I17110" s="2">
        <v>295.97910000000002</v>
      </c>
      <c r="J17110" t="s">
        <v>18</v>
      </c>
    </row>
    <row r="17111" spans="1:10" x14ac:dyDescent="0.3">
      <c r="A17111" t="s">
        <v>367</v>
      </c>
      <c r="B17111" t="s">
        <v>46</v>
      </c>
      <c r="C17111" t="s">
        <v>12</v>
      </c>
      <c r="D17111" t="s">
        <v>13</v>
      </c>
      <c r="E17111" t="s">
        <v>47</v>
      </c>
      <c r="F17111" s="1">
        <f>G17111*I17111</f>
        <v>7146685800.0488653</v>
      </c>
      <c r="G17111" s="1">
        <v>8195740.5963863134</v>
      </c>
      <c r="H17111">
        <v>2022</v>
      </c>
      <c r="I17111" s="8">
        <v>872</v>
      </c>
      <c r="J17111" s="37" t="s">
        <v>9</v>
      </c>
    </row>
    <row r="17112" spans="1:10" x14ac:dyDescent="0.3">
      <c r="A17112" t="s">
        <v>10</v>
      </c>
      <c r="B17112" s="2" t="s">
        <v>11</v>
      </c>
      <c r="C17112" t="s">
        <v>12</v>
      </c>
      <c r="D17112" s="2" t="s">
        <v>13</v>
      </c>
      <c r="E17112" s="2"/>
      <c r="F17112" s="1">
        <v>2428906561</v>
      </c>
      <c r="G17112" s="1">
        <f t="shared" ref="G17112:G17118" si="444">F17112/I17112</f>
        <v>8206344.8432676494</v>
      </c>
      <c r="H17112" s="2">
        <v>2023</v>
      </c>
      <c r="I17112" s="2">
        <v>295.97910000000002</v>
      </c>
      <c r="J17112" s="37" t="s">
        <v>9</v>
      </c>
    </row>
    <row r="17113" spans="1:10" hidden="1" x14ac:dyDescent="0.3">
      <c r="A17113" s="5" t="s">
        <v>624</v>
      </c>
      <c r="B17113" t="s">
        <v>11</v>
      </c>
      <c r="C17113" s="2" t="s">
        <v>23</v>
      </c>
      <c r="D17113" t="s">
        <v>13</v>
      </c>
      <c r="F17113" s="1">
        <v>366208781</v>
      </c>
      <c r="G17113" s="1">
        <f t="shared" si="444"/>
        <v>2798186.8077289839</v>
      </c>
      <c r="H17113">
        <v>2022</v>
      </c>
      <c r="I17113">
        <v>130.87360000000001</v>
      </c>
      <c r="J17113" t="s">
        <v>18</v>
      </c>
    </row>
    <row r="17114" spans="1:10" hidden="1" x14ac:dyDescent="0.3">
      <c r="A17114" s="5" t="s">
        <v>624</v>
      </c>
      <c r="B17114" t="s">
        <v>11</v>
      </c>
      <c r="C17114" s="2" t="s">
        <v>23</v>
      </c>
      <c r="D17114" t="s">
        <v>22</v>
      </c>
      <c r="F17114" s="1">
        <v>48550162</v>
      </c>
      <c r="G17114" s="1">
        <f t="shared" si="444"/>
        <v>370969.86710841605</v>
      </c>
      <c r="H17114">
        <v>2022</v>
      </c>
      <c r="I17114">
        <v>130.87360000000001</v>
      </c>
      <c r="J17114" t="s">
        <v>18</v>
      </c>
    </row>
    <row r="17115" spans="1:10" hidden="1" x14ac:dyDescent="0.3">
      <c r="A17115" s="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f t="shared" si="444"/>
        <v>7393670.8061992023</v>
      </c>
      <c r="H17115">
        <v>2021</v>
      </c>
      <c r="I17115">
        <v>95.083200000000005</v>
      </c>
      <c r="J17115" t="s">
        <v>18</v>
      </c>
    </row>
    <row r="17116" spans="1:10" hidden="1" x14ac:dyDescent="0.3">
      <c r="A17116" s="5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f t="shared" si="444"/>
        <v>832680.83110370708</v>
      </c>
      <c r="H17116">
        <v>2021</v>
      </c>
      <c r="I17116">
        <v>95.083200000000005</v>
      </c>
      <c r="J17116" t="s">
        <v>18</v>
      </c>
    </row>
    <row r="17117" spans="1:10" hidden="1" x14ac:dyDescent="0.3">
      <c r="A17117" s="5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f t="shared" si="444"/>
        <v>2616772.7527049994</v>
      </c>
      <c r="H17117">
        <v>2021</v>
      </c>
      <c r="I17117">
        <v>95.083200000000005</v>
      </c>
      <c r="J17117" t="s">
        <v>18</v>
      </c>
    </row>
    <row r="17118" spans="1:10" hidden="1" x14ac:dyDescent="0.3">
      <c r="A17118" s="5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f t="shared" si="444"/>
        <v>336641.0364817339</v>
      </c>
      <c r="H17118">
        <v>2021</v>
      </c>
      <c r="I17118">
        <v>95.083200000000005</v>
      </c>
      <c r="J17118" t="s">
        <v>18</v>
      </c>
    </row>
    <row r="17119" spans="1:10" hidden="1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hidden="1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hidden="1" x14ac:dyDescent="0.3">
      <c r="A17121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hidden="1" x14ac:dyDescent="0.3">
      <c r="A17122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hidden="1" x14ac:dyDescent="0.3">
      <c r="A17123" s="12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f t="shared" ref="G17123:G17130" si="445"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hidden="1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 t="shared" si="445"/>
        <v>480339.25261162932</v>
      </c>
      <c r="H17124">
        <v>2019</v>
      </c>
      <c r="I17124">
        <v>48.226599999999998</v>
      </c>
      <c r="J17124" t="s">
        <v>18</v>
      </c>
    </row>
    <row r="17125" spans="1:10" hidden="1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f t="shared" si="445"/>
        <v>1435023.8042905782</v>
      </c>
      <c r="H17125">
        <v>2019</v>
      </c>
      <c r="I17125">
        <v>48.226599999999998</v>
      </c>
      <c r="J17125" t="s">
        <v>18</v>
      </c>
    </row>
    <row r="17126" spans="1:10" hidden="1" x14ac:dyDescent="0.3">
      <c r="A17126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 t="shared" si="445"/>
        <v>119400.04064147173</v>
      </c>
      <c r="H17126">
        <v>2019</v>
      </c>
      <c r="I17126">
        <v>48.226599999999998</v>
      </c>
      <c r="J17126" t="s">
        <v>18</v>
      </c>
    </row>
    <row r="17127" spans="1:10" hidden="1" x14ac:dyDescent="0.3">
      <c r="A17127" s="13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 t="shared" si="445"/>
        <v>4953730.5379183171</v>
      </c>
      <c r="H17127">
        <v>2018</v>
      </c>
      <c r="I17127">
        <v>28.6326</v>
      </c>
      <c r="J17127" t="s">
        <v>18</v>
      </c>
    </row>
    <row r="17128" spans="1:10" hidden="1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 t="shared" si="445"/>
        <v>462380.74781891971</v>
      </c>
      <c r="H17128">
        <v>2018</v>
      </c>
      <c r="I17128">
        <v>28.6326</v>
      </c>
      <c r="J17128" t="s">
        <v>18</v>
      </c>
    </row>
    <row r="17129" spans="1:10" hidden="1" x14ac:dyDescent="0.3">
      <c r="A17129" s="4" t="s">
        <v>624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 t="shared" si="445"/>
        <v>1159643.5531527</v>
      </c>
      <c r="H17129">
        <v>2018</v>
      </c>
      <c r="I17129">
        <v>28.6326</v>
      </c>
      <c r="J17129" t="s">
        <v>18</v>
      </c>
    </row>
    <row r="17130" spans="1:10" hidden="1" x14ac:dyDescent="0.3">
      <c r="A17130" s="4" t="s">
        <v>624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 t="shared" si="445"/>
        <v>118968.23900030035</v>
      </c>
      <c r="H17130">
        <v>2018</v>
      </c>
      <c r="I17130">
        <v>28.6326</v>
      </c>
      <c r="J17130" t="s">
        <v>18</v>
      </c>
    </row>
    <row r="17131" spans="1:10" hidden="1" x14ac:dyDescent="0.3">
      <c r="A17131" s="12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hidden="1" x14ac:dyDescent="0.3">
      <c r="A17132" s="12" t="s">
        <v>624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hidden="1" x14ac:dyDescent="0.3">
      <c r="A17133" s="12" t="s">
        <v>624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hidden="1" x14ac:dyDescent="0.3">
      <c r="A17134" s="12" t="s">
        <v>624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hidden="1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hidden="1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hidden="1" x14ac:dyDescent="0.3">
      <c r="A17137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hidden="1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hidden="1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hidden="1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hidden="1" x14ac:dyDescent="0.3">
      <c r="A17141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hidden="1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3" t="s">
        <v>9</v>
      </c>
    </row>
    <row r="17143" spans="1:10" hidden="1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3" t="s">
        <v>9</v>
      </c>
    </row>
    <row r="17144" spans="1:10" hidden="1" x14ac:dyDescent="0.3">
      <c r="A1714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hidden="1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hidden="1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hidden="1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hidden="1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hidden="1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hidden="1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hidden="1" x14ac:dyDescent="0.3">
      <c r="A17151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hidden="1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hidden="1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hidden="1" x14ac:dyDescent="0.3">
      <c r="A17154" t="s">
        <v>624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hidden="1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hidden="1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hidden="1" x14ac:dyDescent="0.3">
      <c r="A17157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hidden="1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hidden="1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hidden="1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hidden="1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hidden="1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hidden="1" x14ac:dyDescent="0.3">
      <c r="A17163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hidden="1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x14ac:dyDescent="0.3">
      <c r="A17165" t="s">
        <v>10</v>
      </c>
      <c r="B17165" s="2" t="s">
        <v>11</v>
      </c>
      <c r="C17165" t="s">
        <v>12</v>
      </c>
      <c r="D17165" s="2" t="s">
        <v>13</v>
      </c>
      <c r="E17165" s="2" t="s">
        <v>14</v>
      </c>
      <c r="F17165" s="1">
        <v>7513668640</v>
      </c>
      <c r="G17165" s="1">
        <f t="shared" ref="G17165:G17172" si="446">F17165/I17165</f>
        <v>8207444.7668896588</v>
      </c>
      <c r="H17165" s="2">
        <v>2024</v>
      </c>
      <c r="I17165" s="2">
        <v>915.46990000000005</v>
      </c>
      <c r="J17165" s="37" t="s">
        <v>9</v>
      </c>
    </row>
    <row r="17166" spans="1:10" hidden="1" x14ac:dyDescent="0.3">
      <c r="A17166" t="s">
        <v>625</v>
      </c>
      <c r="B17166" s="2" t="s">
        <v>11</v>
      </c>
      <c r="C17166" s="2" t="s">
        <v>23</v>
      </c>
      <c r="D17166" s="2" t="s">
        <v>13</v>
      </c>
      <c r="E17166" s="2" t="s">
        <v>14</v>
      </c>
      <c r="F17166" s="1">
        <v>1872948</v>
      </c>
      <c r="G17166" s="1">
        <f t="shared" si="446"/>
        <v>2045.887035717941</v>
      </c>
      <c r="H17166" s="2">
        <v>2024</v>
      </c>
      <c r="I17166" s="2">
        <v>915.46990000000005</v>
      </c>
      <c r="J17166" t="s">
        <v>18</v>
      </c>
    </row>
    <row r="17167" spans="1:10" x14ac:dyDescent="0.3">
      <c r="A17167" t="s">
        <v>596</v>
      </c>
      <c r="B17167" t="s">
        <v>68</v>
      </c>
      <c r="C17167" t="s">
        <v>12</v>
      </c>
      <c r="D17167" t="s">
        <v>22</v>
      </c>
      <c r="E17167" t="s">
        <v>70</v>
      </c>
      <c r="F17167" s="1">
        <v>489040763.24000007</v>
      </c>
      <c r="G17167" s="1">
        <f t="shared" si="446"/>
        <v>8230099.850894466</v>
      </c>
      <c r="H17167">
        <v>2024</v>
      </c>
      <c r="I17167">
        <v>59.420999999999999</v>
      </c>
      <c r="J17167" s="37" t="s">
        <v>18</v>
      </c>
    </row>
    <row r="17168" spans="1:10" hidden="1" x14ac:dyDescent="0.3">
      <c r="A17168" t="s">
        <v>625</v>
      </c>
      <c r="B17168" s="2" t="s">
        <v>11</v>
      </c>
      <c r="C17168" s="2" t="s">
        <v>23</v>
      </c>
      <c r="D17168" s="2" t="s">
        <v>13</v>
      </c>
      <c r="E17168" s="2"/>
      <c r="F17168" s="1">
        <v>-329826.5</v>
      </c>
      <c r="G17168" s="1">
        <f t="shared" si="446"/>
        <v>-1114.3573988839075</v>
      </c>
      <c r="H17168" s="2">
        <v>2023</v>
      </c>
      <c r="I17168" s="2">
        <v>295.97910000000002</v>
      </c>
      <c r="J17168" t="s">
        <v>18</v>
      </c>
    </row>
    <row r="17169" spans="1:10" x14ac:dyDescent="0.3">
      <c r="A17169" t="s">
        <v>258</v>
      </c>
      <c r="B17169" t="s">
        <v>52</v>
      </c>
      <c r="C17169" t="s">
        <v>12</v>
      </c>
      <c r="D17169" t="s">
        <v>13</v>
      </c>
      <c r="E17169" t="s">
        <v>69</v>
      </c>
      <c r="F17169" s="1">
        <v>31074810</v>
      </c>
      <c r="G17169" s="1">
        <f t="shared" si="446"/>
        <v>8304775.7763643162</v>
      </c>
      <c r="H17169">
        <v>2024</v>
      </c>
      <c r="I17169">
        <v>3.7418</v>
      </c>
      <c r="J17169" s="37" t="s">
        <v>9</v>
      </c>
    </row>
    <row r="17170" spans="1:10" hidden="1" x14ac:dyDescent="0.3">
      <c r="A17170" s="5" t="s">
        <v>625</v>
      </c>
      <c r="B17170" t="s">
        <v>11</v>
      </c>
      <c r="C17170" s="2" t="s">
        <v>23</v>
      </c>
      <c r="D17170" t="s">
        <v>13</v>
      </c>
      <c r="F17170" s="1">
        <v>105128</v>
      </c>
      <c r="G17170" s="1">
        <f t="shared" si="446"/>
        <v>803.2788889432245</v>
      </c>
      <c r="H17170">
        <v>2022</v>
      </c>
      <c r="I17170">
        <v>130.87360000000001</v>
      </c>
      <c r="J17170" t="s">
        <v>18</v>
      </c>
    </row>
    <row r="17171" spans="1:10" hidden="1" x14ac:dyDescent="0.3">
      <c r="A17171" s="5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f t="shared" si="446"/>
        <v>35352.123193161358</v>
      </c>
      <c r="H17171">
        <v>2021</v>
      </c>
      <c r="I17171">
        <v>95.083200000000005</v>
      </c>
      <c r="J17171" t="s">
        <v>18</v>
      </c>
    </row>
    <row r="17172" spans="1:10" hidden="1" x14ac:dyDescent="0.3">
      <c r="A17172" s="5" t="s">
        <v>625</v>
      </c>
      <c r="B17172" t="s">
        <v>11</v>
      </c>
      <c r="C17172" t="s">
        <v>23</v>
      </c>
      <c r="D17172" t="s">
        <v>13</v>
      </c>
      <c r="E17172" t="s">
        <v>80</v>
      </c>
      <c r="F17172" s="1">
        <v>178260</v>
      </c>
      <c r="G17172" s="1">
        <f t="shared" si="446"/>
        <v>1874.7791407945883</v>
      </c>
      <c r="H17172">
        <v>2021</v>
      </c>
      <c r="I17172">
        <v>95.083200000000005</v>
      </c>
      <c r="J17172" t="s">
        <v>18</v>
      </c>
    </row>
    <row r="17173" spans="1:10" hidden="1" x14ac:dyDescent="0.3">
      <c r="A17173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hidden="1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hidden="1" x14ac:dyDescent="0.3">
      <c r="A17175" s="12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hidden="1" x14ac:dyDescent="0.3">
      <c r="A17176" s="12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hidden="1" x14ac:dyDescent="0.3">
      <c r="A17177" s="13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hidden="1" x14ac:dyDescent="0.3">
      <c r="A17178" s="4" t="s">
        <v>625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hidden="1" x14ac:dyDescent="0.3">
      <c r="A17179" s="12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hidden="1" x14ac:dyDescent="0.3">
      <c r="A17180" s="12" t="s">
        <v>625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hidden="1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hidden="1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hidden="1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hidden="1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" t="s">
        <v>9</v>
      </c>
    </row>
    <row r="17185" spans="1:10" hidden="1" x14ac:dyDescent="0.3">
      <c r="A17185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3" t="s">
        <v>9</v>
      </c>
    </row>
    <row r="17186" spans="1:10" hidden="1" x14ac:dyDescent="0.3">
      <c r="A17186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hidden="1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hidden="1" x14ac:dyDescent="0.3">
      <c r="A17188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hidden="1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hidden="1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hidden="1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hidden="1" x14ac:dyDescent="0.3">
      <c r="A17192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hidden="1" x14ac:dyDescent="0.3">
      <c r="A17193" t="s">
        <v>625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hidden="1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hidden="1" x14ac:dyDescent="0.3">
      <c r="A17195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hidden="1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x14ac:dyDescent="0.3">
      <c r="A17197" t="s">
        <v>713</v>
      </c>
      <c r="B17197" t="s">
        <v>33</v>
      </c>
      <c r="C17197" t="s">
        <v>12</v>
      </c>
      <c r="D17197" t="s">
        <v>13</v>
      </c>
      <c r="E17197" t="s">
        <v>34</v>
      </c>
      <c r="F17197" s="1">
        <v>41862157</v>
      </c>
      <c r="G17197" s="1">
        <f>F17197/I17197</f>
        <v>8379805.6289534802</v>
      </c>
      <c r="H17197">
        <v>2023</v>
      </c>
      <c r="I17197">
        <v>4.9955999999999996</v>
      </c>
      <c r="J17197" s="37" t="s">
        <v>18</v>
      </c>
    </row>
    <row r="17198" spans="1:10" hidden="1" x14ac:dyDescent="0.3">
      <c r="A17198" t="s">
        <v>626</v>
      </c>
      <c r="B17198" t="s">
        <v>88</v>
      </c>
      <c r="C17198" s="2" t="s">
        <v>23</v>
      </c>
      <c r="D17198" t="s">
        <v>13</v>
      </c>
      <c r="F17198" s="1">
        <v>4474228113</v>
      </c>
      <c r="G17198" s="1">
        <f>F17198/I17198</f>
        <v>592253.72065687308</v>
      </c>
      <c r="H17198">
        <v>2024</v>
      </c>
      <c r="I17198" s="15">
        <v>7554.58</v>
      </c>
      <c r="J17198" t="s">
        <v>18</v>
      </c>
    </row>
    <row r="17199" spans="1:10" x14ac:dyDescent="0.3">
      <c r="A17199" t="s">
        <v>363</v>
      </c>
      <c r="B17199" t="s">
        <v>46</v>
      </c>
      <c r="C17199" t="s">
        <v>12</v>
      </c>
      <c r="D17199" t="s">
        <v>13</v>
      </c>
      <c r="E17199" t="s">
        <v>47</v>
      </c>
      <c r="F17199" s="1">
        <f>G17199*I17199</f>
        <v>7310566122.5582018</v>
      </c>
      <c r="G17199" s="1">
        <v>8383676.7460529841</v>
      </c>
      <c r="H17199">
        <v>2022</v>
      </c>
      <c r="I17199" s="8">
        <v>872</v>
      </c>
      <c r="J17199" s="37" t="s">
        <v>9</v>
      </c>
    </row>
    <row r="17200" spans="1:10" hidden="1" x14ac:dyDescent="0.3">
      <c r="A17200" t="s">
        <v>626</v>
      </c>
      <c r="B17200" t="s">
        <v>88</v>
      </c>
      <c r="C17200" s="2" t="s">
        <v>23</v>
      </c>
      <c r="D17200" t="s">
        <v>13</v>
      </c>
      <c r="F17200" s="1">
        <v>3656112694</v>
      </c>
      <c r="G17200" s="1">
        <f>F17200/I17200</f>
        <v>524198.66373606207</v>
      </c>
      <c r="H17200">
        <v>2022</v>
      </c>
      <c r="I17200" s="15">
        <v>6974.67</v>
      </c>
      <c r="J17200" t="s">
        <v>18</v>
      </c>
    </row>
    <row r="17201" spans="1:10" hidden="1" x14ac:dyDescent="0.3">
      <c r="A17201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hidden="1" x14ac:dyDescent="0.3">
      <c r="A17202" s="10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f t="shared" ref="G17202:G17207" si="447">F17202/I17202</f>
        <v>2261750.5265402244</v>
      </c>
      <c r="H17202">
        <v>2019</v>
      </c>
      <c r="I17202" s="15">
        <v>6237.89</v>
      </c>
      <c r="J17202" t="s">
        <v>18</v>
      </c>
    </row>
    <row r="17203" spans="1:10" hidden="1" x14ac:dyDescent="0.3">
      <c r="A17203" s="10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f t="shared" si="447"/>
        <v>164880.49115967096</v>
      </c>
      <c r="H17203">
        <v>2019</v>
      </c>
      <c r="I17203" s="15">
        <v>6237.89</v>
      </c>
      <c r="J17203" t="s">
        <v>18</v>
      </c>
    </row>
    <row r="17204" spans="1:10" hidden="1" x14ac:dyDescent="0.3">
      <c r="A17204" s="10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f t="shared" si="447"/>
        <v>1995877.2032222948</v>
      </c>
      <c r="H17204">
        <v>2018</v>
      </c>
      <c r="I17204">
        <v>5741.25</v>
      </c>
      <c r="J17204" t="s">
        <v>18</v>
      </c>
    </row>
    <row r="17205" spans="1:10" hidden="1" x14ac:dyDescent="0.3">
      <c r="A17205" s="10" t="s">
        <v>626</v>
      </c>
      <c r="B17205" t="s">
        <v>88</v>
      </c>
      <c r="C17205" t="s">
        <v>23</v>
      </c>
      <c r="D17205" t="s">
        <v>13</v>
      </c>
      <c r="F17205" s="1">
        <v>3939385437</v>
      </c>
      <c r="G17205" s="1">
        <f t="shared" si="447"/>
        <v>686154.65917700843</v>
      </c>
      <c r="H17205">
        <v>2018</v>
      </c>
      <c r="I17205">
        <v>5741.25</v>
      </c>
      <c r="J17205" t="s">
        <v>18</v>
      </c>
    </row>
    <row r="17206" spans="1:10" hidden="1" x14ac:dyDescent="0.3">
      <c r="A17206" s="10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f t="shared" si="447"/>
        <v>2238162.0257614362</v>
      </c>
      <c r="H17206">
        <v>2017</v>
      </c>
      <c r="I17206">
        <v>5632.45</v>
      </c>
      <c r="J17206" t="s">
        <v>18</v>
      </c>
    </row>
    <row r="17207" spans="1:10" hidden="1" x14ac:dyDescent="0.3">
      <c r="A17207" s="10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f t="shared" si="447"/>
        <v>1088597.1493754939</v>
      </c>
      <c r="H17207">
        <v>2017</v>
      </c>
      <c r="I17207">
        <v>5632.45</v>
      </c>
      <c r="J17207" t="s">
        <v>18</v>
      </c>
    </row>
    <row r="17208" spans="1:10" hidden="1" x14ac:dyDescent="0.3">
      <c r="A17208" s="10" t="s">
        <v>626</v>
      </c>
      <c r="B17208" t="s">
        <v>88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hidden="1" x14ac:dyDescent="0.3">
      <c r="A17209" s="10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hidden="1" x14ac:dyDescent="0.3">
      <c r="A17210" s="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hidden="1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hidden="1" x14ac:dyDescent="0.3">
      <c r="A17212" s="10" t="s">
        <v>626</v>
      </c>
      <c r="B17212" t="s">
        <v>88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hidden="1" x14ac:dyDescent="0.3">
      <c r="A17213" s="10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hidden="1" x14ac:dyDescent="0.3">
      <c r="A17214" s="10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hidden="1" x14ac:dyDescent="0.3">
      <c r="A17215" s="10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hidden="1" x14ac:dyDescent="0.3">
      <c r="A17216" s="10" t="s">
        <v>626</v>
      </c>
      <c r="B17216" t="s">
        <v>88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hidden="1" x14ac:dyDescent="0.3">
      <c r="A17217" s="10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hidden="1" x14ac:dyDescent="0.3">
      <c r="A17218" s="10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hidden="1" x14ac:dyDescent="0.3">
      <c r="A17219" s="10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hidden="1" x14ac:dyDescent="0.3">
      <c r="A17220" s="1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hidden="1" x14ac:dyDescent="0.3">
      <c r="A17221" s="10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hidden="1" x14ac:dyDescent="0.3">
      <c r="A17222" s="10" t="s">
        <v>626</v>
      </c>
      <c r="B17222" t="s">
        <v>88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hidden="1" x14ac:dyDescent="0.3">
      <c r="A17223" s="10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hidden="1" x14ac:dyDescent="0.3">
      <c r="A17224" s="10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hidden="1" x14ac:dyDescent="0.3">
      <c r="A17225" s="10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hidden="1" x14ac:dyDescent="0.3">
      <c r="A17226" s="10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hidden="1" x14ac:dyDescent="0.3">
      <c r="A17227" s="10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hidden="1" x14ac:dyDescent="0.3">
      <c r="A17228" s="10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hidden="1" x14ac:dyDescent="0.3">
      <c r="A17229" s="10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hidden="1" x14ac:dyDescent="0.3">
      <c r="A17230" s="1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hidden="1" x14ac:dyDescent="0.3">
      <c r="A17231" s="10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hidden="1" x14ac:dyDescent="0.3">
      <c r="A17232" s="10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x14ac:dyDescent="0.3">
      <c r="A17233" t="s">
        <v>663</v>
      </c>
      <c r="B17233" t="s">
        <v>33</v>
      </c>
      <c r="C17233" t="s">
        <v>12</v>
      </c>
      <c r="D17233" t="s">
        <v>13</v>
      </c>
      <c r="E17233" t="s">
        <v>35</v>
      </c>
      <c r="F17233" s="1">
        <v>43581015</v>
      </c>
      <c r="G17233" s="1">
        <f t="shared" ref="G17233:G17241" si="448">F17233/I17233</f>
        <v>8443478.639930252</v>
      </c>
      <c r="H17233">
        <v>2022</v>
      </c>
      <c r="I17233" s="8">
        <v>5.1615000000000002</v>
      </c>
      <c r="J17233" s="37" t="s">
        <v>9</v>
      </c>
    </row>
    <row r="17234" spans="1:10" ht="15.6" hidden="1" x14ac:dyDescent="0.3">
      <c r="A17234" s="9" t="s">
        <v>627</v>
      </c>
      <c r="B17234" t="s">
        <v>88</v>
      </c>
      <c r="C17234" s="2" t="s">
        <v>23</v>
      </c>
      <c r="D17234" t="s">
        <v>13</v>
      </c>
      <c r="F17234" s="1">
        <v>3688715432</v>
      </c>
      <c r="G17234" s="1">
        <f t="shared" si="448"/>
        <v>506503.82852513494</v>
      </c>
      <c r="H17234">
        <v>2023</v>
      </c>
      <c r="I17234">
        <v>7282.7</v>
      </c>
      <c r="J17234" t="s">
        <v>18</v>
      </c>
    </row>
    <row r="17235" spans="1:10" hidden="1" x14ac:dyDescent="0.3">
      <c r="A17235" s="10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f t="shared" si="448"/>
        <v>3327762.6985686943</v>
      </c>
      <c r="H17235">
        <v>2021</v>
      </c>
      <c r="I17235" s="15">
        <v>6766.55</v>
      </c>
      <c r="J17235" t="s">
        <v>18</v>
      </c>
    </row>
    <row r="17236" spans="1:10" hidden="1" x14ac:dyDescent="0.3">
      <c r="A17236" s="10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f t="shared" si="448"/>
        <v>495063.33537770354</v>
      </c>
      <c r="H17236">
        <v>2021</v>
      </c>
      <c r="I17236" s="15">
        <v>6766.55</v>
      </c>
      <c r="J17236" t="s">
        <v>18</v>
      </c>
    </row>
    <row r="17237" spans="1:10" ht="15.6" x14ac:dyDescent="0.3">
      <c r="A17237" s="9" t="s">
        <v>208</v>
      </c>
      <c r="B17237" t="s">
        <v>21</v>
      </c>
      <c r="C17237" t="s">
        <v>12</v>
      </c>
      <c r="D17237" t="s">
        <v>13</v>
      </c>
      <c r="F17237" s="1">
        <v>150085124</v>
      </c>
      <c r="G17237" s="1">
        <f t="shared" si="448"/>
        <v>8467521.4388878867</v>
      </c>
      <c r="H17237">
        <v>2023</v>
      </c>
      <c r="I17237">
        <v>17.724799999999998</v>
      </c>
      <c r="J17237" s="37" t="s">
        <v>18</v>
      </c>
    </row>
    <row r="17238" spans="1:10" x14ac:dyDescent="0.3">
      <c r="A17238" t="s">
        <v>222</v>
      </c>
      <c r="B17238" t="s">
        <v>33</v>
      </c>
      <c r="C17238" t="s">
        <v>12</v>
      </c>
      <c r="D17238" t="s">
        <v>28</v>
      </c>
      <c r="E17238" t="s">
        <v>91</v>
      </c>
      <c r="F17238" s="1">
        <v>45677172</v>
      </c>
      <c r="G17238" s="1">
        <f t="shared" si="448"/>
        <v>8473014.1534808651</v>
      </c>
      <c r="H17238">
        <v>2024</v>
      </c>
      <c r="I17238">
        <v>5.3909000000000002</v>
      </c>
      <c r="J17238" s="37" t="s">
        <v>18</v>
      </c>
    </row>
    <row r="17239" spans="1:10" hidden="1" x14ac:dyDescent="0.3">
      <c r="A17239" t="s">
        <v>629</v>
      </c>
      <c r="B17239" s="2" t="s">
        <v>11</v>
      </c>
      <c r="C17239" s="2" t="s">
        <v>23</v>
      </c>
      <c r="D17239" s="2" t="s">
        <v>13</v>
      </c>
      <c r="E17239" s="2" t="s">
        <v>14</v>
      </c>
      <c r="F17239" s="1">
        <v>28089073</v>
      </c>
      <c r="G17239" s="1">
        <f t="shared" si="448"/>
        <v>30682.683286473974</v>
      </c>
      <c r="H17239" s="2">
        <v>2024</v>
      </c>
      <c r="I17239" s="2">
        <v>915.46990000000005</v>
      </c>
      <c r="J17239" t="s">
        <v>18</v>
      </c>
    </row>
    <row r="17240" spans="1:10" hidden="1" x14ac:dyDescent="0.3">
      <c r="A17240" t="s">
        <v>629</v>
      </c>
      <c r="B17240" s="2" t="s">
        <v>11</v>
      </c>
      <c r="C17240" s="2" t="s">
        <v>23</v>
      </c>
      <c r="D17240" s="2" t="s">
        <v>22</v>
      </c>
      <c r="E17240" s="2"/>
      <c r="F17240" s="1">
        <v>1812401</v>
      </c>
      <c r="G17240" s="1">
        <f t="shared" si="448"/>
        <v>1979.749416119525</v>
      </c>
      <c r="H17240" s="2">
        <v>2024</v>
      </c>
      <c r="I17240" s="2">
        <v>915.46990000000005</v>
      </c>
      <c r="J17240" t="s">
        <v>18</v>
      </c>
    </row>
    <row r="17241" spans="1:10" x14ac:dyDescent="0.3">
      <c r="A17241" t="s">
        <v>258</v>
      </c>
      <c r="B17241" t="s">
        <v>33</v>
      </c>
      <c r="C17241" t="s">
        <v>12</v>
      </c>
      <c r="D17241" t="s">
        <v>13</v>
      </c>
      <c r="E17241" t="s">
        <v>34</v>
      </c>
      <c r="F17241" s="1">
        <v>45824883</v>
      </c>
      <c r="G17241" s="1">
        <f t="shared" si="448"/>
        <v>8500414.2165501118</v>
      </c>
      <c r="H17241">
        <v>2024</v>
      </c>
      <c r="I17241">
        <v>5.3909000000000002</v>
      </c>
      <c r="J17241" s="37" t="s">
        <v>9</v>
      </c>
    </row>
    <row r="17242" spans="1:10" hidden="1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3" t="s">
        <v>9</v>
      </c>
    </row>
    <row r="17243" spans="1:10" hidden="1" x14ac:dyDescent="0.3">
      <c r="A17243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3" t="s">
        <v>9</v>
      </c>
    </row>
    <row r="17244" spans="1:10" ht="15.6" x14ac:dyDescent="0.3">
      <c r="A17244" s="9" t="s">
        <v>544</v>
      </c>
      <c r="B17244" t="s">
        <v>46</v>
      </c>
      <c r="C17244" t="s">
        <v>12</v>
      </c>
      <c r="D17244" t="s">
        <v>13</v>
      </c>
      <c r="E17244" t="s">
        <v>83</v>
      </c>
      <c r="F17244" s="1">
        <f>G17244*I17244</f>
        <v>7191651792.8079672</v>
      </c>
      <c r="G17244" s="1">
        <v>8566079.20053358</v>
      </c>
      <c r="H17244">
        <v>2023</v>
      </c>
      <c r="I17244">
        <v>839.55</v>
      </c>
      <c r="J17244" s="37" t="s">
        <v>18</v>
      </c>
    </row>
    <row r="17245" spans="1:10" hidden="1" x14ac:dyDescent="0.3">
      <c r="A17245" t="s">
        <v>629</v>
      </c>
      <c r="B17245" s="2" t="s">
        <v>11</v>
      </c>
      <c r="C17245" s="2" t="s">
        <v>23</v>
      </c>
      <c r="D17245" s="2" t="s">
        <v>13</v>
      </c>
      <c r="E17245" s="2"/>
      <c r="F17245" s="1">
        <v>1773809</v>
      </c>
      <c r="G17245" s="1">
        <f>F17245/I17245</f>
        <v>5993.0211288567334</v>
      </c>
      <c r="H17245" s="2">
        <v>2023</v>
      </c>
      <c r="I17245" s="2">
        <v>295.97910000000002</v>
      </c>
      <c r="J17245" t="s">
        <v>18</v>
      </c>
    </row>
    <row r="17246" spans="1:10" hidden="1" x14ac:dyDescent="0.3">
      <c r="A17246" t="s">
        <v>629</v>
      </c>
      <c r="B17246" s="2" t="s">
        <v>11</v>
      </c>
      <c r="C17246" s="2" t="s">
        <v>23</v>
      </c>
      <c r="D17246" s="2" t="s">
        <v>22</v>
      </c>
      <c r="E17246" s="2"/>
      <c r="F17246" s="1">
        <v>546561.5</v>
      </c>
      <c r="G17246" s="1">
        <f>F17246/I17246</f>
        <v>1846.621940535666</v>
      </c>
      <c r="H17246" s="2">
        <v>2023</v>
      </c>
      <c r="I17246" s="2">
        <v>295.97910000000002</v>
      </c>
      <c r="J17246" t="s">
        <v>18</v>
      </c>
    </row>
    <row r="17247" spans="1:10" x14ac:dyDescent="0.3">
      <c r="A17247" t="s">
        <v>641</v>
      </c>
      <c r="B17247" s="2" t="s">
        <v>11</v>
      </c>
      <c r="C17247" t="s">
        <v>12</v>
      </c>
      <c r="D17247" s="2" t="s">
        <v>13</v>
      </c>
      <c r="E17247" s="2"/>
      <c r="F17247" s="1">
        <v>2537508085</v>
      </c>
      <c r="G17247" s="1">
        <f>F17247/I17247</f>
        <v>8573267.7915433887</v>
      </c>
      <c r="H17247" s="2">
        <v>2023</v>
      </c>
      <c r="I17247" s="2">
        <v>295.97910000000002</v>
      </c>
      <c r="J17247" s="37" t="s">
        <v>9</v>
      </c>
    </row>
    <row r="17248" spans="1:10" x14ac:dyDescent="0.3">
      <c r="A17248" t="s">
        <v>10</v>
      </c>
      <c r="B17248" t="s">
        <v>49</v>
      </c>
      <c r="C17248" t="s">
        <v>12</v>
      </c>
      <c r="D17248" t="s">
        <v>13</v>
      </c>
      <c r="E17248" t="s">
        <v>69</v>
      </c>
      <c r="F17248" s="1">
        <v>36728653331</v>
      </c>
      <c r="G17248" s="1">
        <v>8601558.1571428571</v>
      </c>
      <c r="H17248">
        <v>2024</v>
      </c>
      <c r="I17248" s="14">
        <v>4270</v>
      </c>
      <c r="J17248" s="37" t="s">
        <v>9</v>
      </c>
    </row>
    <row r="17249" spans="1:10" hidden="1" x14ac:dyDescent="0.3">
      <c r="A17249" s="5" t="s">
        <v>629</v>
      </c>
      <c r="B17249" t="s">
        <v>11</v>
      </c>
      <c r="C17249" s="2" t="s">
        <v>23</v>
      </c>
      <c r="D17249" t="s">
        <v>13</v>
      </c>
      <c r="F17249" s="1">
        <v>7085425</v>
      </c>
      <c r="G17249" s="1">
        <f t="shared" ref="G17249:G17254" si="449">F17249/I17249</f>
        <v>54139.452112572741</v>
      </c>
      <c r="H17249">
        <v>2022</v>
      </c>
      <c r="I17249">
        <v>130.87360000000001</v>
      </c>
      <c r="J17249" t="s">
        <v>18</v>
      </c>
    </row>
    <row r="17250" spans="1:10" hidden="1" x14ac:dyDescent="0.3">
      <c r="A17250" s="5" t="s">
        <v>629</v>
      </c>
      <c r="B17250" t="s">
        <v>11</v>
      </c>
      <c r="C17250" s="2" t="s">
        <v>23</v>
      </c>
      <c r="D17250" t="s">
        <v>22</v>
      </c>
      <c r="F17250" s="1">
        <v>678352</v>
      </c>
      <c r="G17250" s="1">
        <f t="shared" si="449"/>
        <v>5183.2607951489063</v>
      </c>
      <c r="H17250">
        <v>2022</v>
      </c>
      <c r="I17250">
        <v>130.87360000000001</v>
      </c>
      <c r="J17250" t="s">
        <v>18</v>
      </c>
    </row>
    <row r="17251" spans="1:10" hidden="1" x14ac:dyDescent="0.3">
      <c r="A17251" s="5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f t="shared" si="449"/>
        <v>256306.14030659464</v>
      </c>
      <c r="H17251">
        <v>2021</v>
      </c>
      <c r="I17251">
        <v>95.083200000000005</v>
      </c>
      <c r="J17251" t="s">
        <v>18</v>
      </c>
    </row>
    <row r="17252" spans="1:10" hidden="1" x14ac:dyDescent="0.3">
      <c r="A17252" s="5" t="s">
        <v>629</v>
      </c>
      <c r="B17252" t="s">
        <v>11</v>
      </c>
      <c r="C17252" t="s">
        <v>12</v>
      </c>
      <c r="D17252" t="s">
        <v>22</v>
      </c>
      <c r="E17252" t="s">
        <v>81</v>
      </c>
      <c r="F17252" s="1">
        <v>3236598</v>
      </c>
      <c r="G17252" s="1">
        <f t="shared" si="449"/>
        <v>34039.641072239887</v>
      </c>
      <c r="H17252">
        <v>2021</v>
      </c>
      <c r="I17252">
        <v>95.083200000000005</v>
      </c>
      <c r="J17252" t="s">
        <v>18</v>
      </c>
    </row>
    <row r="17253" spans="1:10" hidden="1" x14ac:dyDescent="0.3">
      <c r="A17253" s="5" t="s">
        <v>629</v>
      </c>
      <c r="B17253" t="s">
        <v>11</v>
      </c>
      <c r="C17253" t="s">
        <v>23</v>
      </c>
      <c r="D17253" t="s">
        <v>13</v>
      </c>
      <c r="E17253" t="s">
        <v>80</v>
      </c>
      <c r="F17253" s="1">
        <v>1416619</v>
      </c>
      <c r="G17253" s="1">
        <f t="shared" si="449"/>
        <v>14898.730795766234</v>
      </c>
      <c r="H17253">
        <v>2021</v>
      </c>
      <c r="I17253">
        <v>95.083200000000005</v>
      </c>
      <c r="J17253" t="s">
        <v>18</v>
      </c>
    </row>
    <row r="17254" spans="1:10" hidden="1" x14ac:dyDescent="0.3">
      <c r="A17254" s="5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f t="shared" si="449"/>
        <v>1938.134181432682</v>
      </c>
      <c r="H17254">
        <v>2021</v>
      </c>
      <c r="I17254">
        <v>95.083200000000005</v>
      </c>
      <c r="J17254" t="s">
        <v>18</v>
      </c>
    </row>
    <row r="17255" spans="1:10" hidden="1" x14ac:dyDescent="0.3">
      <c r="A17255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hidden="1" x14ac:dyDescent="0.3">
      <c r="A17256" t="s">
        <v>629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hidden="1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hidden="1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hidden="1" x14ac:dyDescent="0.3">
      <c r="A17259" s="12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f t="shared" ref="G17259:G17266" si="450"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hidden="1" x14ac:dyDescent="0.3">
      <c r="A1726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 t="shared" si="450"/>
        <v>29532.436456229552</v>
      </c>
      <c r="H17260">
        <v>2019</v>
      </c>
      <c r="I17260">
        <v>48.226599999999998</v>
      </c>
      <c r="J17260" t="s">
        <v>18</v>
      </c>
    </row>
    <row r="17261" spans="1:10" hidden="1" x14ac:dyDescent="0.3">
      <c r="A17261" s="12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f t="shared" si="450"/>
        <v>86625.119747193457</v>
      </c>
      <c r="H17261">
        <v>2019</v>
      </c>
      <c r="I17261">
        <v>48.226599999999998</v>
      </c>
      <c r="J17261" t="s">
        <v>18</v>
      </c>
    </row>
    <row r="17262" spans="1:10" hidden="1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 t="shared" si="450"/>
        <v>3880.0786288065096</v>
      </c>
      <c r="H17262">
        <v>2019</v>
      </c>
      <c r="I17262">
        <v>48.226599999999998</v>
      </c>
      <c r="J17262" t="s">
        <v>18</v>
      </c>
    </row>
    <row r="17263" spans="1:10" hidden="1" x14ac:dyDescent="0.3">
      <c r="A17263" s="13" t="s">
        <v>629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 t="shared" si="450"/>
        <v>215585.45154823523</v>
      </c>
      <c r="H17263">
        <v>2018</v>
      </c>
      <c r="I17263">
        <v>28.6326</v>
      </c>
      <c r="J17263" t="s">
        <v>18</v>
      </c>
    </row>
    <row r="17264" spans="1:10" hidden="1" x14ac:dyDescent="0.3">
      <c r="A17264" s="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 t="shared" si="450"/>
        <v>36150.541690241196</v>
      </c>
      <c r="H17264">
        <v>2018</v>
      </c>
      <c r="I17264">
        <v>28.6326</v>
      </c>
      <c r="J17264" t="s">
        <v>18</v>
      </c>
    </row>
    <row r="17265" spans="1:10" hidden="1" x14ac:dyDescent="0.3">
      <c r="A17265" s="4" t="s">
        <v>629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 t="shared" si="450"/>
        <v>10005.657886465078</v>
      </c>
      <c r="H17265">
        <v>2018</v>
      </c>
      <c r="I17265">
        <v>28.6326</v>
      </c>
      <c r="J17265" t="s">
        <v>18</v>
      </c>
    </row>
    <row r="17266" spans="1:10" hidden="1" x14ac:dyDescent="0.3">
      <c r="A17266" s="4" t="s">
        <v>629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 t="shared" si="450"/>
        <v>7757.4512967736073</v>
      </c>
      <c r="H17266">
        <v>2018</v>
      </c>
      <c r="I17266">
        <v>28.6326</v>
      </c>
      <c r="J17266" t="s">
        <v>18</v>
      </c>
    </row>
    <row r="17267" spans="1:10" hidden="1" x14ac:dyDescent="0.3">
      <c r="A17267" s="12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hidden="1" x14ac:dyDescent="0.3">
      <c r="A17268" s="12" t="s">
        <v>629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hidden="1" x14ac:dyDescent="0.3">
      <c r="A17269" s="12" t="s">
        <v>629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hidden="1" x14ac:dyDescent="0.3">
      <c r="A17270" s="12" t="s">
        <v>629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hidden="1" x14ac:dyDescent="0.3">
      <c r="A17271" t="s">
        <v>629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hidden="1" x14ac:dyDescent="0.3">
      <c r="A17272" t="s">
        <v>629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hidden="1" x14ac:dyDescent="0.3">
      <c r="A17273" t="s">
        <v>629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hidden="1" x14ac:dyDescent="0.3">
      <c r="A17274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hidden="1" x14ac:dyDescent="0.3">
      <c r="A1727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hidden="1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hidden="1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hidden="1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hidden="1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hidden="1" x14ac:dyDescent="0.3">
      <c r="A17280" t="s">
        <v>629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hidden="1" x14ac:dyDescent="0.3">
      <c r="A17281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hidden="1" x14ac:dyDescent="0.3">
      <c r="A17282" t="s">
        <v>629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hidden="1" x14ac:dyDescent="0.3">
      <c r="A17283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3" t="s">
        <v>9</v>
      </c>
    </row>
    <row r="17284" spans="1:10" hidden="1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3" t="s">
        <v>9</v>
      </c>
    </row>
    <row r="17285" spans="1:10" hidden="1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hidden="1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hidden="1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hidden="1" x14ac:dyDescent="0.3">
      <c r="A17288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hidden="1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hidden="1" x14ac:dyDescent="0.3">
      <c r="A17290" t="s">
        <v>629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hidden="1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hidden="1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hidden="1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hidden="1" x14ac:dyDescent="0.3">
      <c r="A1729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hidden="1" x14ac:dyDescent="0.3">
      <c r="A17295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hidden="1" x14ac:dyDescent="0.3">
      <c r="A17296" t="s">
        <v>629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hidden="1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hidden="1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hidden="1" x14ac:dyDescent="0.3">
      <c r="A17299" t="s">
        <v>629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x14ac:dyDescent="0.3">
      <c r="A17300" t="s">
        <v>496</v>
      </c>
      <c r="B17300" t="s">
        <v>33</v>
      </c>
      <c r="C17300" t="s">
        <v>12</v>
      </c>
      <c r="D17300" t="s">
        <v>13</v>
      </c>
      <c r="E17300" t="s">
        <v>35</v>
      </c>
      <c r="F17300" s="1">
        <v>43031262</v>
      </c>
      <c r="G17300" s="1">
        <f t="shared" ref="G17300:G17318" si="451">F17300/I17300</f>
        <v>8613832.5726639442</v>
      </c>
      <c r="H17300">
        <v>2023</v>
      </c>
      <c r="I17300">
        <v>4.9955999999999996</v>
      </c>
      <c r="J17300" s="37" t="s">
        <v>9</v>
      </c>
    </row>
    <row r="17301" spans="1:10" x14ac:dyDescent="0.3">
      <c r="A17301" t="s">
        <v>258</v>
      </c>
      <c r="B17301" t="s">
        <v>52</v>
      </c>
      <c r="C17301" t="s">
        <v>12</v>
      </c>
      <c r="D17301" t="s">
        <v>13</v>
      </c>
      <c r="F17301" s="1">
        <v>33197190.000000004</v>
      </c>
      <c r="G17301" s="1">
        <f t="shared" si="451"/>
        <v>8681046.5207499806</v>
      </c>
      <c r="H17301">
        <v>2022</v>
      </c>
      <c r="I17301" s="8">
        <v>3.8241000000000001</v>
      </c>
      <c r="J17301" s="37" t="s">
        <v>9</v>
      </c>
    </row>
    <row r="17302" spans="1:10" hidden="1" x14ac:dyDescent="0.3">
      <c r="A17302" t="s">
        <v>630</v>
      </c>
      <c r="B17302" t="s">
        <v>21</v>
      </c>
      <c r="C17302" s="2" t="s">
        <v>23</v>
      </c>
      <c r="D17302" t="s">
        <v>13</v>
      </c>
      <c r="F17302" s="1">
        <v>25085567.979999997</v>
      </c>
      <c r="G17302" s="1">
        <f t="shared" si="451"/>
        <v>1370062.3698784257</v>
      </c>
      <c r="H17302">
        <v>2024</v>
      </c>
      <c r="I17302">
        <v>18.309799999999999</v>
      </c>
      <c r="J17302" t="s">
        <v>18</v>
      </c>
    </row>
    <row r="17303" spans="1:10" ht="15.6" hidden="1" x14ac:dyDescent="0.3">
      <c r="A17303" s="9" t="s">
        <v>630</v>
      </c>
      <c r="B17303" t="s">
        <v>21</v>
      </c>
      <c r="C17303" s="2" t="s">
        <v>23</v>
      </c>
      <c r="D17303" t="s">
        <v>22</v>
      </c>
      <c r="F17303" s="1">
        <v>697963</v>
      </c>
      <c r="G17303" s="1">
        <f t="shared" si="451"/>
        <v>38119.640848070434</v>
      </c>
      <c r="H17303">
        <v>2024</v>
      </c>
      <c r="I17303">
        <v>18.309799999999999</v>
      </c>
      <c r="J17303" t="s">
        <v>18</v>
      </c>
    </row>
    <row r="17304" spans="1:10" x14ac:dyDescent="0.3">
      <c r="A17304" t="s">
        <v>194</v>
      </c>
      <c r="B17304" t="s">
        <v>33</v>
      </c>
      <c r="C17304" t="s">
        <v>12</v>
      </c>
      <c r="D17304" t="s">
        <v>13</v>
      </c>
      <c r="E17304" t="s">
        <v>34</v>
      </c>
      <c r="F17304" s="1">
        <v>45043972</v>
      </c>
      <c r="G17304" s="1">
        <f t="shared" si="451"/>
        <v>8726915.0440763347</v>
      </c>
      <c r="H17304">
        <v>2022</v>
      </c>
      <c r="I17304" s="8">
        <v>5.1615000000000002</v>
      </c>
      <c r="J17304" s="37" t="s">
        <v>9</v>
      </c>
    </row>
    <row r="17305" spans="1:10" hidden="1" x14ac:dyDescent="0.3">
      <c r="A17305" t="s">
        <v>631</v>
      </c>
      <c r="B17305" t="s">
        <v>88</v>
      </c>
      <c r="C17305" s="2" t="s">
        <v>23</v>
      </c>
      <c r="D17305" t="s">
        <v>13</v>
      </c>
      <c r="F17305" s="1">
        <v>57930231</v>
      </c>
      <c r="G17305" s="1">
        <f t="shared" si="451"/>
        <v>7668.2265592527974</v>
      </c>
      <c r="H17305">
        <v>2024</v>
      </c>
      <c r="I17305" s="15">
        <v>7554.58</v>
      </c>
      <c r="J17305" t="s">
        <v>18</v>
      </c>
    </row>
    <row r="17306" spans="1:10" x14ac:dyDescent="0.3">
      <c r="A17306" t="s">
        <v>691</v>
      </c>
      <c r="B17306" t="s">
        <v>68</v>
      </c>
      <c r="C17306" t="s">
        <v>12</v>
      </c>
      <c r="D17306" t="s">
        <v>13</v>
      </c>
      <c r="F17306" s="1">
        <v>491815280</v>
      </c>
      <c r="G17306" s="1">
        <f t="shared" si="451"/>
        <v>8781474.8419812154</v>
      </c>
      <c r="H17306">
        <v>2023</v>
      </c>
      <c r="I17306">
        <v>56.006</v>
      </c>
      <c r="J17306" s="37" t="s">
        <v>9</v>
      </c>
    </row>
    <row r="17307" spans="1:10" ht="15.6" hidden="1" x14ac:dyDescent="0.3">
      <c r="A17307" s="9" t="s">
        <v>632</v>
      </c>
      <c r="B17307" t="s">
        <v>88</v>
      </c>
      <c r="C17307" s="2" t="s">
        <v>23</v>
      </c>
      <c r="D17307" t="s">
        <v>13</v>
      </c>
      <c r="F17307" s="1">
        <v>284557174</v>
      </c>
      <c r="G17307" s="1">
        <f t="shared" si="451"/>
        <v>39073.03252914441</v>
      </c>
      <c r="H17307">
        <v>2023</v>
      </c>
      <c r="I17307">
        <v>7282.7</v>
      </c>
      <c r="J17307" t="s">
        <v>18</v>
      </c>
    </row>
    <row r="17308" spans="1:10" x14ac:dyDescent="0.3">
      <c r="A17308" t="s">
        <v>30</v>
      </c>
      <c r="B17308" t="s">
        <v>50</v>
      </c>
      <c r="C17308" t="s">
        <v>12</v>
      </c>
      <c r="D17308" t="s">
        <v>13</v>
      </c>
      <c r="E17308" t="s">
        <v>69</v>
      </c>
      <c r="F17308" s="1">
        <v>8802954.2699999996</v>
      </c>
      <c r="G17308" s="1">
        <f t="shared" si="451"/>
        <v>8802954.2699999996</v>
      </c>
      <c r="H17308">
        <v>2024</v>
      </c>
      <c r="I17308">
        <v>1</v>
      </c>
      <c r="J17308" s="37" t="s">
        <v>9</v>
      </c>
    </row>
    <row r="17309" spans="1:10" x14ac:dyDescent="0.3">
      <c r="A17309" t="s">
        <v>478</v>
      </c>
      <c r="B17309" t="s">
        <v>50</v>
      </c>
      <c r="C17309" t="s">
        <v>12</v>
      </c>
      <c r="D17309" t="s">
        <v>22</v>
      </c>
      <c r="E17309" t="s">
        <v>55</v>
      </c>
      <c r="F17309" s="1">
        <v>8870587.5600000005</v>
      </c>
      <c r="G17309" s="1">
        <f t="shared" si="451"/>
        <v>8870587.5600000005</v>
      </c>
      <c r="H17309">
        <v>2023</v>
      </c>
      <c r="I17309">
        <v>1</v>
      </c>
      <c r="J17309" s="37" t="s">
        <v>18</v>
      </c>
    </row>
    <row r="17310" spans="1:10" x14ac:dyDescent="0.3">
      <c r="A17310" t="s">
        <v>365</v>
      </c>
      <c r="B17310" s="2" t="s">
        <v>11</v>
      </c>
      <c r="C17310" t="s">
        <v>12</v>
      </c>
      <c r="D17310" s="2" t="s">
        <v>13</v>
      </c>
      <c r="E17310" s="2"/>
      <c r="F17310" s="1">
        <v>2631702471</v>
      </c>
      <c r="G17310" s="1">
        <f t="shared" si="451"/>
        <v>8891514.5393711925</v>
      </c>
      <c r="H17310" s="2">
        <v>2023</v>
      </c>
      <c r="I17310" s="2">
        <v>295.97910000000002</v>
      </c>
      <c r="J17310" s="37" t="s">
        <v>18</v>
      </c>
    </row>
    <row r="17311" spans="1:10" hidden="1" x14ac:dyDescent="0.3">
      <c r="A17311" t="s">
        <v>633</v>
      </c>
      <c r="B17311" t="s">
        <v>16</v>
      </c>
      <c r="C17311" s="2" t="s">
        <v>23</v>
      </c>
      <c r="D17311" t="s">
        <v>13</v>
      </c>
      <c r="E17311" t="s">
        <v>17</v>
      </c>
      <c r="F17311" s="1">
        <v>14046347.039999999</v>
      </c>
      <c r="G17311" s="1">
        <f t="shared" si="451"/>
        <v>564992.98261138878</v>
      </c>
      <c r="H17311">
        <v>2024</v>
      </c>
      <c r="I17311">
        <v>24.8611</v>
      </c>
      <c r="J17311" t="s">
        <v>18</v>
      </c>
    </row>
    <row r="17312" spans="1:10" hidden="1" x14ac:dyDescent="0.3">
      <c r="A17312" t="s">
        <v>633</v>
      </c>
      <c r="B17312" t="s">
        <v>16</v>
      </c>
      <c r="C17312" s="2" t="s">
        <v>23</v>
      </c>
      <c r="D17312" t="s">
        <v>13</v>
      </c>
      <c r="E17312" t="s">
        <v>174</v>
      </c>
      <c r="F17312" s="1">
        <v>1513922</v>
      </c>
      <c r="G17312" s="1">
        <f t="shared" si="451"/>
        <v>60895.213807916785</v>
      </c>
      <c r="H17312">
        <v>2024</v>
      </c>
      <c r="I17312">
        <v>24.8611</v>
      </c>
      <c r="J17312" t="s">
        <v>18</v>
      </c>
    </row>
    <row r="17313" spans="1:10" x14ac:dyDescent="0.3">
      <c r="A17313" s="10" t="s">
        <v>568</v>
      </c>
      <c r="B17313" t="s">
        <v>21</v>
      </c>
      <c r="C17313" t="s">
        <v>12</v>
      </c>
      <c r="D17313" t="s">
        <v>13</v>
      </c>
      <c r="F17313" s="1">
        <v>179503993</v>
      </c>
      <c r="G17313" s="1">
        <f t="shared" si="451"/>
        <v>8932902.3573380038</v>
      </c>
      <c r="H17313">
        <v>2022</v>
      </c>
      <c r="I17313">
        <v>20.0947</v>
      </c>
      <c r="J17313" s="37" t="s">
        <v>18</v>
      </c>
    </row>
    <row r="17314" spans="1:10" ht="15.6" x14ac:dyDescent="0.3">
      <c r="A17314" s="9" t="s">
        <v>198</v>
      </c>
      <c r="B17314" t="s">
        <v>21</v>
      </c>
      <c r="C17314" t="s">
        <v>12</v>
      </c>
      <c r="D17314" t="s">
        <v>22</v>
      </c>
      <c r="F17314" s="1">
        <v>158571802</v>
      </c>
      <c r="G17314" s="1">
        <f t="shared" si="451"/>
        <v>8946323.9077450819</v>
      </c>
      <c r="H17314">
        <v>2023</v>
      </c>
      <c r="I17314">
        <v>17.724799999999998</v>
      </c>
      <c r="J17314" s="37" t="s">
        <v>9</v>
      </c>
    </row>
    <row r="17315" spans="1:10" x14ac:dyDescent="0.3">
      <c r="A17315" s="5" t="s">
        <v>25</v>
      </c>
      <c r="B17315" t="s">
        <v>11</v>
      </c>
      <c r="C17315" t="s">
        <v>12</v>
      </c>
      <c r="D17315" t="s">
        <v>22</v>
      </c>
      <c r="F17315" s="1">
        <v>1175151162</v>
      </c>
      <c r="G17315" s="1">
        <f t="shared" si="451"/>
        <v>8979283.5377035551</v>
      </c>
      <c r="H17315">
        <v>2022</v>
      </c>
      <c r="I17315">
        <v>130.87360000000001</v>
      </c>
      <c r="J17315" s="37" t="s">
        <v>9</v>
      </c>
    </row>
    <row r="17316" spans="1:10" hidden="1" x14ac:dyDescent="0.3">
      <c r="A17316" t="s">
        <v>634</v>
      </c>
      <c r="B17316" t="s">
        <v>65</v>
      </c>
      <c r="C17316" s="2" t="s">
        <v>23</v>
      </c>
      <c r="D17316" t="s">
        <v>13</v>
      </c>
      <c r="E17316" t="s">
        <v>17</v>
      </c>
      <c r="F17316" s="1">
        <v>464230</v>
      </c>
      <c r="G17316" s="1">
        <f t="shared" si="451"/>
        <v>464230</v>
      </c>
      <c r="H17316">
        <v>2024</v>
      </c>
      <c r="I17316">
        <v>1</v>
      </c>
      <c r="J17316" t="s">
        <v>18</v>
      </c>
    </row>
    <row r="17317" spans="1:10" hidden="1" x14ac:dyDescent="0.3">
      <c r="A17317" t="s">
        <v>634</v>
      </c>
      <c r="B17317" t="s">
        <v>65</v>
      </c>
      <c r="C17317" s="2" t="s">
        <v>23</v>
      </c>
      <c r="D17317" t="s">
        <v>13</v>
      </c>
      <c r="E17317" t="s">
        <v>83</v>
      </c>
      <c r="F17317" s="1">
        <v>87091</v>
      </c>
      <c r="G17317" s="1">
        <f t="shared" si="451"/>
        <v>87091</v>
      </c>
      <c r="H17317">
        <v>2024</v>
      </c>
      <c r="I17317">
        <v>1</v>
      </c>
      <c r="J17317" t="s">
        <v>18</v>
      </c>
    </row>
    <row r="17318" spans="1:10" x14ac:dyDescent="0.3">
      <c r="A17318" t="s">
        <v>10</v>
      </c>
      <c r="B17318" t="s">
        <v>49</v>
      </c>
      <c r="C17318" t="s">
        <v>12</v>
      </c>
      <c r="D17318" t="s">
        <v>13</v>
      </c>
      <c r="E17318" t="s">
        <v>69</v>
      </c>
      <c r="F17318" s="1">
        <v>38956140000</v>
      </c>
      <c r="G17318" s="1">
        <f t="shared" si="451"/>
        <v>9018919.3819483351</v>
      </c>
      <c r="H17318">
        <v>2023</v>
      </c>
      <c r="I17318">
        <v>4319.38</v>
      </c>
      <c r="J17318" s="37" t="s">
        <v>9</v>
      </c>
    </row>
    <row r="17319" spans="1:10" ht="15.6" x14ac:dyDescent="0.3">
      <c r="A17319" s="9" t="s">
        <v>650</v>
      </c>
      <c r="B17319" t="s">
        <v>46</v>
      </c>
      <c r="C17319" t="s">
        <v>12</v>
      </c>
      <c r="D17319" t="s">
        <v>13</v>
      </c>
      <c r="E17319" t="s">
        <v>83</v>
      </c>
      <c r="F17319" s="1">
        <f>G17319*I17319</f>
        <v>7579736886.1845598</v>
      </c>
      <c r="G17319" s="1">
        <v>9028332.8999875654</v>
      </c>
      <c r="H17319">
        <v>2023</v>
      </c>
      <c r="I17319">
        <v>839.55</v>
      </c>
      <c r="J17319" s="37" t="s">
        <v>18</v>
      </c>
    </row>
    <row r="17320" spans="1:10" x14ac:dyDescent="0.3">
      <c r="A17320" t="s">
        <v>376</v>
      </c>
      <c r="B17320" t="s">
        <v>33</v>
      </c>
      <c r="C17320" t="s">
        <v>12</v>
      </c>
      <c r="D17320" t="s">
        <v>28</v>
      </c>
      <c r="E17320" t="s">
        <v>47</v>
      </c>
      <c r="F17320" s="1">
        <v>48723068</v>
      </c>
      <c r="G17320" s="1">
        <f t="shared" ref="G17320:G17327" si="452">F17320/I17320</f>
        <v>9038021.1096477397</v>
      </c>
      <c r="H17320">
        <v>2024</v>
      </c>
      <c r="I17320">
        <v>5.3909000000000002</v>
      </c>
      <c r="J17320" s="37" t="s">
        <v>18</v>
      </c>
    </row>
    <row r="17321" spans="1:10" hidden="1" x14ac:dyDescent="0.3">
      <c r="A17321" t="s">
        <v>634</v>
      </c>
      <c r="B17321" t="s">
        <v>65</v>
      </c>
      <c r="C17321" s="2" t="s">
        <v>23</v>
      </c>
      <c r="D17321" t="s">
        <v>13</v>
      </c>
      <c r="E17321" t="s">
        <v>47</v>
      </c>
      <c r="F17321" s="1">
        <v>86887</v>
      </c>
      <c r="G17321" s="1">
        <f t="shared" si="452"/>
        <v>86887</v>
      </c>
      <c r="H17321">
        <v>2023</v>
      </c>
      <c r="I17321">
        <v>1</v>
      </c>
      <c r="J17321" t="s">
        <v>18</v>
      </c>
    </row>
    <row r="17322" spans="1:10" hidden="1" x14ac:dyDescent="0.3">
      <c r="A17322" t="s">
        <v>634</v>
      </c>
      <c r="B17322" t="s">
        <v>65</v>
      </c>
      <c r="C17322" s="2" t="s">
        <v>23</v>
      </c>
      <c r="D17322" t="s">
        <v>13</v>
      </c>
      <c r="E17322" t="s">
        <v>55</v>
      </c>
      <c r="F17322" s="1">
        <v>435145</v>
      </c>
      <c r="G17322" s="1">
        <f t="shared" si="452"/>
        <v>435145</v>
      </c>
      <c r="H17322">
        <v>2023</v>
      </c>
      <c r="I17322">
        <v>1</v>
      </c>
      <c r="J17322" t="s">
        <v>18</v>
      </c>
    </row>
    <row r="17323" spans="1:10" hidden="1" x14ac:dyDescent="0.3">
      <c r="A17323" t="s">
        <v>634</v>
      </c>
      <c r="B17323" t="s">
        <v>65</v>
      </c>
      <c r="C17323" s="2" t="s">
        <v>23</v>
      </c>
      <c r="D17323" t="s">
        <v>22</v>
      </c>
      <c r="E17323" t="s">
        <v>55</v>
      </c>
      <c r="F17323" s="1">
        <v>24912</v>
      </c>
      <c r="G17323" s="1">
        <f t="shared" si="452"/>
        <v>24912</v>
      </c>
      <c r="H17323">
        <v>2023</v>
      </c>
      <c r="I17323">
        <v>1</v>
      </c>
      <c r="J17323" t="s">
        <v>18</v>
      </c>
    </row>
    <row r="17324" spans="1:10" hidden="1" x14ac:dyDescent="0.3">
      <c r="A17324" t="s">
        <v>635</v>
      </c>
      <c r="B17324" t="s">
        <v>51</v>
      </c>
      <c r="C17324" s="2" t="s">
        <v>23</v>
      </c>
      <c r="D17324" t="s">
        <v>13</v>
      </c>
      <c r="E17324" t="s">
        <v>47</v>
      </c>
      <c r="F17324" s="1">
        <v>10085</v>
      </c>
      <c r="G17324" s="1">
        <f t="shared" si="452"/>
        <v>10085</v>
      </c>
      <c r="H17324">
        <v>2024</v>
      </c>
      <c r="I17324">
        <v>1</v>
      </c>
      <c r="J17324" t="s">
        <v>18</v>
      </c>
    </row>
    <row r="17325" spans="1:10" x14ac:dyDescent="0.3">
      <c r="A17325" t="s">
        <v>484</v>
      </c>
      <c r="B17325" t="s">
        <v>33</v>
      </c>
      <c r="C17325" t="s">
        <v>12</v>
      </c>
      <c r="D17325" t="s">
        <v>13</v>
      </c>
      <c r="E17325" t="s">
        <v>34</v>
      </c>
      <c r="F17325" s="1">
        <v>46780893</v>
      </c>
      <c r="G17325" s="1">
        <f t="shared" si="452"/>
        <v>9063429.8169136867</v>
      </c>
      <c r="H17325">
        <v>2022</v>
      </c>
      <c r="I17325" s="8">
        <v>5.1615000000000002</v>
      </c>
      <c r="J17325" s="37" t="s">
        <v>9</v>
      </c>
    </row>
    <row r="17326" spans="1:10" x14ac:dyDescent="0.3">
      <c r="A17326" t="s">
        <v>30</v>
      </c>
      <c r="B17326" t="s">
        <v>49</v>
      </c>
      <c r="C17326" t="s">
        <v>12</v>
      </c>
      <c r="D17326" t="s">
        <v>13</v>
      </c>
      <c r="E17326" t="s">
        <v>69</v>
      </c>
      <c r="F17326" s="1">
        <v>39258120000</v>
      </c>
      <c r="G17326" s="1">
        <f t="shared" si="452"/>
        <v>9088832.1935092527</v>
      </c>
      <c r="H17326">
        <v>2023</v>
      </c>
      <c r="I17326">
        <v>4319.38</v>
      </c>
      <c r="J17326" s="37" t="s">
        <v>9</v>
      </c>
    </row>
    <row r="17327" spans="1:10" x14ac:dyDescent="0.3">
      <c r="A17327" t="s">
        <v>363</v>
      </c>
      <c r="B17327" t="s">
        <v>46</v>
      </c>
      <c r="C17327" t="s">
        <v>12</v>
      </c>
      <c r="D17327" t="s">
        <v>13</v>
      </c>
      <c r="E17327" t="s">
        <v>83</v>
      </c>
      <c r="F17327" s="1">
        <v>8574708558</v>
      </c>
      <c r="G17327" s="1">
        <f t="shared" si="452"/>
        <v>9089154.7148611415</v>
      </c>
      <c r="H17327">
        <v>2024</v>
      </c>
      <c r="I17327">
        <v>943.4</v>
      </c>
      <c r="J17327" s="37" t="s">
        <v>9</v>
      </c>
    </row>
    <row r="17328" spans="1:10" hidden="1" x14ac:dyDescent="0.3">
      <c r="A17328" t="s">
        <v>636</v>
      </c>
      <c r="B17328" t="s">
        <v>65</v>
      </c>
      <c r="C17328" s="2" t="s">
        <v>23</v>
      </c>
      <c r="D17328" t="s">
        <v>13</v>
      </c>
      <c r="E17328" t="s">
        <v>42</v>
      </c>
      <c r="F17328" s="1">
        <v>416791.88</v>
      </c>
      <c r="G17328" s="1">
        <v>416791.88</v>
      </c>
      <c r="H17328">
        <v>2022</v>
      </c>
      <c r="I17328">
        <v>1</v>
      </c>
      <c r="J17328" t="s">
        <v>18</v>
      </c>
    </row>
    <row r="17329" spans="1:10" hidden="1" x14ac:dyDescent="0.3">
      <c r="A17329" t="s">
        <v>636</v>
      </c>
      <c r="B17329" t="s">
        <v>65</v>
      </c>
      <c r="C17329" s="2" t="s">
        <v>23</v>
      </c>
      <c r="D17329" t="s">
        <v>13</v>
      </c>
      <c r="E17329" t="s">
        <v>47</v>
      </c>
      <c r="F17329" s="1">
        <v>55203.380000000005</v>
      </c>
      <c r="G17329" s="1">
        <v>55203.380000000005</v>
      </c>
      <c r="H17329">
        <v>2022</v>
      </c>
      <c r="I17329">
        <v>1</v>
      </c>
      <c r="J17329" t="s">
        <v>18</v>
      </c>
    </row>
    <row r="17330" spans="1:10" x14ac:dyDescent="0.3">
      <c r="A17330" t="s">
        <v>26</v>
      </c>
      <c r="B17330" s="2" t="s">
        <v>11</v>
      </c>
      <c r="C17330" t="s">
        <v>12</v>
      </c>
      <c r="D17330" s="2" t="s">
        <v>13</v>
      </c>
      <c r="E17330" s="2"/>
      <c r="F17330" s="1">
        <v>2714961721</v>
      </c>
      <c r="G17330" s="1">
        <f>F17330/I17330</f>
        <v>9172815.6515105292</v>
      </c>
      <c r="H17330" s="2">
        <v>2023</v>
      </c>
      <c r="I17330" s="2">
        <v>295.97910000000002</v>
      </c>
      <c r="J17330" s="37" t="s">
        <v>9</v>
      </c>
    </row>
    <row r="17331" spans="1:10" hidden="1" x14ac:dyDescent="0.3">
      <c r="A17331" t="s">
        <v>636</v>
      </c>
      <c r="B17331" t="s">
        <v>65</v>
      </c>
      <c r="C17331" s="2" t="s">
        <v>23</v>
      </c>
      <c r="D17331" t="s">
        <v>22</v>
      </c>
      <c r="F17331" s="1">
        <v>5689.69</v>
      </c>
      <c r="G17331" s="1">
        <v>5689.69</v>
      </c>
      <c r="H17331">
        <v>2022</v>
      </c>
      <c r="I17331">
        <v>1</v>
      </c>
      <c r="J17331" t="s">
        <v>18</v>
      </c>
    </row>
    <row r="17332" spans="1:10" x14ac:dyDescent="0.3">
      <c r="A17332" t="s">
        <v>258</v>
      </c>
      <c r="B17332" t="s">
        <v>46</v>
      </c>
      <c r="C17332" t="s">
        <v>12</v>
      </c>
      <c r="D17332" t="s">
        <v>13</v>
      </c>
      <c r="E17332" t="s">
        <v>179</v>
      </c>
      <c r="F17332" s="1">
        <v>8719264000</v>
      </c>
      <c r="G17332" s="1">
        <f>F17332/I17332</f>
        <v>9242382.8704685178</v>
      </c>
      <c r="H17332">
        <v>2024</v>
      </c>
      <c r="I17332">
        <v>943.4</v>
      </c>
      <c r="J17332" s="37" t="s">
        <v>9</v>
      </c>
    </row>
    <row r="17333" spans="1:10" ht="15.6" x14ac:dyDescent="0.3">
      <c r="A17333" s="9" t="s">
        <v>368</v>
      </c>
      <c r="B17333" t="s">
        <v>46</v>
      </c>
      <c r="C17333" t="s">
        <v>12</v>
      </c>
      <c r="D17333" t="s">
        <v>13</v>
      </c>
      <c r="E17333" t="s">
        <v>83</v>
      </c>
      <c r="F17333" s="1">
        <f>G17333*I17333</f>
        <v>7763215656.1231747</v>
      </c>
      <c r="G17333" s="1">
        <v>9246877.0842989404</v>
      </c>
      <c r="H17333">
        <v>2023</v>
      </c>
      <c r="I17333">
        <v>839.55</v>
      </c>
      <c r="J17333" s="37" t="s">
        <v>9</v>
      </c>
    </row>
    <row r="17334" spans="1:10" hidden="1" x14ac:dyDescent="0.3">
      <c r="A17334" t="s">
        <v>637</v>
      </c>
      <c r="B17334" s="2" t="s">
        <v>11</v>
      </c>
      <c r="C17334" s="2" t="s">
        <v>23</v>
      </c>
      <c r="D17334" s="2" t="s">
        <v>13</v>
      </c>
      <c r="E17334" s="2" t="s">
        <v>14</v>
      </c>
      <c r="F17334" s="1">
        <v>300436234</v>
      </c>
      <c r="G17334" s="1">
        <f t="shared" ref="G17334:G17340" si="453">F17334/I17334</f>
        <v>328177.07496445265</v>
      </c>
      <c r="H17334" s="2">
        <v>2024</v>
      </c>
      <c r="I17334" s="2">
        <v>915.46990000000005</v>
      </c>
      <c r="J17334" t="s">
        <v>18</v>
      </c>
    </row>
    <row r="17335" spans="1:10" hidden="1" x14ac:dyDescent="0.3">
      <c r="A17335" t="s">
        <v>637</v>
      </c>
      <c r="B17335" s="2" t="s">
        <v>11</v>
      </c>
      <c r="C17335" s="2" t="s">
        <v>23</v>
      </c>
      <c r="D17335" s="2" t="s">
        <v>22</v>
      </c>
      <c r="E17335" s="2"/>
      <c r="F17335" s="1">
        <v>121685195</v>
      </c>
      <c r="G17335" s="1">
        <f t="shared" si="453"/>
        <v>132921.02230777877</v>
      </c>
      <c r="H17335" s="2">
        <v>2024</v>
      </c>
      <c r="I17335" s="2">
        <v>915.46990000000005</v>
      </c>
      <c r="J17335" t="s">
        <v>18</v>
      </c>
    </row>
    <row r="17336" spans="1:10" x14ac:dyDescent="0.3">
      <c r="A17336" s="5" t="s">
        <v>624</v>
      </c>
      <c r="B17336" t="s">
        <v>11</v>
      </c>
      <c r="C17336" t="s">
        <v>12</v>
      </c>
      <c r="D17336" t="s">
        <v>13</v>
      </c>
      <c r="F17336" s="1">
        <v>1213305803</v>
      </c>
      <c r="G17336" s="1">
        <f t="shared" si="453"/>
        <v>9270821.640116876</v>
      </c>
      <c r="H17336">
        <v>2022</v>
      </c>
      <c r="I17336">
        <v>130.87360000000001</v>
      </c>
      <c r="J17336" s="37" t="s">
        <v>18</v>
      </c>
    </row>
    <row r="17337" spans="1:10" x14ac:dyDescent="0.3">
      <c r="A17337" t="s">
        <v>691</v>
      </c>
      <c r="B17337" t="s">
        <v>68</v>
      </c>
      <c r="C17337" t="s">
        <v>12</v>
      </c>
      <c r="D17337" t="s">
        <v>13</v>
      </c>
      <c r="F17337" s="1">
        <v>515122466.11999989</v>
      </c>
      <c r="G17337" s="1">
        <f t="shared" si="453"/>
        <v>9380359.9402713273</v>
      </c>
      <c r="H17337">
        <v>2022</v>
      </c>
      <c r="I17337" s="8">
        <v>54.914999999999999</v>
      </c>
      <c r="J17337" s="37" t="s">
        <v>9</v>
      </c>
    </row>
    <row r="17338" spans="1:10" hidden="1" x14ac:dyDescent="0.3">
      <c r="A17338" t="s">
        <v>637</v>
      </c>
      <c r="B17338" s="2" t="s">
        <v>11</v>
      </c>
      <c r="C17338" s="2" t="s">
        <v>23</v>
      </c>
      <c r="D17338" s="2" t="s">
        <v>13</v>
      </c>
      <c r="E17338" s="2"/>
      <c r="F17338" s="1">
        <v>241315508</v>
      </c>
      <c r="G17338" s="1">
        <f t="shared" si="453"/>
        <v>815312.66227919469</v>
      </c>
      <c r="H17338" s="2">
        <v>2023</v>
      </c>
      <c r="I17338" s="2">
        <v>295.97910000000002</v>
      </c>
      <c r="J17338" t="s">
        <v>18</v>
      </c>
    </row>
    <row r="17339" spans="1:10" hidden="1" x14ac:dyDescent="0.3">
      <c r="A17339" t="s">
        <v>637</v>
      </c>
      <c r="B17339" s="2" t="s">
        <v>11</v>
      </c>
      <c r="C17339" s="2" t="s">
        <v>23</v>
      </c>
      <c r="D17339" s="2" t="s">
        <v>22</v>
      </c>
      <c r="E17339" s="2"/>
      <c r="F17339" s="1">
        <v>206337672.5</v>
      </c>
      <c r="G17339" s="1">
        <f t="shared" si="453"/>
        <v>697135.95486978639</v>
      </c>
      <c r="H17339" s="2">
        <v>2023</v>
      </c>
      <c r="I17339" s="2">
        <v>295.97910000000002</v>
      </c>
      <c r="J17339" t="s">
        <v>18</v>
      </c>
    </row>
    <row r="17340" spans="1:10" x14ac:dyDescent="0.3">
      <c r="A17340" t="s">
        <v>323</v>
      </c>
      <c r="B17340" t="s">
        <v>33</v>
      </c>
      <c r="C17340" t="s">
        <v>12</v>
      </c>
      <c r="D17340" t="s">
        <v>28</v>
      </c>
      <c r="E17340" t="s">
        <v>47</v>
      </c>
      <c r="F17340" s="1">
        <v>46872040</v>
      </c>
      <c r="G17340" s="1">
        <f t="shared" si="453"/>
        <v>9382664.7449755799</v>
      </c>
      <c r="H17340">
        <v>2023</v>
      </c>
      <c r="I17340">
        <v>4.9955999999999996</v>
      </c>
      <c r="J17340" s="37" t="s">
        <v>18</v>
      </c>
    </row>
    <row r="17341" spans="1:10" x14ac:dyDescent="0.3">
      <c r="A17341" t="s">
        <v>277</v>
      </c>
      <c r="B17341" t="s">
        <v>46</v>
      </c>
      <c r="C17341" t="s">
        <v>12</v>
      </c>
      <c r="D17341" t="s">
        <v>13</v>
      </c>
      <c r="E17341" t="s">
        <v>47</v>
      </c>
      <c r="F17341" s="1">
        <f>G17341*I17341</f>
        <v>8189689148.4683142</v>
      </c>
      <c r="G17341" s="1">
        <v>9391845.3537480664</v>
      </c>
      <c r="H17341">
        <v>2022</v>
      </c>
      <c r="I17341" s="8">
        <v>872</v>
      </c>
      <c r="J17341" s="37" t="s">
        <v>18</v>
      </c>
    </row>
    <row r="17342" spans="1:10" hidden="1" x14ac:dyDescent="0.3">
      <c r="A17342" s="5" t="s">
        <v>637</v>
      </c>
      <c r="B17342" t="s">
        <v>11</v>
      </c>
      <c r="C17342" s="2" t="s">
        <v>23</v>
      </c>
      <c r="D17342" t="s">
        <v>13</v>
      </c>
      <c r="F17342" s="1">
        <v>1063308</v>
      </c>
      <c r="G17342" s="1">
        <f t="shared" ref="G17342:G17347" si="454">F17342/I17342</f>
        <v>8124.694361582473</v>
      </c>
      <c r="H17342">
        <v>2022</v>
      </c>
      <c r="I17342">
        <v>130.87360000000001</v>
      </c>
      <c r="J17342" t="s">
        <v>18</v>
      </c>
    </row>
    <row r="17343" spans="1:10" hidden="1" x14ac:dyDescent="0.3">
      <c r="A17343" s="5" t="s">
        <v>637</v>
      </c>
      <c r="B17343" t="s">
        <v>11</v>
      </c>
      <c r="C17343" s="2" t="s">
        <v>23</v>
      </c>
      <c r="D17343" t="s">
        <v>22</v>
      </c>
      <c r="F17343" s="1">
        <v>3534224</v>
      </c>
      <c r="G17343" s="1">
        <f t="shared" si="454"/>
        <v>27004.86576360702</v>
      </c>
      <c r="H17343">
        <v>2022</v>
      </c>
      <c r="I17343">
        <v>130.87360000000001</v>
      </c>
      <c r="J17343" t="s">
        <v>18</v>
      </c>
    </row>
    <row r="17344" spans="1:10" hidden="1" x14ac:dyDescent="0.3">
      <c r="A17344" s="5" t="s">
        <v>637</v>
      </c>
      <c r="B17344" t="s">
        <v>11</v>
      </c>
      <c r="C17344" t="s">
        <v>12</v>
      </c>
      <c r="D17344" t="s">
        <v>13</v>
      </c>
      <c r="E17344" t="s">
        <v>80</v>
      </c>
      <c r="F17344" s="1">
        <v>297007282</v>
      </c>
      <c r="G17344" s="1">
        <f t="shared" si="454"/>
        <v>3123656.7763811061</v>
      </c>
      <c r="H17344">
        <v>2021</v>
      </c>
      <c r="I17344">
        <v>95.083200000000005</v>
      </c>
      <c r="J17344" t="s">
        <v>18</v>
      </c>
    </row>
    <row r="17345" spans="1:10" hidden="1" x14ac:dyDescent="0.3">
      <c r="A17345" s="5" t="s">
        <v>637</v>
      </c>
      <c r="B17345" t="s">
        <v>11</v>
      </c>
      <c r="C17345" t="s">
        <v>12</v>
      </c>
      <c r="D17345" t="s">
        <v>22</v>
      </c>
      <c r="E17345" t="s">
        <v>81</v>
      </c>
      <c r="F17345" s="1">
        <v>15092752</v>
      </c>
      <c r="G17345" s="1">
        <f t="shared" si="454"/>
        <v>158732.05781883656</v>
      </c>
      <c r="H17345">
        <v>2021</v>
      </c>
      <c r="I17345">
        <v>95.083200000000005</v>
      </c>
      <c r="J17345" t="s">
        <v>18</v>
      </c>
    </row>
    <row r="17346" spans="1:10" hidden="1" x14ac:dyDescent="0.3">
      <c r="A17346" s="5" t="s">
        <v>637</v>
      </c>
      <c r="B17346" t="s">
        <v>11</v>
      </c>
      <c r="C17346" t="s">
        <v>23</v>
      </c>
      <c r="D17346" t="s">
        <v>13</v>
      </c>
      <c r="E17346" t="s">
        <v>80</v>
      </c>
      <c r="F17346" s="1">
        <v>32839779</v>
      </c>
      <c r="G17346" s="1">
        <f t="shared" si="454"/>
        <v>345379.40456358221</v>
      </c>
      <c r="H17346">
        <v>2021</v>
      </c>
      <c r="I17346">
        <v>95.083200000000005</v>
      </c>
      <c r="J17346" t="s">
        <v>18</v>
      </c>
    </row>
    <row r="17347" spans="1:10" hidden="1" x14ac:dyDescent="0.3">
      <c r="A17347" s="5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f t="shared" si="454"/>
        <v>43206.402392851734</v>
      </c>
      <c r="H17347">
        <v>2021</v>
      </c>
      <c r="I17347">
        <v>95.083200000000005</v>
      </c>
      <c r="J17347" t="s">
        <v>18</v>
      </c>
    </row>
    <row r="17348" spans="1:10" hidden="1" x14ac:dyDescent="0.3">
      <c r="A17348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hidden="1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hidden="1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hidden="1" x14ac:dyDescent="0.3">
      <c r="A17351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hidden="1" x14ac:dyDescent="0.3">
      <c r="A17352" s="1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f t="shared" ref="G17352:G17359" si="455"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hidden="1" x14ac:dyDescent="0.3">
      <c r="A17353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 t="shared" si="455"/>
        <v>75661.750983896854</v>
      </c>
      <c r="H17353">
        <v>2019</v>
      </c>
      <c r="I17353">
        <v>48.226599999999998</v>
      </c>
      <c r="J17353" t="s">
        <v>18</v>
      </c>
    </row>
    <row r="17354" spans="1:10" hidden="1" x14ac:dyDescent="0.3">
      <c r="A17354" s="12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f t="shared" si="455"/>
        <v>260688.41676585123</v>
      </c>
      <c r="H17354">
        <v>2019</v>
      </c>
      <c r="I17354">
        <v>48.226599999999998</v>
      </c>
      <c r="J17354" t="s">
        <v>18</v>
      </c>
    </row>
    <row r="17355" spans="1:10" hidden="1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 t="shared" si="455"/>
        <v>16191.479391041459</v>
      </c>
      <c r="H17355">
        <v>2019</v>
      </c>
      <c r="I17355">
        <v>48.226599999999998</v>
      </c>
      <c r="J17355" t="s">
        <v>18</v>
      </c>
    </row>
    <row r="17356" spans="1:10" hidden="1" x14ac:dyDescent="0.3">
      <c r="A17356" s="13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 t="shared" si="455"/>
        <v>2862917.5485286005</v>
      </c>
      <c r="H17356">
        <v>2018</v>
      </c>
      <c r="I17356">
        <v>28.6326</v>
      </c>
      <c r="J17356" t="s">
        <v>18</v>
      </c>
    </row>
    <row r="17357" spans="1:10" hidden="1" x14ac:dyDescent="0.3">
      <c r="A17357" s="4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 t="shared" si="455"/>
        <v>61508.734798795776</v>
      </c>
      <c r="H17357">
        <v>2018</v>
      </c>
      <c r="I17357">
        <v>28.6326</v>
      </c>
      <c r="J17357" t="s">
        <v>18</v>
      </c>
    </row>
    <row r="17358" spans="1:10" hidden="1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 t="shared" si="455"/>
        <v>584208.80395074142</v>
      </c>
      <c r="H17358">
        <v>2018</v>
      </c>
      <c r="I17358">
        <v>28.6326</v>
      </c>
      <c r="J17358" t="s">
        <v>18</v>
      </c>
    </row>
    <row r="17359" spans="1:10" hidden="1" x14ac:dyDescent="0.3">
      <c r="A17359" s="4" t="s">
        <v>637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 t="shared" si="455"/>
        <v>-5178.782227251455</v>
      </c>
      <c r="H17359">
        <v>2018</v>
      </c>
      <c r="I17359">
        <v>28.6326</v>
      </c>
      <c r="J17359" t="s">
        <v>18</v>
      </c>
    </row>
    <row r="17360" spans="1:10" hidden="1" x14ac:dyDescent="0.3">
      <c r="A17360" s="12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hidden="1" x14ac:dyDescent="0.3">
      <c r="A17361" s="12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hidden="1" x14ac:dyDescent="0.3">
      <c r="A17362" s="12" t="s">
        <v>637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hidden="1" x14ac:dyDescent="0.3">
      <c r="A17363" s="12" t="s">
        <v>637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hidden="1" x14ac:dyDescent="0.3">
      <c r="A17364" t="s">
        <v>637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hidden="1" x14ac:dyDescent="0.3">
      <c r="A17365" t="s">
        <v>637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hidden="1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hidden="1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hidden="1" x14ac:dyDescent="0.3">
      <c r="A17368" t="s">
        <v>637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hidden="1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hidden="1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hidden="1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hidden="1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hidden="1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hidden="1" x14ac:dyDescent="0.3">
      <c r="A1737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hidden="1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hidden="1" x14ac:dyDescent="0.3">
      <c r="A17376" t="s">
        <v>637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hidden="1" x14ac:dyDescent="0.3">
      <c r="A17377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hidden="1" x14ac:dyDescent="0.3">
      <c r="A1737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hidden="1" x14ac:dyDescent="0.3">
      <c r="A17379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hidden="1" x14ac:dyDescent="0.3">
      <c r="A1738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hidden="1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hidden="1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hidden="1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hidden="1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hidden="1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hidden="1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hidden="1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hidden="1" x14ac:dyDescent="0.3">
      <c r="A17388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3" t="s">
        <v>9</v>
      </c>
    </row>
    <row r="17389" spans="1:10" hidden="1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3" t="s">
        <v>9</v>
      </c>
    </row>
    <row r="17390" spans="1:10" hidden="1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hidden="1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" t="s">
        <v>9</v>
      </c>
    </row>
    <row r="17392" spans="1:10" hidden="1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hidden="1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hidden="1" x14ac:dyDescent="0.3">
      <c r="A1739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x14ac:dyDescent="0.3">
      <c r="A17395" t="s">
        <v>194</v>
      </c>
      <c r="B17395" t="s">
        <v>33</v>
      </c>
      <c r="C17395" t="s">
        <v>12</v>
      </c>
      <c r="D17395" t="s">
        <v>22</v>
      </c>
      <c r="F17395" s="1">
        <v>48543062</v>
      </c>
      <c r="G17395" s="1">
        <f>F17395/I17395</f>
        <v>9404836.1910297386</v>
      </c>
      <c r="H17395">
        <v>2022</v>
      </c>
      <c r="I17395" s="8">
        <v>5.1615000000000002</v>
      </c>
      <c r="J17395" s="37" t="s">
        <v>9</v>
      </c>
    </row>
    <row r="17396" spans="1:10" x14ac:dyDescent="0.3">
      <c r="A17396" t="s">
        <v>492</v>
      </c>
      <c r="B17396" t="s">
        <v>51</v>
      </c>
      <c r="C17396" t="s">
        <v>12</v>
      </c>
      <c r="D17396" t="s">
        <v>13</v>
      </c>
      <c r="E17396" t="s">
        <v>47</v>
      </c>
      <c r="F17396" s="1">
        <v>9427820</v>
      </c>
      <c r="G17396" s="1">
        <f>F17396/I17396</f>
        <v>9427820</v>
      </c>
      <c r="H17396">
        <v>2024</v>
      </c>
      <c r="I17396">
        <v>1</v>
      </c>
      <c r="J17396" s="37" t="s">
        <v>9</v>
      </c>
    </row>
    <row r="17397" spans="1:10" hidden="1" x14ac:dyDescent="0.3">
      <c r="A17397" t="s">
        <v>638</v>
      </c>
      <c r="B17397" t="s">
        <v>49</v>
      </c>
      <c r="C17397" s="2" t="s">
        <v>23</v>
      </c>
      <c r="D17397" t="s">
        <v>13</v>
      </c>
      <c r="E17397" t="s">
        <v>69</v>
      </c>
      <c r="F17397" s="1">
        <v>233096449</v>
      </c>
      <c r="G17397" s="1">
        <v>54589.332318501169</v>
      </c>
      <c r="H17397">
        <v>2024</v>
      </c>
      <c r="I17397" s="14">
        <v>4270</v>
      </c>
      <c r="J17397" t="s">
        <v>18</v>
      </c>
    </row>
    <row r="17398" spans="1:10" x14ac:dyDescent="0.3">
      <c r="A17398" t="s">
        <v>194</v>
      </c>
      <c r="B17398" t="s">
        <v>33</v>
      </c>
      <c r="C17398" t="s">
        <v>12</v>
      </c>
      <c r="D17398" t="s">
        <v>28</v>
      </c>
      <c r="E17398" t="s">
        <v>91</v>
      </c>
      <c r="F17398" s="1">
        <v>50939556</v>
      </c>
      <c r="G17398" s="1">
        <f t="shared" ref="G17398:G17418" si="456">F17398/I17398</f>
        <v>9449174.7203620914</v>
      </c>
      <c r="H17398">
        <v>2024</v>
      </c>
      <c r="I17398">
        <v>5.3909000000000002</v>
      </c>
      <c r="J17398" s="37" t="s">
        <v>9</v>
      </c>
    </row>
    <row r="17399" spans="1:10" x14ac:dyDescent="0.3">
      <c r="A17399" s="10" t="s">
        <v>77</v>
      </c>
      <c r="B17399" t="s">
        <v>21</v>
      </c>
      <c r="C17399" t="s">
        <v>12</v>
      </c>
      <c r="D17399" t="s">
        <v>13</v>
      </c>
      <c r="F17399" s="1">
        <v>189961798</v>
      </c>
      <c r="G17399" s="1">
        <f t="shared" si="456"/>
        <v>9453328.3900730051</v>
      </c>
      <c r="H17399">
        <v>2022</v>
      </c>
      <c r="I17399">
        <v>20.0947</v>
      </c>
      <c r="J17399" s="37" t="s">
        <v>18</v>
      </c>
    </row>
    <row r="17400" spans="1:10" hidden="1" x14ac:dyDescent="0.3">
      <c r="A17400" t="s">
        <v>638</v>
      </c>
      <c r="B17400" t="s">
        <v>49</v>
      </c>
      <c r="C17400" s="2" t="s">
        <v>23</v>
      </c>
      <c r="D17400" t="s">
        <v>13</v>
      </c>
      <c r="E17400" t="s">
        <v>69</v>
      </c>
      <c r="F17400" s="1">
        <v>225790000</v>
      </c>
      <c r="G17400" s="1">
        <f t="shared" si="456"/>
        <v>52273.705948538911</v>
      </c>
      <c r="H17400">
        <v>2023</v>
      </c>
      <c r="I17400">
        <v>4319.38</v>
      </c>
      <c r="J17400" t="s">
        <v>18</v>
      </c>
    </row>
    <row r="17401" spans="1:10" x14ac:dyDescent="0.3">
      <c r="A17401" t="s">
        <v>10</v>
      </c>
      <c r="B17401" t="s">
        <v>49</v>
      </c>
      <c r="C17401" t="s">
        <v>12</v>
      </c>
      <c r="D17401" t="s">
        <v>13</v>
      </c>
      <c r="F17401" s="1">
        <v>40333660000</v>
      </c>
      <c r="G17401" s="1">
        <f t="shared" si="456"/>
        <v>9479121.0340775549</v>
      </c>
      <c r="H17401">
        <v>2022</v>
      </c>
      <c r="I17401" s="8">
        <v>4255</v>
      </c>
      <c r="J17401" s="37" t="s">
        <v>9</v>
      </c>
    </row>
    <row r="17402" spans="1:10" x14ac:dyDescent="0.3">
      <c r="A17402" t="s">
        <v>10</v>
      </c>
      <c r="B17402" t="s">
        <v>33</v>
      </c>
      <c r="C17402" t="s">
        <v>12</v>
      </c>
      <c r="D17402" t="s">
        <v>22</v>
      </c>
      <c r="F17402" s="1">
        <v>51548109</v>
      </c>
      <c r="G17402" s="1">
        <f t="shared" si="456"/>
        <v>9562059.9528835621</v>
      </c>
      <c r="H17402">
        <v>2024</v>
      </c>
      <c r="I17402">
        <v>5.3909000000000002</v>
      </c>
      <c r="J17402" s="37" t="s">
        <v>9</v>
      </c>
    </row>
    <row r="17403" spans="1:10" hidden="1" x14ac:dyDescent="0.3">
      <c r="A17403" t="s">
        <v>638</v>
      </c>
      <c r="B17403" t="s">
        <v>49</v>
      </c>
      <c r="C17403" s="2" t="s">
        <v>23</v>
      </c>
      <c r="D17403" t="s">
        <v>13</v>
      </c>
      <c r="F17403" s="1">
        <v>200600000</v>
      </c>
      <c r="G17403" s="1">
        <f t="shared" si="456"/>
        <v>47144.535840188015</v>
      </c>
      <c r="H17403">
        <v>2022</v>
      </c>
      <c r="I17403" s="8">
        <v>4255</v>
      </c>
      <c r="J17403" t="s">
        <v>18</v>
      </c>
    </row>
    <row r="17404" spans="1:10" hidden="1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 t="shared" si="456"/>
        <v>400416.15536466951</v>
      </c>
      <c r="H17404">
        <v>2021</v>
      </c>
      <c r="I17404" s="8">
        <v>3748.6</v>
      </c>
      <c r="J17404" t="s">
        <v>18</v>
      </c>
    </row>
    <row r="17405" spans="1:10" hidden="1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 t="shared" si="456"/>
        <v>46150.562876807344</v>
      </c>
      <c r="H17405">
        <v>2021</v>
      </c>
      <c r="I17405" s="8">
        <v>3748.6</v>
      </c>
      <c r="J17405" t="s">
        <v>18</v>
      </c>
    </row>
    <row r="17406" spans="1:10" hidden="1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 t="shared" si="456"/>
        <v>400149.38910526596</v>
      </c>
      <c r="H17406">
        <v>2021</v>
      </c>
      <c r="I17406" s="8">
        <v>3748.6</v>
      </c>
      <c r="J17406" t="s">
        <v>18</v>
      </c>
    </row>
    <row r="17407" spans="1:10" hidden="1" x14ac:dyDescent="0.3">
      <c r="A17407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f t="shared" si="456"/>
        <v>0</v>
      </c>
      <c r="H17407">
        <v>2021</v>
      </c>
      <c r="I17407" s="8">
        <v>3748.6</v>
      </c>
      <c r="J17407" t="s">
        <v>18</v>
      </c>
    </row>
    <row r="17408" spans="1:10" hidden="1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 t="shared" si="456"/>
        <v>355866.09894324298</v>
      </c>
      <c r="H17408">
        <v>2020</v>
      </c>
      <c r="I17408">
        <v>3689.59</v>
      </c>
      <c r="J17408" t="s">
        <v>18</v>
      </c>
    </row>
    <row r="17409" spans="1:10" hidden="1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 t="shared" si="456"/>
        <v>120880.63985429275</v>
      </c>
      <c r="H17409">
        <v>2020</v>
      </c>
      <c r="I17409">
        <v>3689.59</v>
      </c>
      <c r="J17409" t="s">
        <v>18</v>
      </c>
    </row>
    <row r="17410" spans="1:10" hidden="1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 t="shared" si="456"/>
        <v>63150.648175000475</v>
      </c>
      <c r="H17410">
        <v>2020</v>
      </c>
      <c r="I17410">
        <v>3689.59</v>
      </c>
      <c r="J17410" t="s">
        <v>18</v>
      </c>
    </row>
    <row r="17411" spans="1:10" hidden="1" x14ac:dyDescent="0.3">
      <c r="A17411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 t="shared" si="456"/>
        <v>387292.92203084158</v>
      </c>
      <c r="H17411">
        <v>2019</v>
      </c>
      <c r="I17411">
        <v>3282.58</v>
      </c>
      <c r="J17411" t="s">
        <v>18</v>
      </c>
    </row>
    <row r="17412" spans="1:10" hidden="1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 t="shared" si="456"/>
        <v>1020.5387225901578</v>
      </c>
      <c r="H17412">
        <v>2019</v>
      </c>
      <c r="I17412">
        <v>3282.58</v>
      </c>
      <c r="J17412" t="s">
        <v>18</v>
      </c>
    </row>
    <row r="17413" spans="1:10" hidden="1" x14ac:dyDescent="0.3">
      <c r="A17413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 t="shared" si="456"/>
        <v>81515.149668858023</v>
      </c>
      <c r="H17413">
        <v>2019</v>
      </c>
      <c r="I17413">
        <v>3282.58</v>
      </c>
      <c r="J17413" t="s">
        <v>18</v>
      </c>
    </row>
    <row r="17414" spans="1:10" hidden="1" x14ac:dyDescent="0.3">
      <c r="A17414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f t="shared" si="456"/>
        <v>0</v>
      </c>
      <c r="H17414">
        <v>2019</v>
      </c>
      <c r="I17414">
        <v>3282.58</v>
      </c>
      <c r="J17414" t="s">
        <v>18</v>
      </c>
    </row>
    <row r="17415" spans="1:10" hidden="1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 t="shared" si="456"/>
        <v>474624.92281503975</v>
      </c>
      <c r="H17415">
        <v>2018</v>
      </c>
      <c r="I17415">
        <v>2996.05</v>
      </c>
      <c r="J17415" t="s">
        <v>18</v>
      </c>
    </row>
    <row r="17416" spans="1:10" hidden="1" x14ac:dyDescent="0.3">
      <c r="A17416" t="s">
        <v>638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 t="shared" si="456"/>
        <v>79908.54625256588</v>
      </c>
      <c r="H17416">
        <v>2018</v>
      </c>
      <c r="I17416">
        <v>2996.05</v>
      </c>
      <c r="J17416" t="s">
        <v>18</v>
      </c>
    </row>
    <row r="17417" spans="1:10" hidden="1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 t="shared" si="456"/>
        <v>463835.04486439406</v>
      </c>
      <c r="H17417">
        <v>2017</v>
      </c>
      <c r="I17417">
        <v>2962.26</v>
      </c>
      <c r="J17417" t="s">
        <v>18</v>
      </c>
    </row>
    <row r="17418" spans="1:10" hidden="1" x14ac:dyDescent="0.3">
      <c r="A17418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 t="shared" si="456"/>
        <v>59356.707378825624</v>
      </c>
      <c r="H17418">
        <v>2017</v>
      </c>
      <c r="I17418">
        <v>2962.26</v>
      </c>
      <c r="J17418" t="s">
        <v>18</v>
      </c>
    </row>
    <row r="17419" spans="1:10" hidden="1" x14ac:dyDescent="0.3">
      <c r="A17419" t="s">
        <v>638</v>
      </c>
      <c r="B17419" t="s">
        <v>49</v>
      </c>
      <c r="C17419" t="s">
        <v>12</v>
      </c>
      <c r="D17419" t="s">
        <v>13</v>
      </c>
      <c r="F17419" s="1">
        <f t="shared" ref="F17419:F17434" si="457"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hidden="1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f t="shared" si="457"/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hidden="1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f t="shared" si="457"/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hidden="1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f t="shared" si="457"/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hidden="1" x14ac:dyDescent="0.3">
      <c r="A17423" s="4" t="s">
        <v>638</v>
      </c>
      <c r="B17423" t="s">
        <v>49</v>
      </c>
      <c r="C17423" t="s">
        <v>12</v>
      </c>
      <c r="D17423" t="s">
        <v>13</v>
      </c>
      <c r="F17423" s="1">
        <f t="shared" si="457"/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hidden="1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f t="shared" si="457"/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hidden="1" x14ac:dyDescent="0.3">
      <c r="A17425" s="4" t="s">
        <v>638</v>
      </c>
      <c r="B17425" t="s">
        <v>49</v>
      </c>
      <c r="C17425" t="s">
        <v>12</v>
      </c>
      <c r="D17425" t="s">
        <v>13</v>
      </c>
      <c r="F17425" s="1">
        <f t="shared" si="457"/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hidden="1" x14ac:dyDescent="0.3">
      <c r="A17426" t="s">
        <v>638</v>
      </c>
      <c r="B17426" t="s">
        <v>49</v>
      </c>
      <c r="C17426" t="s">
        <v>23</v>
      </c>
      <c r="D17426" t="s">
        <v>13</v>
      </c>
      <c r="F17426" s="1">
        <f t="shared" si="457"/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hidden="1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f t="shared" si="457"/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hidden="1" x14ac:dyDescent="0.3">
      <c r="A17428" t="s">
        <v>638</v>
      </c>
      <c r="B17428" t="s">
        <v>49</v>
      </c>
      <c r="C17428" t="s">
        <v>23</v>
      </c>
      <c r="D17428" t="s">
        <v>13</v>
      </c>
      <c r="F17428" s="1">
        <f t="shared" si="457"/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hidden="1" x14ac:dyDescent="0.3">
      <c r="A17429" s="4" t="s">
        <v>638</v>
      </c>
      <c r="B17429" t="s">
        <v>49</v>
      </c>
      <c r="C17429" t="s">
        <v>12</v>
      </c>
      <c r="D17429" t="s">
        <v>13</v>
      </c>
      <c r="F17429" s="1">
        <f t="shared" si="457"/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hidden="1" x14ac:dyDescent="0.3">
      <c r="A17430" t="s">
        <v>638</v>
      </c>
      <c r="B17430" t="s">
        <v>49</v>
      </c>
      <c r="C17430" t="s">
        <v>23</v>
      </c>
      <c r="D17430" t="s">
        <v>13</v>
      </c>
      <c r="F17430" s="1">
        <f t="shared" si="457"/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hidden="1" x14ac:dyDescent="0.3">
      <c r="A17431" s="4" t="s">
        <v>638</v>
      </c>
      <c r="B17431" t="s">
        <v>49</v>
      </c>
      <c r="C17431" t="s">
        <v>12</v>
      </c>
      <c r="D17431" t="s">
        <v>13</v>
      </c>
      <c r="F17431" s="1">
        <f t="shared" si="457"/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hidden="1" x14ac:dyDescent="0.3">
      <c r="A17432" t="s">
        <v>638</v>
      </c>
      <c r="B17432" t="s">
        <v>49</v>
      </c>
      <c r="C17432" t="s">
        <v>23</v>
      </c>
      <c r="D17432" t="s">
        <v>13</v>
      </c>
      <c r="F17432" s="1">
        <f t="shared" si="457"/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hidden="1" x14ac:dyDescent="0.3">
      <c r="A17433" s="4" t="s">
        <v>639</v>
      </c>
      <c r="B17433" t="s">
        <v>46</v>
      </c>
      <c r="C17433" t="s">
        <v>12</v>
      </c>
      <c r="D17433" t="s">
        <v>22</v>
      </c>
      <c r="F17433" s="1">
        <f t="shared" si="457"/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x14ac:dyDescent="0.3">
      <c r="A17434" t="s">
        <v>258</v>
      </c>
      <c r="B17434" t="s">
        <v>46</v>
      </c>
      <c r="C17434" t="s">
        <v>12</v>
      </c>
      <c r="D17434" t="s">
        <v>13</v>
      </c>
      <c r="E17434" t="s">
        <v>42</v>
      </c>
      <c r="F17434" s="1">
        <f t="shared" si="457"/>
        <v>8455333071.168457</v>
      </c>
      <c r="G17434" s="1">
        <v>9696482.8797803409</v>
      </c>
      <c r="H17434">
        <v>2022</v>
      </c>
      <c r="I17434" s="8">
        <v>872</v>
      </c>
      <c r="J17434" s="37" t="s">
        <v>9</v>
      </c>
    </row>
    <row r="17435" spans="1:10" hidden="1" x14ac:dyDescent="0.3">
      <c r="A17435" t="s">
        <v>195</v>
      </c>
      <c r="B17435" t="s">
        <v>21</v>
      </c>
      <c r="C17435" s="2" t="s">
        <v>23</v>
      </c>
      <c r="D17435" t="s">
        <v>13</v>
      </c>
      <c r="F17435" s="1">
        <v>129740327.94999999</v>
      </c>
      <c r="G17435" s="1">
        <f>F17435/I17435</f>
        <v>7085840.8038318278</v>
      </c>
      <c r="H17435">
        <v>2024</v>
      </c>
      <c r="I17435">
        <v>18.309799999999999</v>
      </c>
      <c r="J17435" t="s">
        <v>18</v>
      </c>
    </row>
    <row r="17436" spans="1:10" x14ac:dyDescent="0.3">
      <c r="A17436" t="s">
        <v>492</v>
      </c>
      <c r="B17436" t="s">
        <v>33</v>
      </c>
      <c r="C17436" t="s">
        <v>12</v>
      </c>
      <c r="D17436" t="s">
        <v>13</v>
      </c>
      <c r="E17436" t="s">
        <v>35</v>
      </c>
      <c r="F17436" s="1">
        <v>50723635</v>
      </c>
      <c r="G17436" s="1">
        <f>F17436/I17436</f>
        <v>9827305.0469824653</v>
      </c>
      <c r="H17436">
        <v>2022</v>
      </c>
      <c r="I17436" s="8">
        <v>5.1615000000000002</v>
      </c>
      <c r="J17436" s="37" t="s">
        <v>9</v>
      </c>
    </row>
    <row r="17437" spans="1:10" hidden="1" x14ac:dyDescent="0.3">
      <c r="A17437" s="10" t="s">
        <v>195</v>
      </c>
      <c r="B17437" t="s">
        <v>21</v>
      </c>
      <c r="C17437" s="2" t="s">
        <v>23</v>
      </c>
      <c r="D17437" t="s">
        <v>13</v>
      </c>
      <c r="F17437" s="1">
        <v>32729993</v>
      </c>
      <c r="G17437" s="1">
        <f>F17437/I17437</f>
        <v>1628787.3419359333</v>
      </c>
      <c r="H17437">
        <v>2022</v>
      </c>
      <c r="I17437">
        <v>20.0947</v>
      </c>
      <c r="J17437" t="s">
        <v>18</v>
      </c>
    </row>
    <row r="17438" spans="1:10" hidden="1" x14ac:dyDescent="0.3">
      <c r="A17438" s="10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>F17438/I17438</f>
        <v>6967326.3224355308</v>
      </c>
      <c r="H17438">
        <v>2021</v>
      </c>
      <c r="I17438">
        <v>20.273199999999999</v>
      </c>
      <c r="J17438" t="s">
        <v>18</v>
      </c>
    </row>
    <row r="17439" spans="1:10" hidden="1" x14ac:dyDescent="0.3">
      <c r="A17439" s="10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>F17439/I17439</f>
        <v>1347210.504508415</v>
      </c>
      <c r="H17439">
        <v>2021</v>
      </c>
      <c r="I17439">
        <v>20.273199999999999</v>
      </c>
      <c r="J17439" t="s">
        <v>18</v>
      </c>
    </row>
    <row r="17440" spans="1:10" hidden="1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hidden="1" x14ac:dyDescent="0.3">
      <c r="A17441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hidden="1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 t="shared" ref="G17442:G17447" si="458"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hidden="1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 t="shared" si="458"/>
        <v>7166516.8761136886</v>
      </c>
      <c r="H17443">
        <v>2019</v>
      </c>
      <c r="I17443">
        <v>19.249099999999999</v>
      </c>
      <c r="J17443" t="s">
        <v>18</v>
      </c>
    </row>
    <row r="17444" spans="1:10" hidden="1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 t="shared" si="458"/>
        <v>9009553.4787123557</v>
      </c>
      <c r="H17444">
        <v>2018</v>
      </c>
      <c r="I17444">
        <v>19.260000000000002</v>
      </c>
      <c r="J17444" t="s">
        <v>18</v>
      </c>
    </row>
    <row r="17445" spans="1:10" hidden="1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 t="shared" si="458"/>
        <v>6383281.4122533742</v>
      </c>
      <c r="H17445">
        <v>2018</v>
      </c>
      <c r="I17445">
        <v>19.260000000000002</v>
      </c>
      <c r="J17445" t="s">
        <v>18</v>
      </c>
    </row>
    <row r="17446" spans="1:10" hidden="1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 t="shared" si="458"/>
        <v>9710805.0847457629</v>
      </c>
      <c r="H17446">
        <v>2017</v>
      </c>
      <c r="I17446">
        <v>18.88</v>
      </c>
      <c r="J17446" t="s">
        <v>18</v>
      </c>
    </row>
    <row r="17447" spans="1:10" hidden="1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 t="shared" si="458"/>
        <v>6289123.5010593226</v>
      </c>
      <c r="H17447">
        <v>2017</v>
      </c>
      <c r="I17447">
        <v>18.88</v>
      </c>
      <c r="J17447" t="s">
        <v>18</v>
      </c>
    </row>
    <row r="17448" spans="1:10" hidden="1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hidden="1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hidden="1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hidden="1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hidden="1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x14ac:dyDescent="0.3">
      <c r="A17453" t="s">
        <v>623</v>
      </c>
      <c r="B17453" s="2" t="s">
        <v>11</v>
      </c>
      <c r="C17453" t="s">
        <v>12</v>
      </c>
      <c r="D17453" s="2" t="s">
        <v>13</v>
      </c>
      <c r="E17453" s="2"/>
      <c r="F17453" s="1">
        <v>2913978290</v>
      </c>
      <c r="G17453" s="1">
        <f>F17453/I17453</f>
        <v>9845216.4021040667</v>
      </c>
      <c r="H17453" s="2">
        <v>2023</v>
      </c>
      <c r="I17453" s="2">
        <v>295.97910000000002</v>
      </c>
      <c r="J17453" s="37" t="s">
        <v>18</v>
      </c>
    </row>
    <row r="17454" spans="1:10" ht="15.6" hidden="1" x14ac:dyDescent="0.3">
      <c r="A17454" s="9" t="s">
        <v>208</v>
      </c>
      <c r="B17454" t="s">
        <v>21</v>
      </c>
      <c r="C17454" s="2" t="s">
        <v>23</v>
      </c>
      <c r="D17454" t="s">
        <v>13</v>
      </c>
      <c r="F17454" s="1">
        <v>95015740</v>
      </c>
      <c r="G17454" s="1">
        <f>F17454/I17454</f>
        <v>5360609.9927784801</v>
      </c>
      <c r="H17454">
        <v>2023</v>
      </c>
      <c r="I17454">
        <v>17.724799999999998</v>
      </c>
      <c r="J17454" t="s">
        <v>18</v>
      </c>
    </row>
    <row r="17455" spans="1:10" hidden="1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hidden="1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hidden="1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hidden="1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hidden="1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hidden="1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hidden="1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hidden="1" x14ac:dyDescent="0.3">
      <c r="A17462" t="s">
        <v>640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hidden="1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hidden="1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hidden="1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hidden="1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hidden="1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hidden="1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hidden="1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hidden="1" x14ac:dyDescent="0.3">
      <c r="A17470" t="s">
        <v>640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hidden="1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hidden="1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x14ac:dyDescent="0.3">
      <c r="A17473" t="s">
        <v>193</v>
      </c>
      <c r="B17473" t="s">
        <v>33</v>
      </c>
      <c r="C17473" t="s">
        <v>12</v>
      </c>
      <c r="D17473" t="s">
        <v>28</v>
      </c>
      <c r="E17473" t="s">
        <v>47</v>
      </c>
      <c r="F17473" s="1">
        <v>50887362</v>
      </c>
      <c r="G17473" s="1">
        <f>F17473/I17473</f>
        <v>9859025.8645742517</v>
      </c>
      <c r="H17473">
        <v>2022</v>
      </c>
      <c r="I17473" s="8">
        <v>5.1615000000000002</v>
      </c>
      <c r="J17473" s="37" t="s">
        <v>18</v>
      </c>
    </row>
    <row r="17474" spans="1:10" hidden="1" x14ac:dyDescent="0.3">
      <c r="A17474" t="s">
        <v>641</v>
      </c>
      <c r="B17474" s="2" t="s">
        <v>11</v>
      </c>
      <c r="C17474" s="2" t="s">
        <v>23</v>
      </c>
      <c r="D17474" s="2" t="s">
        <v>13</v>
      </c>
      <c r="E17474" s="2" t="s">
        <v>14</v>
      </c>
      <c r="F17474" s="1">
        <v>-735525311</v>
      </c>
      <c r="G17474" s="1">
        <f>F17474/I17474</f>
        <v>-803440.19066055585</v>
      </c>
      <c r="H17474" s="2">
        <v>2024</v>
      </c>
      <c r="I17474" s="2">
        <v>915.46990000000005</v>
      </c>
      <c r="J17474" t="s">
        <v>9</v>
      </c>
    </row>
    <row r="17475" spans="1:10" x14ac:dyDescent="0.3">
      <c r="A17475" t="s">
        <v>650</v>
      </c>
      <c r="B17475" t="s">
        <v>46</v>
      </c>
      <c r="C17475" t="s">
        <v>12</v>
      </c>
      <c r="D17475" t="s">
        <v>13</v>
      </c>
      <c r="E17475" t="s">
        <v>83</v>
      </c>
      <c r="F17475" s="1">
        <v>9371199000</v>
      </c>
      <c r="G17475" s="1">
        <f>F17475/I17475</f>
        <v>9933431.2062751744</v>
      </c>
      <c r="H17475">
        <v>2024</v>
      </c>
      <c r="I17475">
        <v>943.4</v>
      </c>
      <c r="J17475" s="37" t="s">
        <v>18</v>
      </c>
    </row>
    <row r="17476" spans="1:10" hidden="1" x14ac:dyDescent="0.3">
      <c r="A17476" t="s">
        <v>641</v>
      </c>
      <c r="B17476" s="2" t="s">
        <v>11</v>
      </c>
      <c r="C17476" s="2" t="s">
        <v>23</v>
      </c>
      <c r="D17476" s="2" t="s">
        <v>13</v>
      </c>
      <c r="E17476" s="2"/>
      <c r="F17476" s="1">
        <v>1534074794.5</v>
      </c>
      <c r="G17476" s="1">
        <f>F17476/I17476</f>
        <v>5183051.0819851803</v>
      </c>
      <c r="H17476" s="2">
        <v>2023</v>
      </c>
      <c r="I17476" s="2">
        <v>295.97910000000002</v>
      </c>
      <c r="J17476" t="s">
        <v>9</v>
      </c>
    </row>
    <row r="17477" spans="1:10" ht="15.6" x14ac:dyDescent="0.3">
      <c r="A17477" s="9" t="s">
        <v>279</v>
      </c>
      <c r="B17477" t="s">
        <v>46</v>
      </c>
      <c r="C17477" t="s">
        <v>12</v>
      </c>
      <c r="D17477" t="s">
        <v>13</v>
      </c>
      <c r="E17477" t="s">
        <v>83</v>
      </c>
      <c r="F17477" s="1">
        <f>G17477*I17477</f>
        <v>8352212289.8744049</v>
      </c>
      <c r="G17477" s="1">
        <v>9948439.389999887</v>
      </c>
      <c r="H17477">
        <v>2023</v>
      </c>
      <c r="I17477">
        <v>839.55</v>
      </c>
      <c r="J17477" s="37" t="s">
        <v>18</v>
      </c>
    </row>
    <row r="17478" spans="1:10" hidden="1" x14ac:dyDescent="0.3">
      <c r="A17478" s="5" t="s">
        <v>641</v>
      </c>
      <c r="B17478" t="s">
        <v>11</v>
      </c>
      <c r="C17478" s="2" t="s">
        <v>23</v>
      </c>
      <c r="D17478" t="s">
        <v>13</v>
      </c>
      <c r="F17478" s="1">
        <v>-767814</v>
      </c>
      <c r="G17478" s="1">
        <f>F17478/I17478</f>
        <v>-5866.8363978678663</v>
      </c>
      <c r="H17478">
        <v>2022</v>
      </c>
      <c r="I17478">
        <v>130.87360000000001</v>
      </c>
      <c r="J17478" t="s">
        <v>9</v>
      </c>
    </row>
    <row r="17479" spans="1:10" hidden="1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hidden="1" x14ac:dyDescent="0.3">
      <c r="A17480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hidden="1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hidden="1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hidden="1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hidden="1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hidden="1" x14ac:dyDescent="0.3">
      <c r="A17485" t="s">
        <v>641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hidden="1" x14ac:dyDescent="0.3">
      <c r="A17486" t="s">
        <v>641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x14ac:dyDescent="0.3">
      <c r="A17487" t="s">
        <v>193</v>
      </c>
      <c r="B17487" t="s">
        <v>33</v>
      </c>
      <c r="C17487" t="s">
        <v>12</v>
      </c>
      <c r="D17487" t="s">
        <v>28</v>
      </c>
      <c r="E17487" t="s">
        <v>91</v>
      </c>
      <c r="F17487" s="1">
        <v>53969389</v>
      </c>
      <c r="G17487" s="1">
        <f t="shared" ref="G17487:G17497" si="459">F17487/I17487</f>
        <v>10011202.025635794</v>
      </c>
      <c r="H17487">
        <v>2024</v>
      </c>
      <c r="I17487">
        <v>5.3909000000000002</v>
      </c>
      <c r="J17487" s="37" t="s">
        <v>18</v>
      </c>
    </row>
    <row r="17488" spans="1:10" hidden="1" x14ac:dyDescent="0.3">
      <c r="A17488" s="11" t="s">
        <v>641</v>
      </c>
      <c r="B17488" t="s">
        <v>33</v>
      </c>
      <c r="C17488" s="2" t="s">
        <v>23</v>
      </c>
      <c r="D17488" t="s">
        <v>13</v>
      </c>
      <c r="E17488" t="s">
        <v>35</v>
      </c>
      <c r="F17488" s="1">
        <v>45427536</v>
      </c>
      <c r="G17488" s="1">
        <f t="shared" si="459"/>
        <v>8426707.2288486157</v>
      </c>
      <c r="H17488">
        <v>2024</v>
      </c>
      <c r="I17488">
        <v>5.3909000000000002</v>
      </c>
      <c r="J17488" t="s">
        <v>9</v>
      </c>
    </row>
    <row r="17489" spans="1:10" x14ac:dyDescent="0.3">
      <c r="A17489" s="10" t="s">
        <v>195</v>
      </c>
      <c r="B17489" t="s">
        <v>21</v>
      </c>
      <c r="C17489" t="s">
        <v>12</v>
      </c>
      <c r="D17489" t="s">
        <v>13</v>
      </c>
      <c r="F17489" s="1">
        <v>201363792</v>
      </c>
      <c r="G17489" s="1">
        <f t="shared" si="459"/>
        <v>10020741.389520621</v>
      </c>
      <c r="H17489">
        <v>2022</v>
      </c>
      <c r="I17489">
        <v>20.0947</v>
      </c>
      <c r="J17489" s="37" t="s">
        <v>18</v>
      </c>
    </row>
    <row r="17490" spans="1:10" hidden="1" x14ac:dyDescent="0.3">
      <c r="A17490" t="s">
        <v>641</v>
      </c>
      <c r="B17490" t="s">
        <v>33</v>
      </c>
      <c r="C17490" s="2" t="s">
        <v>23</v>
      </c>
      <c r="D17490" t="s">
        <v>13</v>
      </c>
      <c r="E17490" t="s">
        <v>34</v>
      </c>
      <c r="F17490" s="1">
        <v>17164151</v>
      </c>
      <c r="G17490" s="1">
        <f t="shared" si="459"/>
        <v>3183911.9627520451</v>
      </c>
      <c r="H17490">
        <v>2024</v>
      </c>
      <c r="I17490">
        <v>5.3909000000000002</v>
      </c>
      <c r="J17490" t="s">
        <v>9</v>
      </c>
    </row>
    <row r="17491" spans="1:10" x14ac:dyDescent="0.3">
      <c r="A17491" t="s">
        <v>193</v>
      </c>
      <c r="B17491" t="s">
        <v>21</v>
      </c>
      <c r="C17491" t="s">
        <v>12</v>
      </c>
      <c r="D17491" t="s">
        <v>22</v>
      </c>
      <c r="F17491" s="1">
        <v>184164283.55000001</v>
      </c>
      <c r="G17491" s="1">
        <f t="shared" si="459"/>
        <v>10058235.674338333</v>
      </c>
      <c r="H17491">
        <v>2024</v>
      </c>
      <c r="I17491">
        <v>18.309799999999999</v>
      </c>
      <c r="J17491" s="37" t="s">
        <v>9</v>
      </c>
    </row>
    <row r="17492" spans="1:10" hidden="1" x14ac:dyDescent="0.3">
      <c r="A17492" t="s">
        <v>641</v>
      </c>
      <c r="B17492" t="s">
        <v>33</v>
      </c>
      <c r="C17492" s="2" t="s">
        <v>23</v>
      </c>
      <c r="D17492" t="s">
        <v>28</v>
      </c>
      <c r="E17492" t="s">
        <v>34</v>
      </c>
      <c r="F17492" s="1">
        <v>181237</v>
      </c>
      <c r="G17492" s="1">
        <f t="shared" si="459"/>
        <v>33619.061752212059</v>
      </c>
      <c r="H17492">
        <v>2024</v>
      </c>
      <c r="I17492">
        <v>5.3909000000000002</v>
      </c>
      <c r="J17492" t="s">
        <v>9</v>
      </c>
    </row>
    <row r="17493" spans="1:10" x14ac:dyDescent="0.3">
      <c r="A17493" t="s">
        <v>194</v>
      </c>
      <c r="B17493" t="s">
        <v>33</v>
      </c>
      <c r="C17493" t="s">
        <v>12</v>
      </c>
      <c r="D17493" t="s">
        <v>13</v>
      </c>
      <c r="E17493" t="s">
        <v>35</v>
      </c>
      <c r="F17493" s="1">
        <v>52127666</v>
      </c>
      <c r="G17493" s="1">
        <f t="shared" si="459"/>
        <v>10099325.002421776</v>
      </c>
      <c r="H17493">
        <v>2022</v>
      </c>
      <c r="I17493" s="8">
        <v>5.1615000000000002</v>
      </c>
      <c r="J17493" s="37" t="s">
        <v>9</v>
      </c>
    </row>
    <row r="17494" spans="1:10" x14ac:dyDescent="0.3">
      <c r="A17494" t="s">
        <v>25</v>
      </c>
      <c r="B17494" s="2" t="s">
        <v>11</v>
      </c>
      <c r="C17494" t="s">
        <v>12</v>
      </c>
      <c r="D17494" s="2" t="s">
        <v>22</v>
      </c>
      <c r="E17494" s="2"/>
      <c r="F17494" s="1">
        <v>9246401460</v>
      </c>
      <c r="G17494" s="1">
        <f t="shared" si="459"/>
        <v>10100169.82535417</v>
      </c>
      <c r="H17494" s="2">
        <v>2024</v>
      </c>
      <c r="I17494" s="2">
        <v>915.46990000000005</v>
      </c>
      <c r="J17494" s="37" t="s">
        <v>9</v>
      </c>
    </row>
    <row r="17495" spans="1:10" hidden="1" x14ac:dyDescent="0.3">
      <c r="A17495" t="s">
        <v>641</v>
      </c>
      <c r="B17495" t="s">
        <v>33</v>
      </c>
      <c r="C17495" s="2" t="s">
        <v>23</v>
      </c>
      <c r="D17495" t="s">
        <v>28</v>
      </c>
      <c r="E17495" t="s">
        <v>47</v>
      </c>
      <c r="F17495" s="1">
        <v>13405995</v>
      </c>
      <c r="G17495" s="1">
        <f t="shared" si="459"/>
        <v>2486782.3554508523</v>
      </c>
      <c r="H17495">
        <v>2024</v>
      </c>
      <c r="I17495">
        <v>5.3909000000000002</v>
      </c>
      <c r="J17495" t="s">
        <v>9</v>
      </c>
    </row>
    <row r="17496" spans="1:10" x14ac:dyDescent="0.3">
      <c r="A17496" s="10" t="s">
        <v>85</v>
      </c>
      <c r="B17496" t="s">
        <v>21</v>
      </c>
      <c r="C17496" t="s">
        <v>12</v>
      </c>
      <c r="D17496" t="s">
        <v>22</v>
      </c>
      <c r="F17496" s="1">
        <v>202991979</v>
      </c>
      <c r="G17496" s="1">
        <f t="shared" si="459"/>
        <v>10101767.082862645</v>
      </c>
      <c r="H17496">
        <v>2022</v>
      </c>
      <c r="I17496">
        <v>20.0947</v>
      </c>
      <c r="J17496" s="37" t="s">
        <v>18</v>
      </c>
    </row>
    <row r="17497" spans="1:10" hidden="1" x14ac:dyDescent="0.3">
      <c r="A17497" t="s">
        <v>641</v>
      </c>
      <c r="B17497" t="s">
        <v>33</v>
      </c>
      <c r="C17497" s="2" t="s">
        <v>23</v>
      </c>
      <c r="D17497" t="s">
        <v>28</v>
      </c>
      <c r="E17497" t="s">
        <v>91</v>
      </c>
      <c r="F17497" s="1">
        <v>8574162</v>
      </c>
      <c r="G17497" s="1">
        <f t="shared" si="459"/>
        <v>1590488.0446678661</v>
      </c>
      <c r="H17497">
        <v>2024</v>
      </c>
      <c r="I17497">
        <v>5.3909000000000002</v>
      </c>
      <c r="J17497" t="s">
        <v>9</v>
      </c>
    </row>
    <row r="17498" spans="1:10" ht="15.6" x14ac:dyDescent="0.3">
      <c r="A17498" s="9" t="s">
        <v>260</v>
      </c>
      <c r="B17498" t="s">
        <v>46</v>
      </c>
      <c r="C17498" t="s">
        <v>12</v>
      </c>
      <c r="D17498" t="s">
        <v>13</v>
      </c>
      <c r="E17498" t="s">
        <v>179</v>
      </c>
      <c r="F17498" s="1">
        <f>G17498*I17498</f>
        <v>8498028569.1111126</v>
      </c>
      <c r="G17498" s="1">
        <v>10122123.243536552</v>
      </c>
      <c r="H17498">
        <v>2023</v>
      </c>
      <c r="I17498">
        <v>839.55</v>
      </c>
      <c r="J17498" s="37" t="s">
        <v>9</v>
      </c>
    </row>
    <row r="17499" spans="1:10" hidden="1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f t="shared" ref="G17499:G17505" si="460">F17499/I17499</f>
        <v>31258456.843940713</v>
      </c>
      <c r="H17499">
        <v>2024</v>
      </c>
      <c r="I17499">
        <v>5.3909000000000002</v>
      </c>
      <c r="J17499" t="s">
        <v>9</v>
      </c>
    </row>
    <row r="17500" spans="1:10" hidden="1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f t="shared" si="460"/>
        <v>4137.899052106327</v>
      </c>
      <c r="H17500">
        <v>2024</v>
      </c>
      <c r="I17500">
        <v>5.3909000000000002</v>
      </c>
      <c r="J17500" t="s">
        <v>9</v>
      </c>
    </row>
    <row r="17501" spans="1:10" x14ac:dyDescent="0.3">
      <c r="A17501" t="s">
        <v>563</v>
      </c>
      <c r="B17501" t="s">
        <v>33</v>
      </c>
      <c r="C17501" t="s">
        <v>12</v>
      </c>
      <c r="D17501" t="s">
        <v>13</v>
      </c>
      <c r="E17501" t="s">
        <v>35</v>
      </c>
      <c r="F17501" s="1">
        <v>50736602</v>
      </c>
      <c r="G17501" s="1">
        <f t="shared" si="460"/>
        <v>10156257.906958124</v>
      </c>
      <c r="H17501">
        <v>2023</v>
      </c>
      <c r="I17501">
        <v>4.9955999999999996</v>
      </c>
      <c r="J17501" s="37" t="s">
        <v>18</v>
      </c>
    </row>
    <row r="17502" spans="1:10" x14ac:dyDescent="0.3">
      <c r="A17502" t="s">
        <v>543</v>
      </c>
      <c r="B17502" t="s">
        <v>46</v>
      </c>
      <c r="C17502" t="s">
        <v>12</v>
      </c>
      <c r="D17502" t="s">
        <v>13</v>
      </c>
      <c r="E17502" t="s">
        <v>179</v>
      </c>
      <c r="F17502" s="1">
        <v>9582354000</v>
      </c>
      <c r="G17502" s="1">
        <f t="shared" si="460"/>
        <v>10157254.610981556</v>
      </c>
      <c r="H17502">
        <v>2024</v>
      </c>
      <c r="I17502">
        <v>943.4</v>
      </c>
      <c r="J17502" s="37" t="s">
        <v>18</v>
      </c>
    </row>
    <row r="17503" spans="1:10" hidden="1" x14ac:dyDescent="0.3">
      <c r="A17503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f t="shared" si="460"/>
        <v>1044.1188245656178</v>
      </c>
      <c r="H17503">
        <v>2023</v>
      </c>
      <c r="I17503">
        <v>4.9955999999999996</v>
      </c>
      <c r="J17503" t="s">
        <v>9</v>
      </c>
    </row>
    <row r="17504" spans="1:10" x14ac:dyDescent="0.3">
      <c r="A17504" t="s">
        <v>194</v>
      </c>
      <c r="B17504" t="s">
        <v>33</v>
      </c>
      <c r="C17504" t="s">
        <v>12</v>
      </c>
      <c r="D17504" t="s">
        <v>28</v>
      </c>
      <c r="E17504" t="s">
        <v>91</v>
      </c>
      <c r="F17504" s="1">
        <v>52580467</v>
      </c>
      <c r="G17504" s="1">
        <f t="shared" si="460"/>
        <v>10187051.632277438</v>
      </c>
      <c r="H17504">
        <v>2022</v>
      </c>
      <c r="I17504" s="8">
        <v>5.1615000000000002</v>
      </c>
      <c r="J17504" s="37" t="s">
        <v>9</v>
      </c>
    </row>
    <row r="17505" spans="1:10" x14ac:dyDescent="0.3">
      <c r="A17505" t="s">
        <v>222</v>
      </c>
      <c r="B17505" t="s">
        <v>33</v>
      </c>
      <c r="C17505" t="s">
        <v>12</v>
      </c>
      <c r="D17505" t="s">
        <v>28</v>
      </c>
      <c r="E17505" t="s">
        <v>47</v>
      </c>
      <c r="F17505" s="1">
        <v>55030519</v>
      </c>
      <c r="G17505" s="1">
        <f t="shared" si="460"/>
        <v>10208039.288430503</v>
      </c>
      <c r="H17505">
        <v>2024</v>
      </c>
      <c r="I17505">
        <v>5.3909000000000002</v>
      </c>
      <c r="J17505" s="37" t="s">
        <v>18</v>
      </c>
    </row>
    <row r="17506" spans="1:10" hidden="1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3" t="s">
        <v>9</v>
      </c>
    </row>
    <row r="17507" spans="1:10" hidden="1" x14ac:dyDescent="0.3">
      <c r="A17507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3" t="s">
        <v>9</v>
      </c>
    </row>
    <row r="17508" spans="1:10" hidden="1" x14ac:dyDescent="0.3">
      <c r="A17508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3" t="s">
        <v>9</v>
      </c>
    </row>
    <row r="17509" spans="1:10" hidden="1" x14ac:dyDescent="0.3">
      <c r="A17509" t="s">
        <v>605</v>
      </c>
      <c r="B17509" t="s">
        <v>88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3" t="s">
        <v>9</v>
      </c>
    </row>
    <row r="17510" spans="1:10" x14ac:dyDescent="0.3">
      <c r="A17510" t="s">
        <v>641</v>
      </c>
      <c r="B17510" t="s">
        <v>33</v>
      </c>
      <c r="C17510" t="s">
        <v>12</v>
      </c>
      <c r="D17510" t="s">
        <v>13</v>
      </c>
      <c r="E17510" t="s">
        <v>34</v>
      </c>
      <c r="F17510" s="1">
        <v>55261152</v>
      </c>
      <c r="G17510" s="1">
        <f t="shared" ref="G17510:G17541" si="461">F17510/I17510</f>
        <v>10250821.198686676</v>
      </c>
      <c r="H17510">
        <v>2024</v>
      </c>
      <c r="I17510">
        <v>5.3909000000000002</v>
      </c>
      <c r="J17510" s="37" t="s">
        <v>9</v>
      </c>
    </row>
    <row r="17511" spans="1:10" x14ac:dyDescent="0.3">
      <c r="A17511" t="s">
        <v>711</v>
      </c>
      <c r="B17511" t="s">
        <v>33</v>
      </c>
      <c r="C17511" t="s">
        <v>12</v>
      </c>
      <c r="D17511" t="s">
        <v>13</v>
      </c>
      <c r="E17511" t="s">
        <v>34</v>
      </c>
      <c r="F17511" s="1">
        <v>55804374</v>
      </c>
      <c r="G17511" s="1">
        <f t="shared" si="461"/>
        <v>10351587.675527276</v>
      </c>
      <c r="H17511">
        <v>2024</v>
      </c>
      <c r="I17511">
        <v>5.3909000000000002</v>
      </c>
      <c r="J17511" s="37" t="s">
        <v>18</v>
      </c>
    </row>
    <row r="17512" spans="1:10" x14ac:dyDescent="0.3">
      <c r="A17512" t="s">
        <v>492</v>
      </c>
      <c r="B17512" t="s">
        <v>33</v>
      </c>
      <c r="C17512" t="s">
        <v>12</v>
      </c>
      <c r="D17512" t="s">
        <v>28</v>
      </c>
      <c r="E17512" t="s">
        <v>91</v>
      </c>
      <c r="F17512" s="1">
        <v>53786446</v>
      </c>
      <c r="G17512" s="1">
        <f t="shared" si="461"/>
        <v>10420700.571539281</v>
      </c>
      <c r="H17512">
        <v>2022</v>
      </c>
      <c r="I17512" s="8">
        <v>5.1615000000000002</v>
      </c>
      <c r="J17512" s="37" t="s">
        <v>9</v>
      </c>
    </row>
    <row r="17513" spans="1:10" x14ac:dyDescent="0.3">
      <c r="A17513" t="s">
        <v>376</v>
      </c>
      <c r="B17513" t="s">
        <v>33</v>
      </c>
      <c r="C17513" t="s">
        <v>12</v>
      </c>
      <c r="D17513" t="s">
        <v>28</v>
      </c>
      <c r="E17513" t="s">
        <v>47</v>
      </c>
      <c r="F17513" s="1">
        <v>53821001</v>
      </c>
      <c r="G17513" s="1">
        <f t="shared" si="461"/>
        <v>10427395.330814686</v>
      </c>
      <c r="H17513">
        <v>2022</v>
      </c>
      <c r="I17513" s="8">
        <v>5.1615000000000002</v>
      </c>
      <c r="J17513" s="37" t="s">
        <v>18</v>
      </c>
    </row>
    <row r="17514" spans="1:10" hidden="1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f t="shared" si="461"/>
        <v>10098894.701152766</v>
      </c>
      <c r="H17514">
        <v>2022</v>
      </c>
      <c r="I17514" s="8">
        <v>5.1615000000000002</v>
      </c>
      <c r="J17514" t="s">
        <v>9</v>
      </c>
    </row>
    <row r="17515" spans="1:10" hidden="1" x14ac:dyDescent="0.3">
      <c r="A17515" t="s">
        <v>641</v>
      </c>
      <c r="B17515" t="s">
        <v>33</v>
      </c>
      <c r="C17515" s="2" t="s">
        <v>23</v>
      </c>
      <c r="D17515" t="s">
        <v>13</v>
      </c>
      <c r="E17515" t="s">
        <v>35</v>
      </c>
      <c r="F17515" s="1">
        <v>44763217</v>
      </c>
      <c r="G17515" s="1">
        <f t="shared" si="461"/>
        <v>8672520.9725854881</v>
      </c>
      <c r="H17515">
        <v>2022</v>
      </c>
      <c r="I17515" s="8">
        <v>5.1615000000000002</v>
      </c>
      <c r="J17515" t="s">
        <v>9</v>
      </c>
    </row>
    <row r="17516" spans="1:10" hidden="1" x14ac:dyDescent="0.3">
      <c r="A17516" t="s">
        <v>641</v>
      </c>
      <c r="B17516" t="s">
        <v>33</v>
      </c>
      <c r="C17516" s="2" t="s">
        <v>23</v>
      </c>
      <c r="D17516" t="s">
        <v>13</v>
      </c>
      <c r="E17516" t="s">
        <v>34</v>
      </c>
      <c r="F17516" s="1">
        <v>12672356</v>
      </c>
      <c r="G17516" s="1">
        <f t="shared" si="461"/>
        <v>2455169.2337498786</v>
      </c>
      <c r="H17516">
        <v>2022</v>
      </c>
      <c r="I17516" s="8">
        <v>5.1615000000000002</v>
      </c>
      <c r="J17516" t="s">
        <v>9</v>
      </c>
    </row>
    <row r="17517" spans="1:10" hidden="1" x14ac:dyDescent="0.3">
      <c r="A17517" t="s">
        <v>641</v>
      </c>
      <c r="B17517" t="s">
        <v>33</v>
      </c>
      <c r="C17517" s="2" t="s">
        <v>23</v>
      </c>
      <c r="D17517" t="s">
        <v>28</v>
      </c>
      <c r="E17517" t="s">
        <v>34</v>
      </c>
      <c r="F17517" s="1">
        <v>330939</v>
      </c>
      <c r="G17517" s="1">
        <f t="shared" si="461"/>
        <v>64116.826503923279</v>
      </c>
      <c r="H17517">
        <v>2022</v>
      </c>
      <c r="I17517" s="8">
        <v>5.1615000000000002</v>
      </c>
      <c r="J17517" t="s">
        <v>9</v>
      </c>
    </row>
    <row r="17518" spans="1:10" hidden="1" x14ac:dyDescent="0.3">
      <c r="A17518" t="s">
        <v>641</v>
      </c>
      <c r="B17518" t="s">
        <v>33</v>
      </c>
      <c r="C17518" s="2" t="s">
        <v>23</v>
      </c>
      <c r="D17518" t="s">
        <v>28</v>
      </c>
      <c r="E17518" t="s">
        <v>109</v>
      </c>
      <c r="F17518" s="1">
        <v>0</v>
      </c>
      <c r="G17518" s="1">
        <f t="shared" si="461"/>
        <v>0</v>
      </c>
      <c r="H17518">
        <v>2022</v>
      </c>
      <c r="I17518" s="8">
        <v>5.1615000000000002</v>
      </c>
      <c r="J17518" t="s">
        <v>9</v>
      </c>
    </row>
    <row r="17519" spans="1:10" hidden="1" x14ac:dyDescent="0.3">
      <c r="A17519" t="s">
        <v>641</v>
      </c>
      <c r="B17519" t="s">
        <v>33</v>
      </c>
      <c r="C17519" s="2" t="s">
        <v>23</v>
      </c>
      <c r="D17519" t="s">
        <v>28</v>
      </c>
      <c r="E17519" t="s">
        <v>47</v>
      </c>
      <c r="F17519" s="1">
        <v>18258719</v>
      </c>
      <c r="G17519" s="1">
        <f t="shared" si="461"/>
        <v>3537483.095999225</v>
      </c>
      <c r="H17519">
        <v>2022</v>
      </c>
      <c r="I17519" s="8">
        <v>5.1615000000000002</v>
      </c>
      <c r="J17519" t="s">
        <v>9</v>
      </c>
    </row>
    <row r="17520" spans="1:10" hidden="1" x14ac:dyDescent="0.3">
      <c r="A17520" t="s">
        <v>641</v>
      </c>
      <c r="B17520" t="s">
        <v>33</v>
      </c>
      <c r="C17520" s="2" t="s">
        <v>23</v>
      </c>
      <c r="D17520" t="s">
        <v>28</v>
      </c>
      <c r="E17520" t="s">
        <v>91</v>
      </c>
      <c r="F17520" s="1">
        <v>10379416</v>
      </c>
      <c r="G17520" s="1">
        <f t="shared" si="461"/>
        <v>2010930.1559624139</v>
      </c>
      <c r="H17520">
        <v>2022</v>
      </c>
      <c r="I17520" s="8">
        <v>5.1615000000000002</v>
      </c>
      <c r="J17520" t="s">
        <v>9</v>
      </c>
    </row>
    <row r="17521" spans="1:10" hidden="1" x14ac:dyDescent="0.3">
      <c r="A17521" t="s">
        <v>641</v>
      </c>
      <c r="B17521" t="s">
        <v>33</v>
      </c>
      <c r="C17521" t="s">
        <v>23</v>
      </c>
      <c r="D17521" t="s">
        <v>94</v>
      </c>
      <c r="F17521" s="1">
        <v>0</v>
      </c>
      <c r="G17521" s="1">
        <f t="shared" si="461"/>
        <v>0</v>
      </c>
      <c r="H17521">
        <v>2022</v>
      </c>
      <c r="I17521" s="8">
        <v>5.1615000000000002</v>
      </c>
      <c r="J17521" t="s">
        <v>9</v>
      </c>
    </row>
    <row r="17522" spans="1:10" hidden="1" x14ac:dyDescent="0.3">
      <c r="A17522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f t="shared" si="461"/>
        <v>6761292.8926109839</v>
      </c>
      <c r="H17522">
        <v>2021</v>
      </c>
      <c r="I17522" s="8">
        <v>5.3971999999999998</v>
      </c>
      <c r="J17522" t="s">
        <v>9</v>
      </c>
    </row>
    <row r="17523" spans="1:10" hidden="1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f t="shared" si="461"/>
        <v>5523377.8625954203</v>
      </c>
      <c r="H17523">
        <v>2021</v>
      </c>
      <c r="I17523" s="8">
        <v>5.3971999999999998</v>
      </c>
      <c r="J17523" t="s">
        <v>9</v>
      </c>
    </row>
    <row r="17524" spans="1:10" hidden="1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f t="shared" si="461"/>
        <v>26926.739791002743</v>
      </c>
      <c r="H17524">
        <v>2021</v>
      </c>
      <c r="I17524" s="8">
        <v>5.3971999999999998</v>
      </c>
      <c r="J17524" t="s">
        <v>9</v>
      </c>
    </row>
    <row r="17525" spans="1:10" hidden="1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 t="shared" si="461"/>
        <v>3363659.3048247239</v>
      </c>
      <c r="H17525">
        <v>2021</v>
      </c>
      <c r="I17525" s="8">
        <v>5.3971999999999998</v>
      </c>
      <c r="J17525" t="s">
        <v>9</v>
      </c>
    </row>
    <row r="17526" spans="1:10" hidden="1" x14ac:dyDescent="0.3">
      <c r="A17526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f t="shared" si="461"/>
        <v>2717988.0308308015</v>
      </c>
      <c r="H17526">
        <v>2021</v>
      </c>
      <c r="I17526" s="8">
        <v>5.3971999999999998</v>
      </c>
      <c r="J17526" t="s">
        <v>9</v>
      </c>
    </row>
    <row r="17527" spans="1:10" hidden="1" x14ac:dyDescent="0.3">
      <c r="A17527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f t="shared" si="461"/>
        <v>21184.688356925813</v>
      </c>
      <c r="H17527">
        <v>2021</v>
      </c>
      <c r="I17527" s="8">
        <v>5.3971999999999998</v>
      </c>
      <c r="J17527" t="s">
        <v>9</v>
      </c>
    </row>
    <row r="17528" spans="1:10" hidden="1" x14ac:dyDescent="0.3">
      <c r="A17528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f t="shared" si="461"/>
        <v>475209.73838286521</v>
      </c>
      <c r="H17528">
        <v>2021</v>
      </c>
      <c r="I17528" s="8">
        <v>5.3971999999999998</v>
      </c>
      <c r="J17528" t="s">
        <v>9</v>
      </c>
    </row>
    <row r="17529" spans="1:10" hidden="1" x14ac:dyDescent="0.3">
      <c r="A17529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f t="shared" si="461"/>
        <v>3249695.9534573485</v>
      </c>
      <c r="H17529">
        <v>2021</v>
      </c>
      <c r="I17529" s="8">
        <v>5.3971999999999998</v>
      </c>
      <c r="J17529" t="s">
        <v>9</v>
      </c>
    </row>
    <row r="17530" spans="1:10" hidden="1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f t="shared" si="461"/>
        <v>5169887.7195582893</v>
      </c>
      <c r="H17530">
        <v>2021</v>
      </c>
      <c r="I17530" s="8">
        <v>5.3971999999999998</v>
      </c>
      <c r="J17530" t="s">
        <v>9</v>
      </c>
    </row>
    <row r="17531" spans="1:10" hidden="1" x14ac:dyDescent="0.3">
      <c r="A17531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f t="shared" si="461"/>
        <v>1266.2121099829542</v>
      </c>
      <c r="H17531">
        <v>2021</v>
      </c>
      <c r="I17531" s="8">
        <v>5.3971999999999998</v>
      </c>
      <c r="J17531" t="s">
        <v>9</v>
      </c>
    </row>
    <row r="17532" spans="1:10" hidden="1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 t="shared" si="461"/>
        <v>3141946.3796042395</v>
      </c>
      <c r="H17532">
        <v>2021</v>
      </c>
      <c r="I17532" s="8">
        <v>5.3971999999999998</v>
      </c>
      <c r="J17532" t="s">
        <v>9</v>
      </c>
    </row>
    <row r="17533" spans="1:10" hidden="1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f t="shared" si="461"/>
        <v>1988984.6587119247</v>
      </c>
      <c r="H17533">
        <v>2021</v>
      </c>
      <c r="I17533" s="8">
        <v>5.3971999999999998</v>
      </c>
      <c r="J17533" t="s">
        <v>9</v>
      </c>
    </row>
    <row r="17534" spans="1:10" hidden="1" x14ac:dyDescent="0.3">
      <c r="A1753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f t="shared" si="461"/>
        <v>0</v>
      </c>
      <c r="H17534">
        <v>2021</v>
      </c>
      <c r="I17534" s="8">
        <v>5.3971999999999998</v>
      </c>
      <c r="J17534" t="s">
        <v>9</v>
      </c>
    </row>
    <row r="17535" spans="1:10" hidden="1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f t="shared" si="461"/>
        <v>-23410.842659156602</v>
      </c>
      <c r="H17535">
        <v>2021</v>
      </c>
      <c r="I17535" s="8">
        <v>5.3971999999999998</v>
      </c>
      <c r="J17535" t="s">
        <v>9</v>
      </c>
    </row>
    <row r="17536" spans="1:10" hidden="1" x14ac:dyDescent="0.3">
      <c r="A17536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f t="shared" si="461"/>
        <v>4030328.7214018204</v>
      </c>
      <c r="H17536">
        <v>2020</v>
      </c>
      <c r="I17536">
        <v>5.1532999999999998</v>
      </c>
      <c r="J17536" t="s">
        <v>9</v>
      </c>
    </row>
    <row r="17537" spans="1:10" hidden="1" x14ac:dyDescent="0.3">
      <c r="A17537" t="s">
        <v>641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 t="shared" si="461"/>
        <v>5688544.0397415254</v>
      </c>
      <c r="H17537">
        <v>2020</v>
      </c>
      <c r="I17537">
        <v>5.1532999999999998</v>
      </c>
      <c r="J17537" t="s">
        <v>9</v>
      </c>
    </row>
    <row r="17538" spans="1:10" hidden="1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 t="shared" si="461"/>
        <v>5581675.6253274605</v>
      </c>
      <c r="H17538">
        <v>2020</v>
      </c>
      <c r="I17538">
        <v>5.1532999999999998</v>
      </c>
      <c r="J17538" t="s">
        <v>9</v>
      </c>
    </row>
    <row r="17539" spans="1:10" hidden="1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 t="shared" si="461"/>
        <v>49219.335183280622</v>
      </c>
      <c r="H17539">
        <v>2020</v>
      </c>
      <c r="I17539">
        <v>5.1532999999999998</v>
      </c>
      <c r="J17539" t="s">
        <v>9</v>
      </c>
    </row>
    <row r="17540" spans="1:10" hidden="1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 t="shared" si="461"/>
        <v>3100062.484233404</v>
      </c>
      <c r="H17540">
        <v>2020</v>
      </c>
      <c r="I17540">
        <v>5.1532999999999998</v>
      </c>
      <c r="J17540" t="s">
        <v>9</v>
      </c>
    </row>
    <row r="17541" spans="1:10" hidden="1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f t="shared" si="461"/>
        <v>2382475.1130343666</v>
      </c>
      <c r="H17541">
        <v>2020</v>
      </c>
      <c r="I17541">
        <v>5.1532999999999998</v>
      </c>
      <c r="J17541" t="s">
        <v>9</v>
      </c>
    </row>
    <row r="17542" spans="1:10" hidden="1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f t="shared" ref="G17542:G17573" si="462">F17542/I17542</f>
        <v>22779.190033570721</v>
      </c>
      <c r="H17542">
        <v>2020</v>
      </c>
      <c r="I17542">
        <v>5.1532999999999998</v>
      </c>
      <c r="J17542" t="s">
        <v>9</v>
      </c>
    </row>
    <row r="17543" spans="1:10" hidden="1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 t="shared" si="462"/>
        <v>7141733.452350921</v>
      </c>
      <c r="H17543">
        <v>2020</v>
      </c>
      <c r="I17543">
        <v>5.1532999999999998</v>
      </c>
      <c r="J17543" t="s">
        <v>9</v>
      </c>
    </row>
    <row r="17544" spans="1:10" hidden="1" x14ac:dyDescent="0.3">
      <c r="A1754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 t="shared" si="462"/>
        <v>1600706.1494576291</v>
      </c>
      <c r="H17544">
        <v>2020</v>
      </c>
      <c r="I17544">
        <v>5.1532999999999998</v>
      </c>
      <c r="J17544" t="s">
        <v>9</v>
      </c>
    </row>
    <row r="17545" spans="1:10" hidden="1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 t="shared" si="462"/>
        <v>1955.0579240486679</v>
      </c>
      <c r="H17545">
        <v>2020</v>
      </c>
      <c r="I17545">
        <v>5.1532999999999998</v>
      </c>
      <c r="J17545" t="s">
        <v>9</v>
      </c>
    </row>
    <row r="17546" spans="1:10" hidden="1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 t="shared" si="462"/>
        <v>2571317.4082626668</v>
      </c>
      <c r="H17546">
        <v>2020</v>
      </c>
      <c r="I17546">
        <v>5.1532999999999998</v>
      </c>
      <c r="J17546" t="s">
        <v>9</v>
      </c>
    </row>
    <row r="17547" spans="1:10" hidden="1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f t="shared" si="462"/>
        <v>1413036.5008829294</v>
      </c>
      <c r="H17547">
        <v>2020</v>
      </c>
      <c r="I17547">
        <v>5.1532999999999998</v>
      </c>
      <c r="J17547" t="s">
        <v>9</v>
      </c>
    </row>
    <row r="17548" spans="1:10" hidden="1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 t="shared" si="462"/>
        <v>7586865.7019033376</v>
      </c>
      <c r="H17548">
        <v>2019</v>
      </c>
      <c r="I17548">
        <v>3.9457</v>
      </c>
      <c r="J17548" t="s">
        <v>9</v>
      </c>
    </row>
    <row r="17549" spans="1:10" hidden="1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 t="shared" si="462"/>
        <v>4029901.1582228756</v>
      </c>
      <c r="H17549">
        <v>2019</v>
      </c>
      <c r="I17549">
        <v>3.9457</v>
      </c>
      <c r="J17549" t="s">
        <v>9</v>
      </c>
    </row>
    <row r="17550" spans="1:10" hidden="1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 t="shared" si="462"/>
        <v>22011.810325164104</v>
      </c>
      <c r="H17550">
        <v>2019</v>
      </c>
      <c r="I17550">
        <v>3.9457</v>
      </c>
      <c r="J17550" t="s">
        <v>9</v>
      </c>
    </row>
    <row r="17551" spans="1:10" hidden="1" x14ac:dyDescent="0.3">
      <c r="A17551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 t="shared" si="462"/>
        <v>4029551.6638365816</v>
      </c>
      <c r="H17551">
        <v>2019</v>
      </c>
      <c r="I17551">
        <v>3.9457</v>
      </c>
      <c r="J17551" t="s">
        <v>9</v>
      </c>
    </row>
    <row r="17552" spans="1:10" hidden="1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f t="shared" si="462"/>
        <v>2949958.1823250628</v>
      </c>
      <c r="H17552">
        <v>2019</v>
      </c>
      <c r="I17552">
        <v>3.9457</v>
      </c>
      <c r="J17552" t="s">
        <v>9</v>
      </c>
    </row>
    <row r="17553" spans="1:10" hidden="1" x14ac:dyDescent="0.3">
      <c r="A17553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f t="shared" si="462"/>
        <v>462487.26461717818</v>
      </c>
      <c r="H17553">
        <v>2019</v>
      </c>
      <c r="I17553">
        <v>3.9457</v>
      </c>
      <c r="J17553" t="s">
        <v>9</v>
      </c>
    </row>
    <row r="17554" spans="1:10" hidden="1" x14ac:dyDescent="0.3">
      <c r="A17554" t="s">
        <v>641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 t="shared" si="462"/>
        <v>4956130.2177053504</v>
      </c>
      <c r="H17554">
        <v>2019</v>
      </c>
      <c r="I17554">
        <v>3.9457</v>
      </c>
      <c r="J17554" t="s">
        <v>9</v>
      </c>
    </row>
    <row r="17555" spans="1:10" hidden="1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 t="shared" si="462"/>
        <v>698443.11529006262</v>
      </c>
      <c r="H17555">
        <v>2019</v>
      </c>
      <c r="I17555">
        <v>3.9457</v>
      </c>
      <c r="J17555" t="s">
        <v>9</v>
      </c>
    </row>
    <row r="17556" spans="1:10" hidden="1" x14ac:dyDescent="0.3">
      <c r="A17556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 t="shared" si="462"/>
        <v>67.161720353802878</v>
      </c>
      <c r="H17556">
        <v>2019</v>
      </c>
      <c r="I17556">
        <v>3.9457</v>
      </c>
      <c r="J17556" t="s">
        <v>9</v>
      </c>
    </row>
    <row r="17557" spans="1:10" hidden="1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 t="shared" si="462"/>
        <v>2236830.2202397548</v>
      </c>
      <c r="H17557">
        <v>2019</v>
      </c>
      <c r="I17557">
        <v>3.9457</v>
      </c>
      <c r="J17557" t="s">
        <v>9</v>
      </c>
    </row>
    <row r="17558" spans="1:10" hidden="1" x14ac:dyDescent="0.3">
      <c r="A17558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f t="shared" si="462"/>
        <v>1935603.5684415947</v>
      </c>
      <c r="H17558">
        <v>2019</v>
      </c>
      <c r="I17558">
        <v>3.9457</v>
      </c>
      <c r="J17558" t="s">
        <v>9</v>
      </c>
    </row>
    <row r="17559" spans="1:10" hidden="1" x14ac:dyDescent="0.3">
      <c r="A17559" t="s">
        <v>641</v>
      </c>
      <c r="B17559" t="s">
        <v>33</v>
      </c>
      <c r="C17559" t="s">
        <v>23</v>
      </c>
      <c r="D17559" t="s">
        <v>94</v>
      </c>
      <c r="F17559" s="1">
        <v>8965</v>
      </c>
      <c r="G17559" s="1">
        <f t="shared" si="462"/>
        <v>2272.0936715918597</v>
      </c>
      <c r="H17559">
        <v>2019</v>
      </c>
      <c r="I17559">
        <v>3.9457</v>
      </c>
      <c r="J17559" t="s">
        <v>9</v>
      </c>
    </row>
    <row r="17560" spans="1:10" hidden="1" x14ac:dyDescent="0.3">
      <c r="A17560" s="4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 t="shared" si="462"/>
        <v>3991122.2352205021</v>
      </c>
      <c r="H17560">
        <v>2018</v>
      </c>
      <c r="I17560">
        <v>3.6757</v>
      </c>
      <c r="J17560" t="s">
        <v>9</v>
      </c>
    </row>
    <row r="17561" spans="1:10" hidden="1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 t="shared" si="462"/>
        <v>3369041.5431074356</v>
      </c>
      <c r="H17561">
        <v>2018</v>
      </c>
      <c r="I17561">
        <v>3.6757</v>
      </c>
      <c r="J17561" t="s">
        <v>9</v>
      </c>
    </row>
    <row r="17562" spans="1:10" hidden="1" x14ac:dyDescent="0.3">
      <c r="A17562" s="4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 t="shared" si="462"/>
        <v>1965338.3029082895</v>
      </c>
      <c r="H17562">
        <v>2018</v>
      </c>
      <c r="I17562">
        <v>3.6757</v>
      </c>
      <c r="J17562" t="s">
        <v>9</v>
      </c>
    </row>
    <row r="17563" spans="1:10" hidden="1" x14ac:dyDescent="0.3">
      <c r="A17563" s="4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f t="shared" si="462"/>
        <v>1431689.4741137743</v>
      </c>
      <c r="H17563">
        <v>2018</v>
      </c>
      <c r="I17563">
        <v>3.6757</v>
      </c>
      <c r="J17563" t="s">
        <v>9</v>
      </c>
    </row>
    <row r="17564" spans="1:10" hidden="1" x14ac:dyDescent="0.3">
      <c r="A17564" s="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 t="shared" si="462"/>
        <v>4.3529123704328425</v>
      </c>
      <c r="H17564">
        <v>2018</v>
      </c>
      <c r="I17564">
        <v>3.6757</v>
      </c>
      <c r="J17564" t="s">
        <v>9</v>
      </c>
    </row>
    <row r="17565" spans="1:10" hidden="1" x14ac:dyDescent="0.3">
      <c r="A17565" s="4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f t="shared" si="462"/>
        <v>0.54411404630410531</v>
      </c>
      <c r="H17565">
        <v>2018</v>
      </c>
      <c r="I17565">
        <v>3.6757</v>
      </c>
      <c r="J17565" t="s">
        <v>9</v>
      </c>
    </row>
    <row r="17566" spans="1:10" hidden="1" x14ac:dyDescent="0.3">
      <c r="A17566" s="4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 t="shared" si="462"/>
        <v>3126346.2741790679</v>
      </c>
      <c r="H17566">
        <v>2018</v>
      </c>
      <c r="I17566">
        <v>3.6757</v>
      </c>
      <c r="J17566" t="s">
        <v>9</v>
      </c>
    </row>
    <row r="17567" spans="1:10" hidden="1" x14ac:dyDescent="0.3">
      <c r="A17567" s="4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 t="shared" si="462"/>
        <v>2458357.5917512309</v>
      </c>
      <c r="H17567">
        <v>2018</v>
      </c>
      <c r="I17567">
        <v>3.6757</v>
      </c>
      <c r="J17567" t="s">
        <v>9</v>
      </c>
    </row>
    <row r="17568" spans="1:10" hidden="1" x14ac:dyDescent="0.3">
      <c r="A17568" s="4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 t="shared" si="462"/>
        <v>1648161.4386375383</v>
      </c>
      <c r="H17568">
        <v>2018</v>
      </c>
      <c r="I17568">
        <v>3.6757</v>
      </c>
      <c r="J17568" t="s">
        <v>9</v>
      </c>
    </row>
    <row r="17569" spans="1:10" hidden="1" x14ac:dyDescent="0.3">
      <c r="A17569" s="4" t="s">
        <v>641</v>
      </c>
      <c r="B17569" t="s">
        <v>33</v>
      </c>
      <c r="C17569" t="s">
        <v>23</v>
      </c>
      <c r="D17569" t="s">
        <v>28</v>
      </c>
      <c r="E17569" t="s">
        <v>101</v>
      </c>
      <c r="F17569" s="1">
        <v>2037585</v>
      </c>
      <c r="G17569" s="1">
        <f t="shared" si="462"/>
        <v>554339.30951927521</v>
      </c>
      <c r="H17569">
        <v>2018</v>
      </c>
      <c r="I17569">
        <v>3.6757</v>
      </c>
      <c r="J17569" t="s">
        <v>9</v>
      </c>
    </row>
    <row r="17570" spans="1:10" hidden="1" x14ac:dyDescent="0.3">
      <c r="A17570" s="4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 t="shared" si="462"/>
        <v>65.021628533340589</v>
      </c>
      <c r="H17570">
        <v>2018</v>
      </c>
      <c r="I17570">
        <v>3.6757</v>
      </c>
      <c r="J17570" t="s">
        <v>9</v>
      </c>
    </row>
    <row r="17571" spans="1:10" hidden="1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f t="shared" si="462"/>
        <v>1.0882280926082106</v>
      </c>
      <c r="H17571">
        <v>2018</v>
      </c>
      <c r="I17571">
        <v>3.6757</v>
      </c>
      <c r="J17571" t="s">
        <v>9</v>
      </c>
    </row>
    <row r="17572" spans="1:10" hidden="1" x14ac:dyDescent="0.3">
      <c r="A17572" s="4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 t="shared" si="462"/>
        <v>3740615.3125</v>
      </c>
      <c r="H17572">
        <v>2017</v>
      </c>
      <c r="I17572">
        <v>3.2</v>
      </c>
      <c r="J17572" t="s">
        <v>9</v>
      </c>
    </row>
    <row r="17573" spans="1:10" hidden="1" x14ac:dyDescent="0.3">
      <c r="A17573" s="4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 t="shared" si="462"/>
        <v>2646268.75</v>
      </c>
      <c r="H17573">
        <v>2017</v>
      </c>
      <c r="I17573">
        <v>3.2</v>
      </c>
      <c r="J17573" t="s">
        <v>9</v>
      </c>
    </row>
    <row r="17574" spans="1:10" hidden="1" x14ac:dyDescent="0.3">
      <c r="A17574" s="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 t="shared" ref="G17574:G17581" si="463">F17574/I17574</f>
        <v>407463.75</v>
      </c>
      <c r="H17574">
        <v>2017</v>
      </c>
      <c r="I17574">
        <v>3.2</v>
      </c>
      <c r="J17574" t="s">
        <v>9</v>
      </c>
    </row>
    <row r="17575" spans="1:10" hidden="1" x14ac:dyDescent="0.3">
      <c r="A17575" s="4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f t="shared" si="463"/>
        <v>299151.5625</v>
      </c>
      <c r="H17575">
        <v>2017</v>
      </c>
      <c r="I17575">
        <v>3.2</v>
      </c>
      <c r="J17575" t="s">
        <v>9</v>
      </c>
    </row>
    <row r="17576" spans="1:10" hidden="1" x14ac:dyDescent="0.3">
      <c r="A17576" s="4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f t="shared" si="463"/>
        <v>0</v>
      </c>
      <c r="H17576">
        <v>2017</v>
      </c>
      <c r="I17576">
        <v>3.2</v>
      </c>
      <c r="J17576" t="s">
        <v>9</v>
      </c>
    </row>
    <row r="17577" spans="1:10" hidden="1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 t="shared" si="463"/>
        <v>3514991.875</v>
      </c>
      <c r="H17577">
        <v>2017</v>
      </c>
      <c r="I17577">
        <v>3.2</v>
      </c>
      <c r="J17577" t="s">
        <v>9</v>
      </c>
    </row>
    <row r="17578" spans="1:10" hidden="1" x14ac:dyDescent="0.3">
      <c r="A17578" s="4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 t="shared" si="463"/>
        <v>433975.3125</v>
      </c>
      <c r="H17578">
        <v>2017</v>
      </c>
      <c r="I17578">
        <v>3.2</v>
      </c>
      <c r="J17578" t="s">
        <v>9</v>
      </c>
    </row>
    <row r="17579" spans="1:10" hidden="1" x14ac:dyDescent="0.3">
      <c r="A17579" s="4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 t="shared" si="463"/>
        <v>105593.4375</v>
      </c>
      <c r="H17579">
        <v>2017</v>
      </c>
      <c r="I17579">
        <v>3.2</v>
      </c>
      <c r="J17579" t="s">
        <v>9</v>
      </c>
    </row>
    <row r="17580" spans="1:10" hidden="1" x14ac:dyDescent="0.3">
      <c r="A17580" s="4" t="s">
        <v>641</v>
      </c>
      <c r="B17580" t="s">
        <v>33</v>
      </c>
      <c r="C17580" t="s">
        <v>23</v>
      </c>
      <c r="D17580" t="s">
        <v>28</v>
      </c>
      <c r="E17580" t="s">
        <v>101</v>
      </c>
      <c r="F17580" s="1">
        <v>311821</v>
      </c>
      <c r="G17580" s="1">
        <f t="shared" si="463"/>
        <v>97444.0625</v>
      </c>
      <c r="H17580">
        <v>2017</v>
      </c>
      <c r="I17580">
        <v>3.2</v>
      </c>
      <c r="J17580" t="s">
        <v>9</v>
      </c>
    </row>
    <row r="17581" spans="1:10" hidden="1" x14ac:dyDescent="0.3">
      <c r="A17581" s="4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f t="shared" si="463"/>
        <v>-33569.375</v>
      </c>
      <c r="H17581">
        <v>2017</v>
      </c>
      <c r="I17581">
        <v>3.2</v>
      </c>
      <c r="J17581" t="s">
        <v>9</v>
      </c>
    </row>
    <row r="17582" spans="1:10" hidden="1" x14ac:dyDescent="0.3">
      <c r="A17582" s="4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hidden="1" x14ac:dyDescent="0.3">
      <c r="A17583" s="4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hidden="1" x14ac:dyDescent="0.3">
      <c r="A17584" s="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hidden="1" x14ac:dyDescent="0.3">
      <c r="A17585" s="4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hidden="1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hidden="1" x14ac:dyDescent="0.3">
      <c r="A17587" s="4" t="s">
        <v>641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hidden="1" x14ac:dyDescent="0.3">
      <c r="A17588" s="4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hidden="1" x14ac:dyDescent="0.3">
      <c r="A17589" s="4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hidden="1" x14ac:dyDescent="0.3">
      <c r="A17590" s="4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hidden="1" x14ac:dyDescent="0.3">
      <c r="A17591" s="4" t="s">
        <v>641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hidden="1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hidden="1" x14ac:dyDescent="0.3">
      <c r="A17593" s="4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hidden="1" x14ac:dyDescent="0.3">
      <c r="A17594" s="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hidden="1" x14ac:dyDescent="0.3">
      <c r="A17595" s="4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hidden="1" x14ac:dyDescent="0.3">
      <c r="A17596" s="4" t="s">
        <v>641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hidden="1" x14ac:dyDescent="0.3">
      <c r="A17597" s="4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hidden="1" x14ac:dyDescent="0.3">
      <c r="A17598" s="4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hidden="1" x14ac:dyDescent="0.3">
      <c r="A17599" s="4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hidden="1" x14ac:dyDescent="0.3">
      <c r="A17600" s="4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hidden="1" x14ac:dyDescent="0.3">
      <c r="A17601" s="4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hidden="1" x14ac:dyDescent="0.3">
      <c r="A17602" s="4" t="s">
        <v>641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hidden="1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hidden="1" x14ac:dyDescent="0.3">
      <c r="A17604" s="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ht="15.6" x14ac:dyDescent="0.3">
      <c r="A17605" s="9" t="s">
        <v>260</v>
      </c>
      <c r="B17605" t="s">
        <v>52</v>
      </c>
      <c r="C17605" t="s">
        <v>12</v>
      </c>
      <c r="D17605" t="s">
        <v>13</v>
      </c>
      <c r="E17605" t="s">
        <v>131</v>
      </c>
      <c r="F17605" s="1">
        <v>38881640</v>
      </c>
      <c r="G17605" s="1">
        <f>F17605/I17605</f>
        <v>10430743.642021677</v>
      </c>
      <c r="H17605">
        <v>2023</v>
      </c>
      <c r="I17605">
        <v>3.7275999999999998</v>
      </c>
      <c r="J17605" s="37" t="s">
        <v>9</v>
      </c>
    </row>
    <row r="17606" spans="1:10" x14ac:dyDescent="0.3">
      <c r="A17606" t="s">
        <v>29</v>
      </c>
      <c r="B17606" s="2" t="s">
        <v>11</v>
      </c>
      <c r="C17606" t="s">
        <v>12</v>
      </c>
      <c r="D17606" s="2" t="s">
        <v>13</v>
      </c>
      <c r="E17606" s="2" t="s">
        <v>14</v>
      </c>
      <c r="F17606" s="1">
        <v>9559046978</v>
      </c>
      <c r="G17606" s="1">
        <f>F17606/I17606</f>
        <v>10441683.531047825</v>
      </c>
      <c r="H17606" s="2">
        <v>2024</v>
      </c>
      <c r="I17606" s="2">
        <v>915.46990000000005</v>
      </c>
      <c r="J17606" s="37" t="s">
        <v>9</v>
      </c>
    </row>
    <row r="17607" spans="1:10" hidden="1" x14ac:dyDescent="0.3">
      <c r="A17607" t="s">
        <v>641</v>
      </c>
      <c r="B17607" t="s">
        <v>46</v>
      </c>
      <c r="C17607" s="2" t="s">
        <v>23</v>
      </c>
      <c r="D17607" t="s">
        <v>13</v>
      </c>
      <c r="E17607" t="s">
        <v>83</v>
      </c>
      <c r="F17607" s="1">
        <v>1997367000</v>
      </c>
      <c r="G17607" s="1">
        <f>F17607/I17607</f>
        <v>2117200.5511977952</v>
      </c>
      <c r="H17607">
        <v>2024</v>
      </c>
      <c r="I17607">
        <v>943.4</v>
      </c>
      <c r="J17607" t="s">
        <v>9</v>
      </c>
    </row>
    <row r="17608" spans="1:10" hidden="1" x14ac:dyDescent="0.3">
      <c r="A17608" t="s">
        <v>641</v>
      </c>
      <c r="B17608" t="s">
        <v>46</v>
      </c>
      <c r="C17608" s="2" t="s">
        <v>23</v>
      </c>
      <c r="D17608" t="s">
        <v>13</v>
      </c>
      <c r="E17608" t="s">
        <v>179</v>
      </c>
      <c r="F17608" s="1">
        <v>2481325000</v>
      </c>
      <c r="G17608" s="1">
        <f>F17608/I17608</f>
        <v>2630193.979224083</v>
      </c>
      <c r="H17608">
        <v>2024</v>
      </c>
      <c r="I17608">
        <v>943.4</v>
      </c>
      <c r="J17608" t="s">
        <v>9</v>
      </c>
    </row>
    <row r="17609" spans="1:10" x14ac:dyDescent="0.3">
      <c r="A17609" s="5" t="s">
        <v>365</v>
      </c>
      <c r="B17609" t="s">
        <v>11</v>
      </c>
      <c r="C17609" t="s">
        <v>12</v>
      </c>
      <c r="D17609" t="s">
        <v>13</v>
      </c>
      <c r="F17609" s="1">
        <v>1371818458</v>
      </c>
      <c r="G17609" s="1">
        <f>F17609/I17609</f>
        <v>10482010.565920092</v>
      </c>
      <c r="H17609">
        <v>2022</v>
      </c>
      <c r="I17609">
        <v>130.87360000000001</v>
      </c>
      <c r="J17609" s="37" t="s">
        <v>18</v>
      </c>
    </row>
    <row r="17610" spans="1:10" x14ac:dyDescent="0.3">
      <c r="A17610" t="s">
        <v>404</v>
      </c>
      <c r="B17610" t="s">
        <v>49</v>
      </c>
      <c r="C17610" t="s">
        <v>12</v>
      </c>
      <c r="D17610" t="s">
        <v>13</v>
      </c>
      <c r="E17610" t="s">
        <v>69</v>
      </c>
      <c r="F17610" s="1">
        <v>45152516701</v>
      </c>
      <c r="G17610" s="1">
        <v>10574359.883138174</v>
      </c>
      <c r="H17610">
        <v>2024</v>
      </c>
      <c r="I17610" s="14">
        <v>4270</v>
      </c>
      <c r="J17610" s="37" t="s">
        <v>9</v>
      </c>
    </row>
    <row r="17611" spans="1:10" x14ac:dyDescent="0.3">
      <c r="A17611" t="s">
        <v>25</v>
      </c>
      <c r="B17611" s="2" t="s">
        <v>11</v>
      </c>
      <c r="C17611" t="s">
        <v>12</v>
      </c>
      <c r="D17611" s="2" t="s">
        <v>22</v>
      </c>
      <c r="E17611" s="2"/>
      <c r="F17611" s="1">
        <v>3139056900.5</v>
      </c>
      <c r="G17611" s="1">
        <f>F17611/I17611</f>
        <v>10605670.807499584</v>
      </c>
      <c r="H17611" s="2">
        <v>2023</v>
      </c>
      <c r="I17611" s="2">
        <v>295.97910000000002</v>
      </c>
      <c r="J17611" s="37" t="s">
        <v>9</v>
      </c>
    </row>
    <row r="17612" spans="1:10" x14ac:dyDescent="0.3">
      <c r="A17612" t="s">
        <v>205</v>
      </c>
      <c r="B17612" t="s">
        <v>33</v>
      </c>
      <c r="C17612" t="s">
        <v>12</v>
      </c>
      <c r="D17612" t="s">
        <v>22</v>
      </c>
      <c r="F17612" s="1">
        <v>53211180</v>
      </c>
      <c r="G17612" s="1">
        <f>F17612/I17612</f>
        <v>10651609.416286333</v>
      </c>
      <c r="H17612">
        <v>2023</v>
      </c>
      <c r="I17612">
        <v>4.9955999999999996</v>
      </c>
      <c r="J17612" s="37" t="s">
        <v>9</v>
      </c>
    </row>
    <row r="17613" spans="1:10" x14ac:dyDescent="0.3">
      <c r="A17613" s="10" t="s">
        <v>222</v>
      </c>
      <c r="B17613" t="s">
        <v>21</v>
      </c>
      <c r="C17613" t="s">
        <v>12</v>
      </c>
      <c r="D17613" t="s">
        <v>13</v>
      </c>
      <c r="F17613" s="1">
        <v>214872536</v>
      </c>
      <c r="G17613" s="1">
        <f>F17613/I17613</f>
        <v>10692995.466466282</v>
      </c>
      <c r="H17613">
        <v>2022</v>
      </c>
      <c r="I17613">
        <v>20.0947</v>
      </c>
      <c r="J17613" s="37" t="s">
        <v>18</v>
      </c>
    </row>
    <row r="17614" spans="1:10" hidden="1" x14ac:dyDescent="0.3">
      <c r="A17614" t="s">
        <v>641</v>
      </c>
      <c r="B17614" t="s">
        <v>46</v>
      </c>
      <c r="C17614" s="2" t="s">
        <v>23</v>
      </c>
      <c r="D17614" t="s">
        <v>13</v>
      </c>
      <c r="E17614" t="s">
        <v>47</v>
      </c>
      <c r="F17614" s="1">
        <f>G17614*I17614</f>
        <v>840043271.16612959</v>
      </c>
      <c r="G17614" s="1">
        <v>963352.37519051554</v>
      </c>
      <c r="H17614">
        <v>2022</v>
      </c>
      <c r="I17614" s="8">
        <v>872</v>
      </c>
      <c r="J17614" t="s">
        <v>9</v>
      </c>
    </row>
    <row r="17615" spans="1:10" hidden="1" x14ac:dyDescent="0.3">
      <c r="A17615" t="s">
        <v>641</v>
      </c>
      <c r="B17615" t="s">
        <v>46</v>
      </c>
      <c r="C17615" s="2" t="s">
        <v>23</v>
      </c>
      <c r="D17615" t="s">
        <v>13</v>
      </c>
      <c r="E17615" t="s">
        <v>42</v>
      </c>
      <c r="F17615" s="1">
        <f>G17615*I17615</f>
        <v>968726451.11749721</v>
      </c>
      <c r="G17615" s="1">
        <v>1110924.8292631849</v>
      </c>
      <c r="H17615">
        <v>2022</v>
      </c>
      <c r="I17615" s="8">
        <v>872</v>
      </c>
      <c r="J17615" t="s">
        <v>9</v>
      </c>
    </row>
    <row r="17616" spans="1:10" hidden="1" x14ac:dyDescent="0.3">
      <c r="A17616" t="s">
        <v>641</v>
      </c>
      <c r="B17616" t="s">
        <v>46</v>
      </c>
      <c r="C17616" s="2" t="s">
        <v>23</v>
      </c>
      <c r="D17616" t="s">
        <v>13</v>
      </c>
      <c r="E17616" t="s">
        <v>109</v>
      </c>
      <c r="F17616" s="1">
        <f>G17616*I17616</f>
        <v>7571448.8487626668</v>
      </c>
      <c r="G17616" s="1">
        <v>8682.8541843608564</v>
      </c>
      <c r="H17616">
        <v>2022</v>
      </c>
      <c r="I17616" s="8">
        <v>872</v>
      </c>
      <c r="J17616" t="s">
        <v>9</v>
      </c>
    </row>
    <row r="17617" spans="1:10" hidden="1" x14ac:dyDescent="0.3">
      <c r="A17617" t="s">
        <v>641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>F17617/I17617</f>
        <v>883133.84113166481</v>
      </c>
      <c r="H17617">
        <v>2021</v>
      </c>
      <c r="I17617" s="8">
        <v>2.7570000000000001E-2</v>
      </c>
      <c r="J17617" t="s">
        <v>9</v>
      </c>
    </row>
    <row r="17618" spans="1:10" hidden="1" x14ac:dyDescent="0.3">
      <c r="A17618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>F17618/I17618</f>
        <v>4686942.3286180627</v>
      </c>
      <c r="H17618">
        <v>2021</v>
      </c>
      <c r="I17618" s="8">
        <v>2.7570000000000001E-2</v>
      </c>
      <c r="J17618" t="s">
        <v>9</v>
      </c>
    </row>
    <row r="17619" spans="1:10" hidden="1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>F17619/I17619</f>
        <v>5622.0529561117155</v>
      </c>
      <c r="H17619">
        <v>2021</v>
      </c>
      <c r="I17619" s="8">
        <v>2.7570000000000001E-2</v>
      </c>
      <c r="J17619" t="s">
        <v>9</v>
      </c>
    </row>
    <row r="17620" spans="1:10" hidden="1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>F17620/I17620</f>
        <v>0</v>
      </c>
      <c r="H17620">
        <v>2021</v>
      </c>
      <c r="I17620" s="8">
        <v>2.7570000000000001E-2</v>
      </c>
      <c r="J17620" t="s">
        <v>9</v>
      </c>
    </row>
    <row r="17621" spans="1:10" hidden="1" x14ac:dyDescent="0.3">
      <c r="A17621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>F17621/I17621</f>
        <v>0</v>
      </c>
      <c r="H17621">
        <v>2021</v>
      </c>
      <c r="I17621" s="8">
        <v>2.7570000000000001E-2</v>
      </c>
      <c r="J17621" t="s">
        <v>9</v>
      </c>
    </row>
    <row r="17622" spans="1:10" hidden="1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hidden="1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3" t="s">
        <v>9</v>
      </c>
    </row>
    <row r="17624" spans="1:10" hidden="1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3" t="s">
        <v>9</v>
      </c>
    </row>
    <row r="17625" spans="1:10" hidden="1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3" t="s">
        <v>9</v>
      </c>
    </row>
    <row r="17626" spans="1:10" hidden="1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 t="shared" ref="G17626:G17664" si="464">F17626/I17626</f>
        <v>0</v>
      </c>
      <c r="H17626">
        <v>2021</v>
      </c>
      <c r="I17626" s="8">
        <v>2.7570000000000001E-2</v>
      </c>
      <c r="J17626" t="s">
        <v>9</v>
      </c>
    </row>
    <row r="17627" spans="1:10" hidden="1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 t="shared" si="464"/>
        <v>2279667.1750527965</v>
      </c>
      <c r="H17627">
        <v>2021</v>
      </c>
      <c r="I17627" s="8">
        <v>2.7570000000000001E-2</v>
      </c>
      <c r="J17627" t="s">
        <v>9</v>
      </c>
    </row>
    <row r="17628" spans="1:10" hidden="1" x14ac:dyDescent="0.3">
      <c r="A17628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 t="shared" si="464"/>
        <v>600327.10249750374</v>
      </c>
      <c r="H17628">
        <v>2020</v>
      </c>
      <c r="I17628">
        <v>791.19</v>
      </c>
      <c r="J17628" t="s">
        <v>9</v>
      </c>
    </row>
    <row r="17629" spans="1:10" hidden="1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f t="shared" si="464"/>
        <v>3363898.7413579547</v>
      </c>
      <c r="H17629">
        <v>2020</v>
      </c>
      <c r="I17629">
        <v>791.19</v>
      </c>
      <c r="J17629" t="s">
        <v>9</v>
      </c>
    </row>
    <row r="17630" spans="1:10" hidden="1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f t="shared" si="464"/>
        <v>20161.997522718942</v>
      </c>
      <c r="H17630">
        <v>2020</v>
      </c>
      <c r="I17630">
        <v>791.19</v>
      </c>
      <c r="J17630" t="s">
        <v>9</v>
      </c>
    </row>
    <row r="17631" spans="1:10" hidden="1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 t="shared" si="464"/>
        <v>1018154.7658357663</v>
      </c>
      <c r="H17631">
        <v>2020</v>
      </c>
      <c r="I17631">
        <v>791.19</v>
      </c>
      <c r="J17631" t="s">
        <v>9</v>
      </c>
    </row>
    <row r="17632" spans="1:10" hidden="1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f t="shared" si="464"/>
        <v>0</v>
      </c>
      <c r="H17632">
        <v>2020</v>
      </c>
      <c r="I17632">
        <v>791.19</v>
      </c>
      <c r="J17632" t="s">
        <v>9</v>
      </c>
    </row>
    <row r="17633" spans="1:10" hidden="1" x14ac:dyDescent="0.3">
      <c r="A17633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f t="shared" si="464"/>
        <v>7040.5695349334555</v>
      </c>
      <c r="H17633">
        <v>2020</v>
      </c>
      <c r="I17633">
        <v>791.19</v>
      </c>
      <c r="J17633" t="s">
        <v>9</v>
      </c>
    </row>
    <row r="17634" spans="1:10" hidden="1" x14ac:dyDescent="0.3">
      <c r="A17634" s="6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 t="shared" si="464"/>
        <v>314765.93813694344</v>
      </c>
      <c r="H17634">
        <v>2019</v>
      </c>
      <c r="I17634">
        <v>703.33</v>
      </c>
      <c r="J17634" t="s">
        <v>9</v>
      </c>
    </row>
    <row r="17635" spans="1:10" hidden="1" x14ac:dyDescent="0.3">
      <c r="A17635" s="6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 t="shared" si="464"/>
        <v>2701384.3587835254</v>
      </c>
      <c r="H17635">
        <v>2019</v>
      </c>
      <c r="I17635">
        <v>703.33</v>
      </c>
      <c r="J17635" t="s">
        <v>9</v>
      </c>
    </row>
    <row r="17636" spans="1:10" hidden="1" x14ac:dyDescent="0.3">
      <c r="A17636" s="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 t="shared" si="464"/>
        <v>219352.01039920328</v>
      </c>
      <c r="H17636">
        <v>2019</v>
      </c>
      <c r="I17636">
        <v>703.33</v>
      </c>
      <c r="J17636" t="s">
        <v>9</v>
      </c>
    </row>
    <row r="17637" spans="1:10" hidden="1" x14ac:dyDescent="0.3">
      <c r="A17637" s="6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 t="shared" si="464"/>
        <v>8796530.422746744</v>
      </c>
      <c r="H17637">
        <v>2019</v>
      </c>
      <c r="I17637">
        <v>703.33</v>
      </c>
      <c r="J17637" t="s">
        <v>9</v>
      </c>
    </row>
    <row r="17638" spans="1:10" hidden="1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f t="shared" si="464"/>
        <v>1247824.084744974</v>
      </c>
      <c r="H17638">
        <v>2018</v>
      </c>
      <c r="I17638">
        <v>644.64</v>
      </c>
      <c r="J17638" t="s">
        <v>9</v>
      </c>
    </row>
    <row r="17639" spans="1:10" hidden="1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 t="shared" si="464"/>
        <v>167368.61203152148</v>
      </c>
      <c r="H17639">
        <v>2018</v>
      </c>
      <c r="I17639">
        <v>644.64</v>
      </c>
      <c r="J17639" t="s">
        <v>9</v>
      </c>
    </row>
    <row r="17640" spans="1:10" hidden="1" x14ac:dyDescent="0.3">
      <c r="A17640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f t="shared" si="464"/>
        <v>46096.924826259623</v>
      </c>
      <c r="H17640">
        <v>2018</v>
      </c>
      <c r="I17640">
        <v>644.64</v>
      </c>
      <c r="J17640" t="s">
        <v>9</v>
      </c>
    </row>
    <row r="17641" spans="1:10" hidden="1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f t="shared" si="464"/>
        <v>0</v>
      </c>
      <c r="H17641">
        <v>2018</v>
      </c>
      <c r="I17641">
        <v>644.64</v>
      </c>
      <c r="J17641" t="s">
        <v>9</v>
      </c>
    </row>
    <row r="17642" spans="1:10" hidden="1" x14ac:dyDescent="0.3">
      <c r="A17642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f t="shared" si="464"/>
        <v>163306.26707930007</v>
      </c>
      <c r="H17642">
        <v>2018</v>
      </c>
      <c r="I17642">
        <v>644.64</v>
      </c>
      <c r="J17642" t="s">
        <v>9</v>
      </c>
    </row>
    <row r="17643" spans="1:10" hidden="1" x14ac:dyDescent="0.3">
      <c r="A17643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 t="shared" si="464"/>
        <v>25913.484642591215</v>
      </c>
      <c r="H17643">
        <v>2018</v>
      </c>
      <c r="I17643">
        <v>644.64</v>
      </c>
      <c r="J17643" t="s">
        <v>9</v>
      </c>
    </row>
    <row r="17644" spans="1:10" hidden="1" x14ac:dyDescent="0.3">
      <c r="A17644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f t="shared" si="464"/>
        <v>2993.3068068999755</v>
      </c>
      <c r="H17644">
        <v>2018</v>
      </c>
      <c r="I17644">
        <v>644.64</v>
      </c>
      <c r="J17644" t="s">
        <v>9</v>
      </c>
    </row>
    <row r="17645" spans="1:10" hidden="1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f t="shared" si="464"/>
        <v>0</v>
      </c>
      <c r="H17645">
        <v>2018</v>
      </c>
      <c r="I17645">
        <v>644.64</v>
      </c>
      <c r="J17645" t="s">
        <v>9</v>
      </c>
    </row>
    <row r="17646" spans="1:10" hidden="1" x14ac:dyDescent="0.3">
      <c r="A17646" s="10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 t="shared" si="464"/>
        <v>0</v>
      </c>
      <c r="H17646">
        <v>2017</v>
      </c>
      <c r="I17646">
        <v>648.91999999999996</v>
      </c>
      <c r="J17646" t="s">
        <v>9</v>
      </c>
    </row>
    <row r="17647" spans="1:10" hidden="1" x14ac:dyDescent="0.3">
      <c r="A17647" s="10" t="s">
        <v>641</v>
      </c>
      <c r="B17647" t="s">
        <v>46</v>
      </c>
      <c r="C17647" t="s">
        <v>12</v>
      </c>
      <c r="D17647" t="s">
        <v>13</v>
      </c>
      <c r="E17647" t="s">
        <v>102</v>
      </c>
      <c r="F17647" s="1">
        <v>0</v>
      </c>
      <c r="G17647" s="1">
        <f t="shared" si="464"/>
        <v>0</v>
      </c>
      <c r="H17647">
        <v>2017</v>
      </c>
      <c r="I17647">
        <v>648.91999999999996</v>
      </c>
      <c r="J17647" t="s">
        <v>9</v>
      </c>
    </row>
    <row r="17648" spans="1:10" hidden="1" x14ac:dyDescent="0.3">
      <c r="A17648" s="10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f t="shared" si="464"/>
        <v>0</v>
      </c>
      <c r="H17648">
        <v>2017</v>
      </c>
      <c r="I17648">
        <v>648.91999999999996</v>
      </c>
      <c r="J17648" t="s">
        <v>9</v>
      </c>
    </row>
    <row r="17649" spans="1:10" hidden="1" x14ac:dyDescent="0.3">
      <c r="A17649" s="10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f t="shared" si="464"/>
        <v>0</v>
      </c>
      <c r="H17649">
        <v>2017</v>
      </c>
      <c r="I17649">
        <v>648.91999999999996</v>
      </c>
      <c r="J17649" t="s">
        <v>9</v>
      </c>
    </row>
    <row r="17650" spans="1:10" hidden="1" x14ac:dyDescent="0.3">
      <c r="A17650" s="10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 t="shared" si="464"/>
        <v>0</v>
      </c>
      <c r="H17650">
        <v>2017</v>
      </c>
      <c r="I17650">
        <v>648.91999999999996</v>
      </c>
      <c r="J17650" t="s">
        <v>9</v>
      </c>
    </row>
    <row r="17651" spans="1:10" hidden="1" x14ac:dyDescent="0.3">
      <c r="A17651" s="10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f t="shared" si="464"/>
        <v>0</v>
      </c>
      <c r="H17651">
        <v>2017</v>
      </c>
      <c r="I17651">
        <v>648.91999999999996</v>
      </c>
      <c r="J17651" t="s">
        <v>9</v>
      </c>
    </row>
    <row r="17652" spans="1:10" hidden="1" x14ac:dyDescent="0.3">
      <c r="A17652" s="10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f t="shared" si="464"/>
        <v>0</v>
      </c>
      <c r="H17652">
        <v>2017</v>
      </c>
      <c r="I17652">
        <v>648.91999999999996</v>
      </c>
      <c r="J17652" t="s">
        <v>9</v>
      </c>
    </row>
    <row r="17653" spans="1:10" hidden="1" x14ac:dyDescent="0.3">
      <c r="A17653" s="10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f t="shared" si="464"/>
        <v>0</v>
      </c>
      <c r="H17653">
        <v>2017</v>
      </c>
      <c r="I17653">
        <v>648.91999999999996</v>
      </c>
      <c r="J17653" t="s">
        <v>9</v>
      </c>
    </row>
    <row r="17654" spans="1:10" x14ac:dyDescent="0.3">
      <c r="A17654" t="s">
        <v>623</v>
      </c>
      <c r="B17654" s="2" t="s">
        <v>11</v>
      </c>
      <c r="C17654" t="s">
        <v>12</v>
      </c>
      <c r="D17654" s="2" t="s">
        <v>13</v>
      </c>
      <c r="E17654" s="2" t="s">
        <v>14</v>
      </c>
      <c r="F17654" s="1">
        <v>9794624877</v>
      </c>
      <c r="G17654" s="1">
        <f t="shared" si="464"/>
        <v>10699013.563416995</v>
      </c>
      <c r="H17654" s="2">
        <v>2024</v>
      </c>
      <c r="I17654" s="2">
        <v>915.46990000000005</v>
      </c>
      <c r="J17654" s="37" t="s">
        <v>18</v>
      </c>
    </row>
    <row r="17655" spans="1:10" hidden="1" x14ac:dyDescent="0.3">
      <c r="A17655" t="s">
        <v>642</v>
      </c>
      <c r="B17655" t="s">
        <v>33</v>
      </c>
      <c r="C17655" s="2" t="s">
        <v>23</v>
      </c>
      <c r="D17655" t="s">
        <v>13</v>
      </c>
      <c r="E17655" t="s">
        <v>35</v>
      </c>
      <c r="F17655" s="1">
        <v>43586302</v>
      </c>
      <c r="G17655" s="1">
        <f t="shared" si="464"/>
        <v>8724938.3457442559</v>
      </c>
      <c r="H17655">
        <v>2023</v>
      </c>
      <c r="I17655">
        <v>4.9955999999999996</v>
      </c>
      <c r="J17655" t="s">
        <v>9</v>
      </c>
    </row>
    <row r="17656" spans="1:10" x14ac:dyDescent="0.3">
      <c r="A17656" t="s">
        <v>492</v>
      </c>
      <c r="B17656" t="s">
        <v>52</v>
      </c>
      <c r="C17656" t="s">
        <v>12</v>
      </c>
      <c r="D17656" t="s">
        <v>13</v>
      </c>
      <c r="E17656" t="s">
        <v>69</v>
      </c>
      <c r="F17656" s="1">
        <v>40088850</v>
      </c>
      <c r="G17656" s="1">
        <f t="shared" si="464"/>
        <v>10713787.481960554</v>
      </c>
      <c r="H17656">
        <v>2024</v>
      </c>
      <c r="I17656">
        <v>3.7418</v>
      </c>
      <c r="J17656" s="37" t="s">
        <v>9</v>
      </c>
    </row>
    <row r="17657" spans="1:10" hidden="1" x14ac:dyDescent="0.3">
      <c r="A17657" t="s">
        <v>642</v>
      </c>
      <c r="B17657" t="s">
        <v>33</v>
      </c>
      <c r="C17657" s="2" t="s">
        <v>23</v>
      </c>
      <c r="D17657" t="s">
        <v>13</v>
      </c>
      <c r="E17657" t="s">
        <v>34</v>
      </c>
      <c r="F17657" s="1">
        <v>20706478</v>
      </c>
      <c r="G17657" s="1">
        <f t="shared" si="464"/>
        <v>4144943.1499719755</v>
      </c>
      <c r="H17657">
        <v>2023</v>
      </c>
      <c r="I17657">
        <v>4.9955999999999996</v>
      </c>
      <c r="J17657" t="s">
        <v>9</v>
      </c>
    </row>
    <row r="17658" spans="1:10" x14ac:dyDescent="0.3">
      <c r="A17658" t="s">
        <v>650</v>
      </c>
      <c r="B17658" t="s">
        <v>46</v>
      </c>
      <c r="C17658" t="s">
        <v>12</v>
      </c>
      <c r="D17658" t="s">
        <v>13</v>
      </c>
      <c r="E17658" t="s">
        <v>179</v>
      </c>
      <c r="F17658" s="1">
        <v>10135837000</v>
      </c>
      <c r="G17658" s="1">
        <f t="shared" si="464"/>
        <v>10743944.244223023</v>
      </c>
      <c r="H17658">
        <v>2024</v>
      </c>
      <c r="I17658">
        <v>943.4</v>
      </c>
      <c r="J17658" s="37" t="s">
        <v>18</v>
      </c>
    </row>
    <row r="17659" spans="1:10" hidden="1" x14ac:dyDescent="0.3">
      <c r="A17659" t="s">
        <v>642</v>
      </c>
      <c r="B17659" t="s">
        <v>33</v>
      </c>
      <c r="C17659" s="2" t="s">
        <v>23</v>
      </c>
      <c r="D17659" t="s">
        <v>28</v>
      </c>
      <c r="E17659" t="s">
        <v>34</v>
      </c>
      <c r="F17659" s="1">
        <v>80249</v>
      </c>
      <c r="G17659" s="1">
        <f t="shared" si="464"/>
        <v>16063.936263912245</v>
      </c>
      <c r="H17659">
        <v>2023</v>
      </c>
      <c r="I17659">
        <v>4.9955999999999996</v>
      </c>
      <c r="J17659" t="s">
        <v>9</v>
      </c>
    </row>
    <row r="17660" spans="1:10" hidden="1" x14ac:dyDescent="0.3">
      <c r="A17660" t="s">
        <v>642</v>
      </c>
      <c r="B17660" t="s">
        <v>33</v>
      </c>
      <c r="C17660" s="2" t="s">
        <v>23</v>
      </c>
      <c r="D17660" t="s">
        <v>28</v>
      </c>
      <c r="E17660" t="s">
        <v>111</v>
      </c>
      <c r="F17660" s="1">
        <v>83780</v>
      </c>
      <c r="G17660" s="1">
        <f t="shared" si="464"/>
        <v>16770.758267275203</v>
      </c>
      <c r="H17660">
        <v>2023</v>
      </c>
      <c r="I17660">
        <v>4.9955999999999996</v>
      </c>
      <c r="J17660" t="s">
        <v>9</v>
      </c>
    </row>
    <row r="17661" spans="1:10" hidden="1" x14ac:dyDescent="0.3">
      <c r="A17661" t="s">
        <v>642</v>
      </c>
      <c r="B17661" t="s">
        <v>33</v>
      </c>
      <c r="C17661" s="2" t="s">
        <v>23</v>
      </c>
      <c r="D17661" t="s">
        <v>28</v>
      </c>
      <c r="E17661" t="s">
        <v>47</v>
      </c>
      <c r="F17661" s="1">
        <v>15459497</v>
      </c>
      <c r="G17661" s="1">
        <f t="shared" si="464"/>
        <v>3094622.6679477943</v>
      </c>
      <c r="H17661">
        <v>2023</v>
      </c>
      <c r="I17661">
        <v>4.9955999999999996</v>
      </c>
      <c r="J17661" t="s">
        <v>9</v>
      </c>
    </row>
    <row r="17662" spans="1:10" x14ac:dyDescent="0.3">
      <c r="A17662" t="s">
        <v>322</v>
      </c>
      <c r="B17662" t="s">
        <v>33</v>
      </c>
      <c r="C17662" t="s">
        <v>12</v>
      </c>
      <c r="D17662" t="s">
        <v>22</v>
      </c>
      <c r="F17662" s="1">
        <v>53995136</v>
      </c>
      <c r="G17662" s="1">
        <f t="shared" si="464"/>
        <v>10808538.714068381</v>
      </c>
      <c r="H17662">
        <v>2023</v>
      </c>
      <c r="I17662">
        <v>4.9955999999999996</v>
      </c>
      <c r="J17662" s="37" t="s">
        <v>18</v>
      </c>
    </row>
    <row r="17663" spans="1:10" hidden="1" x14ac:dyDescent="0.3">
      <c r="A17663" t="s">
        <v>642</v>
      </c>
      <c r="B17663" t="s">
        <v>33</v>
      </c>
      <c r="C17663" s="2" t="s">
        <v>23</v>
      </c>
      <c r="D17663" t="s">
        <v>28</v>
      </c>
      <c r="E17663" t="s">
        <v>91</v>
      </c>
      <c r="F17663" s="1">
        <v>7420225</v>
      </c>
      <c r="G17663" s="1">
        <f t="shared" si="464"/>
        <v>1485352.109856674</v>
      </c>
      <c r="H17663">
        <v>2023</v>
      </c>
      <c r="I17663">
        <v>4.9955999999999996</v>
      </c>
      <c r="J17663" t="s">
        <v>9</v>
      </c>
    </row>
    <row r="17664" spans="1:10" hidden="1" x14ac:dyDescent="0.3">
      <c r="A1766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f t="shared" si="464"/>
        <v>21307226.759548403</v>
      </c>
      <c r="H17664">
        <v>2023</v>
      </c>
      <c r="I17664">
        <v>4.9955999999999996</v>
      </c>
      <c r="J17664" t="s">
        <v>9</v>
      </c>
    </row>
    <row r="17665" spans="1:10" ht="15.6" hidden="1" x14ac:dyDescent="0.3">
      <c r="A17665" s="9" t="s">
        <v>642</v>
      </c>
      <c r="B17665" t="s">
        <v>46</v>
      </c>
      <c r="C17665" s="2" t="s">
        <v>23</v>
      </c>
      <c r="D17665" t="s">
        <v>13</v>
      </c>
      <c r="E17665" t="s">
        <v>83</v>
      </c>
      <c r="F17665" s="1">
        <f>G17665*I17665</f>
        <v>312303602.6859901</v>
      </c>
      <c r="G17665" s="1">
        <v>371989.28317073447</v>
      </c>
      <c r="H17665">
        <v>2023</v>
      </c>
      <c r="I17665">
        <v>839.55</v>
      </c>
      <c r="J17665" t="s">
        <v>9</v>
      </c>
    </row>
    <row r="17666" spans="1:10" ht="15.6" hidden="1" x14ac:dyDescent="0.3">
      <c r="A17666" s="9" t="s">
        <v>642</v>
      </c>
      <c r="B17666" t="s">
        <v>46</v>
      </c>
      <c r="C17666" s="2" t="s">
        <v>23</v>
      </c>
      <c r="D17666" t="s">
        <v>13</v>
      </c>
      <c r="E17666" t="s">
        <v>179</v>
      </c>
      <c r="F17666" s="1">
        <f>G17666*I17666</f>
        <v>1477015392.1025558</v>
      </c>
      <c r="G17666" s="1">
        <v>1759294.1362665188</v>
      </c>
      <c r="H17666">
        <v>2023</v>
      </c>
      <c r="I17666">
        <v>839.55</v>
      </c>
      <c r="J17666" t="s">
        <v>9</v>
      </c>
    </row>
    <row r="17667" spans="1:10" hidden="1" x14ac:dyDescent="0.3">
      <c r="A17667" s="5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f>F17667/I17667</f>
        <v>3672367.4318912276</v>
      </c>
      <c r="H17667">
        <v>2021</v>
      </c>
      <c r="I17667">
        <v>95.083200000000005</v>
      </c>
      <c r="J17667" t="s">
        <v>9</v>
      </c>
    </row>
    <row r="17668" spans="1:10" hidden="1" x14ac:dyDescent="0.3">
      <c r="A17668" s="5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f>F17668/I17668</f>
        <v>38229.845019940432</v>
      </c>
      <c r="H17668">
        <v>2021</v>
      </c>
      <c r="I17668">
        <v>95.083200000000005</v>
      </c>
      <c r="J17668" t="s">
        <v>9</v>
      </c>
    </row>
    <row r="17669" spans="1:10" hidden="1" x14ac:dyDescent="0.3">
      <c r="A17669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hidden="1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hidden="1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hidden="1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hidden="1" x14ac:dyDescent="0.3">
      <c r="A17673" s="4" t="s">
        <v>644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hidden="1" x14ac:dyDescent="0.3">
      <c r="A17674" s="4" t="s">
        <v>644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hidden="1" x14ac:dyDescent="0.3">
      <c r="A17675" s="4" t="s">
        <v>644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hidden="1" x14ac:dyDescent="0.3">
      <c r="A17676" s="4" t="s">
        <v>644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hidden="1" x14ac:dyDescent="0.3">
      <c r="A17677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hidden="1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hidden="1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hidden="1" x14ac:dyDescent="0.3">
      <c r="A17680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hidden="1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hidden="1" x14ac:dyDescent="0.3">
      <c r="A17682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hidden="1" x14ac:dyDescent="0.3">
      <c r="A17683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hidden="1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hidden="1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hidden="1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hidden="1" x14ac:dyDescent="0.3">
      <c r="A17687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hidden="1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hidden="1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hidden="1" x14ac:dyDescent="0.3">
      <c r="A17690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hidden="1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hidden="1" x14ac:dyDescent="0.3">
      <c r="A17692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hidden="1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hidden="1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hidden="1" x14ac:dyDescent="0.3">
      <c r="A17695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hidden="1" x14ac:dyDescent="0.3">
      <c r="A17696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hidden="1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hidden="1" x14ac:dyDescent="0.3">
      <c r="A17698" t="s">
        <v>644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hidden="1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hidden="1" x14ac:dyDescent="0.3">
      <c r="A17700" t="s">
        <v>644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hidden="1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hidden="1" x14ac:dyDescent="0.3">
      <c r="A17702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hidden="1" x14ac:dyDescent="0.3">
      <c r="A17703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hidden="1" x14ac:dyDescent="0.3">
      <c r="A1770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hidden="1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hidden="1" x14ac:dyDescent="0.3">
      <c r="A17706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hidden="1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hidden="1" x14ac:dyDescent="0.3">
      <c r="A17708" t="s">
        <v>644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hidden="1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hidden="1" x14ac:dyDescent="0.3">
      <c r="A177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hidden="1" x14ac:dyDescent="0.3">
      <c r="A17711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hidden="1" x14ac:dyDescent="0.3">
      <c r="A17712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hidden="1" x14ac:dyDescent="0.3">
      <c r="A17713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hidden="1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hidden="1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hidden="1" x14ac:dyDescent="0.3">
      <c r="A17716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hidden="1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hidden="1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hidden="1" x14ac:dyDescent="0.3">
      <c r="A17719" s="4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hidden="1" x14ac:dyDescent="0.3">
      <c r="A17720" s="4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hidden="1" x14ac:dyDescent="0.3">
      <c r="A17721" s="4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hidden="1" x14ac:dyDescent="0.3">
      <c r="A17722" s="4" t="s">
        <v>646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hidden="1" x14ac:dyDescent="0.3">
      <c r="A17723" s="4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hidden="1" x14ac:dyDescent="0.3">
      <c r="A17724" s="4" t="s">
        <v>646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hidden="1" x14ac:dyDescent="0.3">
      <c r="A17725" s="4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hidden="1" x14ac:dyDescent="0.3">
      <c r="A17726" s="4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hidden="1" x14ac:dyDescent="0.3">
      <c r="A17727" s="4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hidden="1" x14ac:dyDescent="0.3">
      <c r="A17728" s="4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hidden="1" x14ac:dyDescent="0.3">
      <c r="A17729" s="4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hidden="1" x14ac:dyDescent="0.3">
      <c r="A17730" s="4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hidden="1" x14ac:dyDescent="0.3">
      <c r="A17731" s="4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hidden="1" x14ac:dyDescent="0.3">
      <c r="A17732" s="4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hidden="1" x14ac:dyDescent="0.3">
      <c r="A17733" s="4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hidden="1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3" t="s">
        <v>9</v>
      </c>
    </row>
    <row r="17735" spans="1:10" hidden="1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3" t="s">
        <v>9</v>
      </c>
    </row>
    <row r="17736" spans="1:10" hidden="1" x14ac:dyDescent="0.3">
      <c r="A17736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3" t="s">
        <v>9</v>
      </c>
    </row>
    <row r="17737" spans="1:10" hidden="1" x14ac:dyDescent="0.3">
      <c r="A17737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3" t="s">
        <v>9</v>
      </c>
    </row>
    <row r="17738" spans="1:10" hidden="1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hidden="1" x14ac:dyDescent="0.3">
      <c r="A17739" s="4" t="s">
        <v>646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hidden="1" x14ac:dyDescent="0.3">
      <c r="A17740" s="4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hidden="1" x14ac:dyDescent="0.3">
      <c r="A17741" s="4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hidden="1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hidden="1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hidden="1" x14ac:dyDescent="0.3">
      <c r="A17744" s="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hidden="1" x14ac:dyDescent="0.3">
      <c r="A17745" s="4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hidden="1" x14ac:dyDescent="0.3">
      <c r="A17746" s="4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hidden="1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hidden="1" x14ac:dyDescent="0.3">
      <c r="A17748" s="4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hidden="1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hidden="1" x14ac:dyDescent="0.3">
      <c r="A17750" s="4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hidden="1" x14ac:dyDescent="0.3">
      <c r="A17751" s="4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hidden="1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hidden="1" x14ac:dyDescent="0.3">
      <c r="A17753" s="4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hidden="1" x14ac:dyDescent="0.3">
      <c r="A17754" s="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hidden="1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hidden="1" x14ac:dyDescent="0.3">
      <c r="A17756" s="4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hidden="1" x14ac:dyDescent="0.3">
      <c r="A17757" s="4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x14ac:dyDescent="0.3">
      <c r="A17758" t="s">
        <v>30</v>
      </c>
      <c r="B17758" t="s">
        <v>49</v>
      </c>
      <c r="C17758" t="s">
        <v>12</v>
      </c>
      <c r="D17758" t="s">
        <v>13</v>
      </c>
      <c r="E17758" t="s">
        <v>69</v>
      </c>
      <c r="F17758" s="1">
        <v>46566550227</v>
      </c>
      <c r="G17758" s="1">
        <v>10905515.275644029</v>
      </c>
      <c r="H17758">
        <v>2024</v>
      </c>
      <c r="I17758" s="14">
        <v>4270</v>
      </c>
      <c r="J17758" s="37" t="s">
        <v>9</v>
      </c>
    </row>
    <row r="17759" spans="1:10" hidden="1" x14ac:dyDescent="0.3">
      <c r="A17759" s="4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hidden="1" x14ac:dyDescent="0.3">
      <c r="A17760" s="4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hidden="1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hidden="1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x14ac:dyDescent="0.3">
      <c r="A17763" t="s">
        <v>205</v>
      </c>
      <c r="B17763" t="s">
        <v>33</v>
      </c>
      <c r="C17763" t="s">
        <v>12</v>
      </c>
      <c r="D17763" t="s">
        <v>28</v>
      </c>
      <c r="E17763" t="s">
        <v>91</v>
      </c>
      <c r="F17763" s="1">
        <v>54495445</v>
      </c>
      <c r="G17763" s="1">
        <f>F17763/I17763</f>
        <v>10908688.646008488</v>
      </c>
      <c r="H17763">
        <v>2023</v>
      </c>
      <c r="I17763">
        <v>4.9955999999999996</v>
      </c>
      <c r="J17763" s="37" t="s">
        <v>9</v>
      </c>
    </row>
    <row r="17764" spans="1:10" hidden="1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hidden="1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hidden="1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hidden="1" x14ac:dyDescent="0.3">
      <c r="A17767" s="4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hidden="1" x14ac:dyDescent="0.3">
      <c r="A17768" s="4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hidden="1" x14ac:dyDescent="0.3">
      <c r="A17769" t="s">
        <v>647</v>
      </c>
      <c r="B17769" t="s">
        <v>52</v>
      </c>
      <c r="C17769" s="2" t="s">
        <v>23</v>
      </c>
      <c r="D17769" t="s">
        <v>13</v>
      </c>
      <c r="E17769" t="s">
        <v>69</v>
      </c>
      <c r="F17769" s="1">
        <v>38656290</v>
      </c>
      <c r="G17769" s="1">
        <f>F17769/I17769</f>
        <v>10330934.309690524</v>
      </c>
      <c r="H17769">
        <v>2024</v>
      </c>
      <c r="I17769">
        <v>3.7418</v>
      </c>
      <c r="J17769" s="3" t="s">
        <v>9</v>
      </c>
    </row>
    <row r="17770" spans="1:10" hidden="1" x14ac:dyDescent="0.3">
      <c r="A17770" s="4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hidden="1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hidden="1" x14ac:dyDescent="0.3">
      <c r="A17772" s="4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hidden="1" x14ac:dyDescent="0.3">
      <c r="A17773" s="4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hidden="1" x14ac:dyDescent="0.3">
      <c r="A17774" t="s">
        <v>647</v>
      </c>
      <c r="B17774" t="s">
        <v>52</v>
      </c>
      <c r="C17774" s="2" t="s">
        <v>23</v>
      </c>
      <c r="D17774" t="s">
        <v>22</v>
      </c>
      <c r="E17774" t="s">
        <v>175</v>
      </c>
      <c r="F17774" s="1">
        <v>11656250</v>
      </c>
      <c r="G17774" s="1">
        <f>F17774/I17774</f>
        <v>3115145.1173232133</v>
      </c>
      <c r="H17774">
        <v>2024</v>
      </c>
      <c r="I17774">
        <v>3.7418</v>
      </c>
      <c r="J17774" s="3" t="s">
        <v>9</v>
      </c>
    </row>
    <row r="17775" spans="1:10" hidden="1" x14ac:dyDescent="0.3">
      <c r="A17775" s="4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hidden="1" x14ac:dyDescent="0.3">
      <c r="A17776" s="4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hidden="1" x14ac:dyDescent="0.3">
      <c r="A17777" s="4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hidden="1" x14ac:dyDescent="0.3">
      <c r="A17778" s="4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hidden="1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t="15.6" x14ac:dyDescent="0.3">
      <c r="A17780" s="9" t="s">
        <v>544</v>
      </c>
      <c r="B17780" t="s">
        <v>46</v>
      </c>
      <c r="C17780" t="s">
        <v>12</v>
      </c>
      <c r="D17780" t="s">
        <v>13</v>
      </c>
      <c r="E17780" t="s">
        <v>179</v>
      </c>
      <c r="F17780" s="1">
        <f>G17780*I17780</f>
        <v>9319751928.9162197</v>
      </c>
      <c r="G17780" s="1">
        <v>11100889.677703794</v>
      </c>
      <c r="H17780">
        <v>2023</v>
      </c>
      <c r="I17780">
        <v>839.55</v>
      </c>
      <c r="J17780" s="37" t="s">
        <v>18</v>
      </c>
    </row>
    <row r="17781" spans="1:10" hidden="1" x14ac:dyDescent="0.3">
      <c r="A17781" s="4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hidden="1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hidden="1" x14ac:dyDescent="0.3">
      <c r="A17783" s="4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hidden="1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x14ac:dyDescent="0.3">
      <c r="A17785" s="5" t="s">
        <v>29</v>
      </c>
      <c r="B17785" t="s">
        <v>11</v>
      </c>
      <c r="C17785" t="s">
        <v>12</v>
      </c>
      <c r="D17785" t="s">
        <v>13</v>
      </c>
      <c r="F17785" s="1">
        <v>1457384575</v>
      </c>
      <c r="G17785" s="1">
        <f>F17785/I17785</f>
        <v>11135817.880764339</v>
      </c>
      <c r="H17785">
        <v>2022</v>
      </c>
      <c r="I17785">
        <v>130.87360000000001</v>
      </c>
      <c r="J17785" s="37" t="s">
        <v>9</v>
      </c>
    </row>
    <row r="17786" spans="1:10" hidden="1" x14ac:dyDescent="0.3">
      <c r="A17786" s="4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hidden="1" x14ac:dyDescent="0.3">
      <c r="A17787" s="4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hidden="1" x14ac:dyDescent="0.3">
      <c r="A17788" s="4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hidden="1" x14ac:dyDescent="0.3">
      <c r="A17789" s="4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hidden="1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ht="15.6" hidden="1" x14ac:dyDescent="0.3">
      <c r="A17791" s="9" t="s">
        <v>647</v>
      </c>
      <c r="B17791" t="s">
        <v>52</v>
      </c>
      <c r="C17791" s="2" t="s">
        <v>23</v>
      </c>
      <c r="D17791" t="s">
        <v>13</v>
      </c>
      <c r="E17791" t="s">
        <v>131</v>
      </c>
      <c r="F17791" s="1">
        <v>33246690</v>
      </c>
      <c r="G17791" s="1">
        <f>F17791/I17791</f>
        <v>8919060.521515185</v>
      </c>
      <c r="H17791">
        <v>2023</v>
      </c>
      <c r="I17791">
        <v>3.7275999999999998</v>
      </c>
      <c r="J17791" s="3" t="s">
        <v>9</v>
      </c>
    </row>
    <row r="17792" spans="1:10" hidden="1" x14ac:dyDescent="0.3">
      <c r="A17792" s="4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hidden="1" x14ac:dyDescent="0.3">
      <c r="A17793" s="4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hidden="1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hidden="1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ht="15.6" hidden="1" x14ac:dyDescent="0.3">
      <c r="A17796" s="9" t="s">
        <v>647</v>
      </c>
      <c r="B17796" t="s">
        <v>52</v>
      </c>
      <c r="C17796" s="2" t="s">
        <v>23</v>
      </c>
      <c r="D17796" t="s">
        <v>22</v>
      </c>
      <c r="F17796" s="1">
        <v>9542780</v>
      </c>
      <c r="G17796" s="1">
        <f>F17796/I17796</f>
        <v>2560033.2653718214</v>
      </c>
      <c r="H17796">
        <v>2023</v>
      </c>
      <c r="I17796">
        <v>3.7275999999999998</v>
      </c>
      <c r="J17796" s="3" t="s">
        <v>9</v>
      </c>
    </row>
    <row r="17797" spans="1:10" hidden="1" x14ac:dyDescent="0.3">
      <c r="A17797" s="4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hidden="1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hidden="1" x14ac:dyDescent="0.3">
      <c r="A17799" s="4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hidden="1" x14ac:dyDescent="0.3">
      <c r="A17800" s="4" t="s">
        <v>646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hidden="1" x14ac:dyDescent="0.3">
      <c r="A17801" s="4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x14ac:dyDescent="0.3">
      <c r="A17802" t="s">
        <v>198</v>
      </c>
      <c r="B17802" t="s">
        <v>33</v>
      </c>
      <c r="C17802" t="s">
        <v>12</v>
      </c>
      <c r="D17802" t="s">
        <v>28</v>
      </c>
      <c r="E17802" t="s">
        <v>47</v>
      </c>
      <c r="F17802" s="1">
        <v>56466808</v>
      </c>
      <c r="G17802" s="1">
        <f>F17802/I17802</f>
        <v>11303308.511490112</v>
      </c>
      <c r="H17802">
        <v>2023</v>
      </c>
      <c r="I17802">
        <v>4.9955999999999996</v>
      </c>
      <c r="J17802" s="37" t="s">
        <v>18</v>
      </c>
    </row>
    <row r="17803" spans="1:10" hidden="1" x14ac:dyDescent="0.3">
      <c r="A17803" s="4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hidden="1" x14ac:dyDescent="0.3">
      <c r="A17804" s="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hidden="1" x14ac:dyDescent="0.3">
      <c r="A17805" s="4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hidden="1" x14ac:dyDescent="0.3">
      <c r="A17806" s="4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x14ac:dyDescent="0.3">
      <c r="A17807" t="s">
        <v>193</v>
      </c>
      <c r="B17807" t="s">
        <v>33</v>
      </c>
      <c r="C17807" t="s">
        <v>12</v>
      </c>
      <c r="D17807" t="s">
        <v>22</v>
      </c>
      <c r="F17807" s="1">
        <v>58367239</v>
      </c>
      <c r="G17807" s="1">
        <f>F17807/I17807</f>
        <v>11308193.160902837</v>
      </c>
      <c r="H17807">
        <v>2022</v>
      </c>
      <c r="I17807" s="8">
        <v>5.1615000000000002</v>
      </c>
      <c r="J17807" s="37" t="s">
        <v>18</v>
      </c>
    </row>
    <row r="17808" spans="1:10" hidden="1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hidden="1" x14ac:dyDescent="0.3">
      <c r="A17809" s="4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hidden="1" x14ac:dyDescent="0.3">
      <c r="A17810" s="4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hidden="1" x14ac:dyDescent="0.3">
      <c r="A17811" s="4" t="s">
        <v>646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hidden="1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hidden="1" x14ac:dyDescent="0.3">
      <c r="A17813" t="s">
        <v>647</v>
      </c>
      <c r="B17813" t="s">
        <v>52</v>
      </c>
      <c r="C17813" s="2" t="s">
        <v>23</v>
      </c>
      <c r="D17813" t="s">
        <v>13</v>
      </c>
      <c r="F17813" s="1">
        <v>47253370</v>
      </c>
      <c r="G17813" s="1">
        <f>F17813/I17813</f>
        <v>12356729.688031171</v>
      </c>
      <c r="H17813">
        <v>2022</v>
      </c>
      <c r="I17813" s="8">
        <v>3.8241000000000001</v>
      </c>
      <c r="J17813" s="3" t="s">
        <v>9</v>
      </c>
    </row>
    <row r="17814" spans="1:10" hidden="1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hidden="1" x14ac:dyDescent="0.3">
      <c r="A17815" s="4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hidden="1" x14ac:dyDescent="0.3">
      <c r="A17816" s="4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hidden="1" x14ac:dyDescent="0.3">
      <c r="A17817" s="4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hidden="1" x14ac:dyDescent="0.3">
      <c r="A17818" t="s">
        <v>647</v>
      </c>
      <c r="B17818" t="s">
        <v>52</v>
      </c>
      <c r="C17818" s="2" t="s">
        <v>23</v>
      </c>
      <c r="D17818" t="s">
        <v>22</v>
      </c>
      <c r="F17818" s="1">
        <v>15725040</v>
      </c>
      <c r="G17818" s="1">
        <f>F17818/I17818</f>
        <v>4112089.119008394</v>
      </c>
      <c r="H17818">
        <v>2022</v>
      </c>
      <c r="I17818" s="8">
        <v>3.8241000000000001</v>
      </c>
      <c r="J17818" s="3" t="s">
        <v>9</v>
      </c>
    </row>
    <row r="17819" spans="1:10" hidden="1" x14ac:dyDescent="0.3">
      <c r="A17819" s="4" t="s">
        <v>646</v>
      </c>
      <c r="B17819" t="s">
        <v>33</v>
      </c>
      <c r="C17819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hidden="1" x14ac:dyDescent="0.3">
      <c r="A17820" s="4" t="s">
        <v>646</v>
      </c>
      <c r="B17820" t="s">
        <v>33</v>
      </c>
      <c r="C17820" t="s">
        <v>12</v>
      </c>
      <c r="D17820" t="s">
        <v>99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hidden="1" x14ac:dyDescent="0.3">
      <c r="A17821" s="4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hidden="1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hidden="1" x14ac:dyDescent="0.3">
      <c r="A17823" s="4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hidden="1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8">
        <v>3.8780000000000001</v>
      </c>
      <c r="J17824" s="3" t="s">
        <v>9</v>
      </c>
    </row>
    <row r="17825" spans="1:10" hidden="1" x14ac:dyDescent="0.3">
      <c r="A17825" s="4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hidden="1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hidden="1" x14ac:dyDescent="0.3">
      <c r="A17827" s="4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hidden="1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hidden="1" x14ac:dyDescent="0.3">
      <c r="A17829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8">
        <v>3.8780000000000001</v>
      </c>
      <c r="J17829" s="3" t="s">
        <v>9</v>
      </c>
    </row>
    <row r="17830" spans="1:10" hidden="1" x14ac:dyDescent="0.3">
      <c r="A17830" s="4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hidden="1" x14ac:dyDescent="0.3">
      <c r="A17831" s="4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hidden="1" x14ac:dyDescent="0.3">
      <c r="A17832" s="4" t="s">
        <v>646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hidden="1" x14ac:dyDescent="0.3">
      <c r="A17833" s="4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hidden="1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hidden="1" x14ac:dyDescent="0.3">
      <c r="A17835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8">
        <v>3.8780000000000001</v>
      </c>
      <c r="J17835" s="3" t="s">
        <v>9</v>
      </c>
    </row>
    <row r="17836" spans="1:10" hidden="1" x14ac:dyDescent="0.3">
      <c r="A17836" s="4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hidden="1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hidden="1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hidden="1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hidden="1" x14ac:dyDescent="0.3">
      <c r="A17840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8">
        <v>3.8780000000000001</v>
      </c>
      <c r="J17840" s="3" t="s">
        <v>9</v>
      </c>
    </row>
    <row r="17841" spans="1:10" hidden="1" x14ac:dyDescent="0.3">
      <c r="A17841" s="4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hidden="1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hidden="1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hidden="1" x14ac:dyDescent="0.3">
      <c r="A17844" s="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hidden="1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hidden="1" x14ac:dyDescent="0.3">
      <c r="A17846" s="4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hidden="1" x14ac:dyDescent="0.3">
      <c r="A17847" s="4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hidden="1" x14ac:dyDescent="0.3">
      <c r="A17848" s="4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hidden="1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3" t="s">
        <v>9</v>
      </c>
    </row>
    <row r="17850" spans="1:10" hidden="1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3" t="s">
        <v>9</v>
      </c>
    </row>
    <row r="17851" spans="1:10" hidden="1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hidden="1" x14ac:dyDescent="0.3">
      <c r="A17852" s="4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hidden="1" x14ac:dyDescent="0.3">
      <c r="A17853" s="4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hidden="1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hidden="1" x14ac:dyDescent="0.3">
      <c r="A17855" s="4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hidden="1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hidden="1" x14ac:dyDescent="0.3">
      <c r="A17857" s="4" t="s">
        <v>646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hidden="1" x14ac:dyDescent="0.3">
      <c r="A17858" s="4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hidden="1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3" t="s">
        <v>9</v>
      </c>
    </row>
    <row r="17860" spans="1:10" hidden="1" x14ac:dyDescent="0.3">
      <c r="A17860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3" t="s">
        <v>9</v>
      </c>
    </row>
    <row r="17861" spans="1:10" hidden="1" x14ac:dyDescent="0.3">
      <c r="A17861" s="25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hidden="1" x14ac:dyDescent="0.3">
      <c r="A17862" s="4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hidden="1" x14ac:dyDescent="0.3">
      <c r="A17863" s="4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hidden="1" x14ac:dyDescent="0.3">
      <c r="A17864" s="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hidden="1" x14ac:dyDescent="0.3">
      <c r="A17865" t="s">
        <v>648</v>
      </c>
      <c r="B17865" t="s">
        <v>33</v>
      </c>
      <c r="C17865" s="2" t="s">
        <v>23</v>
      </c>
      <c r="D17865" t="s">
        <v>13</v>
      </c>
      <c r="E17865" t="s">
        <v>34</v>
      </c>
      <c r="F17865" s="1">
        <v>-1</v>
      </c>
      <c r="G17865" s="1">
        <f t="shared" ref="G17865:G17891" si="465">F17865/I17865</f>
        <v>-0.18549778330148953</v>
      </c>
      <c r="H17865">
        <v>2024</v>
      </c>
      <c r="I17865">
        <v>5.3909000000000002</v>
      </c>
      <c r="J17865" t="s">
        <v>18</v>
      </c>
    </row>
    <row r="17866" spans="1:10" hidden="1" x14ac:dyDescent="0.3">
      <c r="A17866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 t="shared" si="465"/>
        <v>0</v>
      </c>
      <c r="H17866">
        <v>2018</v>
      </c>
      <c r="I17866">
        <v>3.6757</v>
      </c>
      <c r="J17866" t="s">
        <v>18</v>
      </c>
    </row>
    <row r="17867" spans="1:10" hidden="1" x14ac:dyDescent="0.3">
      <c r="A17867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 t="shared" si="465"/>
        <v>0</v>
      </c>
      <c r="H17867">
        <v>2018</v>
      </c>
      <c r="I17867">
        <v>3.6757</v>
      </c>
      <c r="J17867" t="s">
        <v>18</v>
      </c>
    </row>
    <row r="17868" spans="1:10" hidden="1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 t="shared" si="465"/>
        <v>0</v>
      </c>
      <c r="H17868">
        <v>2018</v>
      </c>
      <c r="I17868">
        <v>3.6757</v>
      </c>
      <c r="J17868" t="s">
        <v>18</v>
      </c>
    </row>
    <row r="17869" spans="1:10" hidden="1" x14ac:dyDescent="0.3">
      <c r="A17869" s="10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f t="shared" si="465"/>
        <v>13507248.808846004</v>
      </c>
      <c r="H17869">
        <v>2019</v>
      </c>
      <c r="I17869">
        <v>3.3371</v>
      </c>
      <c r="J17869" s="3" t="s">
        <v>9</v>
      </c>
    </row>
    <row r="17870" spans="1:10" hidden="1" x14ac:dyDescent="0.3">
      <c r="A17870" s="10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 t="shared" si="465"/>
        <v>7606700.428515777</v>
      </c>
      <c r="H17870">
        <v>2019</v>
      </c>
      <c r="I17870">
        <v>3.3371</v>
      </c>
      <c r="J17870" s="3" t="s">
        <v>9</v>
      </c>
    </row>
    <row r="17871" spans="1:10" hidden="1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 t="shared" si="465"/>
        <v>0</v>
      </c>
      <c r="H17871">
        <v>2018</v>
      </c>
      <c r="I17871">
        <v>3.6757</v>
      </c>
      <c r="J17871" t="s">
        <v>18</v>
      </c>
    </row>
    <row r="17872" spans="1:10" hidden="1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f t="shared" si="465"/>
        <v>0</v>
      </c>
      <c r="H17872">
        <v>2018</v>
      </c>
      <c r="I17872">
        <v>3.6757</v>
      </c>
      <c r="J17872" t="s">
        <v>18</v>
      </c>
    </row>
    <row r="17873" spans="1:10" hidden="1" x14ac:dyDescent="0.3">
      <c r="A17873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f t="shared" si="465"/>
        <v>0</v>
      </c>
      <c r="H17873">
        <v>2018</v>
      </c>
      <c r="I17873">
        <v>3.6757</v>
      </c>
      <c r="J17873" t="s">
        <v>18</v>
      </c>
    </row>
    <row r="17874" spans="1:10" hidden="1" x14ac:dyDescent="0.3">
      <c r="A17874" s="21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 t="shared" si="465"/>
        <v>58.492259977691326</v>
      </c>
      <c r="H17874">
        <v>2018</v>
      </c>
      <c r="I17874">
        <v>3.6757</v>
      </c>
      <c r="J17874" t="s">
        <v>18</v>
      </c>
    </row>
    <row r="17875" spans="1:10" hidden="1" x14ac:dyDescent="0.3">
      <c r="A17875" s="21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 t="shared" si="465"/>
        <v>0</v>
      </c>
      <c r="H17875">
        <v>2018</v>
      </c>
      <c r="I17875">
        <v>3.6757</v>
      </c>
      <c r="J17875" t="s">
        <v>18</v>
      </c>
    </row>
    <row r="17876" spans="1:10" hidden="1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 t="shared" si="465"/>
        <v>0</v>
      </c>
      <c r="H17876">
        <v>2018</v>
      </c>
      <c r="I17876">
        <v>3.6757</v>
      </c>
      <c r="J17876" t="s">
        <v>18</v>
      </c>
    </row>
    <row r="17877" spans="1:10" hidden="1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 t="shared" si="465"/>
        <v>-3.5367413009766846</v>
      </c>
      <c r="H17877">
        <v>2018</v>
      </c>
      <c r="I17877">
        <v>3.6757</v>
      </c>
      <c r="J17877" t="s">
        <v>18</v>
      </c>
    </row>
    <row r="17878" spans="1:10" hidden="1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f t="shared" si="465"/>
        <v>29.382158500421689</v>
      </c>
      <c r="H17878">
        <v>2018</v>
      </c>
      <c r="I17878">
        <v>3.6757</v>
      </c>
      <c r="J17878" t="s">
        <v>18</v>
      </c>
    </row>
    <row r="17879" spans="1:10" hidden="1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f t="shared" si="465"/>
        <v>5.7131974861931063</v>
      </c>
      <c r="H17879">
        <v>2018</v>
      </c>
      <c r="I17879">
        <v>3.6757</v>
      </c>
      <c r="J17879" t="s">
        <v>18</v>
      </c>
    </row>
    <row r="17880" spans="1:10" hidden="1" x14ac:dyDescent="0.3">
      <c r="A17880" s="1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f t="shared" si="465"/>
        <v>7807560.4566839477</v>
      </c>
      <c r="H17880">
        <v>2019</v>
      </c>
      <c r="I17880">
        <v>3.3371</v>
      </c>
      <c r="J17880" s="3" t="s">
        <v>9</v>
      </c>
    </row>
    <row r="17881" spans="1:10" hidden="1" x14ac:dyDescent="0.3">
      <c r="A17881" s="10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 t="shared" si="465"/>
        <v>4434928.5307602407</v>
      </c>
      <c r="H17881">
        <v>2019</v>
      </c>
      <c r="I17881">
        <v>3.3371</v>
      </c>
      <c r="J17881" s="3" t="s">
        <v>9</v>
      </c>
    </row>
    <row r="17882" spans="1:10" hidden="1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 t="shared" si="465"/>
        <v>0</v>
      </c>
      <c r="H17882">
        <v>2017</v>
      </c>
      <c r="I17882">
        <v>3.2</v>
      </c>
      <c r="J17882" t="s">
        <v>18</v>
      </c>
    </row>
    <row r="17883" spans="1:10" hidden="1" x14ac:dyDescent="0.3">
      <c r="A17883" t="s">
        <v>648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 t="shared" si="465"/>
        <v>0</v>
      </c>
      <c r="H17883">
        <v>2017</v>
      </c>
      <c r="I17883">
        <v>3.2</v>
      </c>
      <c r="J17883" t="s">
        <v>18</v>
      </c>
    </row>
    <row r="17884" spans="1:10" hidden="1" x14ac:dyDescent="0.3">
      <c r="A1788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 t="shared" si="465"/>
        <v>0</v>
      </c>
      <c r="H17884">
        <v>2017</v>
      </c>
      <c r="I17884">
        <v>3.2</v>
      </c>
      <c r="J17884" t="s">
        <v>18</v>
      </c>
    </row>
    <row r="17885" spans="1:10" hidden="1" x14ac:dyDescent="0.3">
      <c r="A17885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 t="shared" si="465"/>
        <v>0</v>
      </c>
      <c r="H17885">
        <v>2017</v>
      </c>
      <c r="I17885">
        <v>3.2</v>
      </c>
      <c r="J17885" t="s">
        <v>18</v>
      </c>
    </row>
    <row r="17886" spans="1:10" hidden="1" x14ac:dyDescent="0.3">
      <c r="A17886" t="s">
        <v>648</v>
      </c>
      <c r="B17886" t="s">
        <v>33</v>
      </c>
      <c r="C17886" t="s">
        <v>12</v>
      </c>
      <c r="D17886" t="s">
        <v>99</v>
      </c>
      <c r="F17886" s="1">
        <v>0</v>
      </c>
      <c r="G17886" s="1">
        <f t="shared" si="465"/>
        <v>0</v>
      </c>
      <c r="H17886">
        <v>2017</v>
      </c>
      <c r="I17886">
        <v>3.2</v>
      </c>
      <c r="J17886" t="s">
        <v>18</v>
      </c>
    </row>
    <row r="17887" spans="1:10" hidden="1" x14ac:dyDescent="0.3">
      <c r="A17887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f t="shared" si="465"/>
        <v>0</v>
      </c>
      <c r="H17887">
        <v>2017</v>
      </c>
      <c r="I17887">
        <v>3.2</v>
      </c>
      <c r="J17887" t="s">
        <v>18</v>
      </c>
    </row>
    <row r="17888" spans="1:10" hidden="1" x14ac:dyDescent="0.3">
      <c r="A17888" s="21" t="s">
        <v>648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 t="shared" si="465"/>
        <v>-2974.0625</v>
      </c>
      <c r="H17888">
        <v>2017</v>
      </c>
      <c r="I17888">
        <v>3.2</v>
      </c>
      <c r="J17888" t="s">
        <v>18</v>
      </c>
    </row>
    <row r="17889" spans="1:10" hidden="1" x14ac:dyDescent="0.3">
      <c r="A17889" s="21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 t="shared" si="465"/>
        <v>-23070.9375</v>
      </c>
      <c r="H17889">
        <v>2017</v>
      </c>
      <c r="I17889">
        <v>3.2</v>
      </c>
      <c r="J17889" t="s">
        <v>18</v>
      </c>
    </row>
    <row r="17890" spans="1:10" hidden="1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 t="shared" si="465"/>
        <v>-601.875</v>
      </c>
      <c r="H17890">
        <v>2017</v>
      </c>
      <c r="I17890">
        <v>3.2</v>
      </c>
      <c r="J17890" t="s">
        <v>18</v>
      </c>
    </row>
    <row r="17891" spans="1:10" hidden="1" x14ac:dyDescent="0.3">
      <c r="A17891" t="s">
        <v>648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 t="shared" si="465"/>
        <v>-3553.75</v>
      </c>
      <c r="H17891">
        <v>2017</v>
      </c>
      <c r="I17891">
        <v>3.2</v>
      </c>
      <c r="J17891" t="s">
        <v>18</v>
      </c>
    </row>
    <row r="17892" spans="1:10" hidden="1" x14ac:dyDescent="0.3">
      <c r="A17892" s="10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3" t="s">
        <v>9</v>
      </c>
    </row>
    <row r="17893" spans="1:10" hidden="1" x14ac:dyDescent="0.3">
      <c r="A17893" s="10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3" t="s">
        <v>9</v>
      </c>
    </row>
    <row r="17894" spans="1:10" hidden="1" x14ac:dyDescent="0.3">
      <c r="A1789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f t="shared" ref="G17894:G17902" si="466">F17894/I17894</f>
        <v>-6658.125</v>
      </c>
      <c r="H17894">
        <v>2017</v>
      </c>
      <c r="I17894">
        <v>3.2</v>
      </c>
      <c r="J17894" t="s">
        <v>18</v>
      </c>
    </row>
    <row r="17895" spans="1:10" hidden="1" x14ac:dyDescent="0.3">
      <c r="A17895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f t="shared" si="466"/>
        <v>-1347.8125</v>
      </c>
      <c r="H17895">
        <v>2017</v>
      </c>
      <c r="I17895">
        <v>3.2</v>
      </c>
      <c r="J17895" t="s">
        <v>18</v>
      </c>
    </row>
    <row r="17896" spans="1:10" hidden="1" x14ac:dyDescent="0.3">
      <c r="A17896" t="s">
        <v>649</v>
      </c>
      <c r="B17896" t="s">
        <v>33</v>
      </c>
      <c r="C17896" s="2" t="s">
        <v>23</v>
      </c>
      <c r="D17896" t="s">
        <v>13</v>
      </c>
      <c r="E17896" t="s">
        <v>35</v>
      </c>
      <c r="F17896" s="1">
        <v>-52686</v>
      </c>
      <c r="G17896" s="1">
        <f t="shared" si="466"/>
        <v>-10546.480903194812</v>
      </c>
      <c r="H17896">
        <v>2023</v>
      </c>
      <c r="I17896">
        <v>4.9955999999999996</v>
      </c>
      <c r="J17896" t="s">
        <v>18</v>
      </c>
    </row>
    <row r="17897" spans="1:10" hidden="1" x14ac:dyDescent="0.3">
      <c r="A17897" t="s">
        <v>649</v>
      </c>
      <c r="B17897" t="s">
        <v>33</v>
      </c>
      <c r="C17897" s="2" t="s">
        <v>23</v>
      </c>
      <c r="D17897" t="s">
        <v>13</v>
      </c>
      <c r="E17897" t="s">
        <v>34</v>
      </c>
      <c r="F17897" s="1">
        <v>-2245</v>
      </c>
      <c r="G17897" s="1">
        <f t="shared" si="466"/>
        <v>-449.39546801185048</v>
      </c>
      <c r="H17897">
        <v>2023</v>
      </c>
      <c r="I17897">
        <v>4.9955999999999996</v>
      </c>
      <c r="J17897" t="s">
        <v>18</v>
      </c>
    </row>
    <row r="17898" spans="1:10" x14ac:dyDescent="0.3">
      <c r="A17898" t="s">
        <v>650</v>
      </c>
      <c r="B17898" t="s">
        <v>33</v>
      </c>
      <c r="C17898" t="s">
        <v>12</v>
      </c>
      <c r="D17898" t="s">
        <v>28</v>
      </c>
      <c r="E17898" t="s">
        <v>91</v>
      </c>
      <c r="F17898" s="1">
        <v>58424810</v>
      </c>
      <c r="G17898" s="1">
        <f t="shared" si="466"/>
        <v>11319347.089024508</v>
      </c>
      <c r="H17898">
        <v>2022</v>
      </c>
      <c r="I17898" s="8">
        <v>5.1615000000000002</v>
      </c>
      <c r="J17898" s="37" t="s">
        <v>18</v>
      </c>
    </row>
    <row r="17899" spans="1:10" x14ac:dyDescent="0.3">
      <c r="A17899" t="s">
        <v>322</v>
      </c>
      <c r="B17899" t="s">
        <v>33</v>
      </c>
      <c r="C17899" t="s">
        <v>12</v>
      </c>
      <c r="D17899" t="s">
        <v>22</v>
      </c>
      <c r="F17899" s="1">
        <v>61037557</v>
      </c>
      <c r="G17899" s="1">
        <f t="shared" si="466"/>
        <v>11322331.521638315</v>
      </c>
      <c r="H17899">
        <v>2024</v>
      </c>
      <c r="I17899">
        <v>5.3909000000000002</v>
      </c>
      <c r="J17899" s="37" t="s">
        <v>18</v>
      </c>
    </row>
    <row r="17900" spans="1:10" hidden="1" x14ac:dyDescent="0.3">
      <c r="A17900" t="s">
        <v>650</v>
      </c>
      <c r="B17900" s="2" t="s">
        <v>11</v>
      </c>
      <c r="C17900" s="2" t="s">
        <v>23</v>
      </c>
      <c r="D17900" s="2" t="s">
        <v>13</v>
      </c>
      <c r="E17900" s="2" t="s">
        <v>14</v>
      </c>
      <c r="F17900" s="1">
        <v>3446620617</v>
      </c>
      <c r="G17900" s="1">
        <f t="shared" si="466"/>
        <v>3764865.0348853632</v>
      </c>
      <c r="H17900" s="2">
        <v>2024</v>
      </c>
      <c r="I17900" s="2">
        <v>915.46990000000005</v>
      </c>
      <c r="J17900" t="s">
        <v>18</v>
      </c>
    </row>
    <row r="17901" spans="1:10" hidden="1" x14ac:dyDescent="0.3">
      <c r="A17901" t="s">
        <v>650</v>
      </c>
      <c r="B17901" s="2" t="s">
        <v>11</v>
      </c>
      <c r="C17901" s="2" t="s">
        <v>23</v>
      </c>
      <c r="D17901" s="2" t="s">
        <v>22</v>
      </c>
      <c r="F17901" s="1">
        <v>932895778</v>
      </c>
      <c r="G17901" s="1">
        <f t="shared" si="466"/>
        <v>1019034.9000005352</v>
      </c>
      <c r="H17901" s="2">
        <v>2024</v>
      </c>
      <c r="I17901" s="2">
        <v>915.46990000000005</v>
      </c>
      <c r="J17901" t="s">
        <v>18</v>
      </c>
    </row>
    <row r="17902" spans="1:10" x14ac:dyDescent="0.3">
      <c r="A17902" s="10" t="s">
        <v>77</v>
      </c>
      <c r="B17902" t="s">
        <v>21</v>
      </c>
      <c r="C17902" t="s">
        <v>12</v>
      </c>
      <c r="D17902" t="s">
        <v>22</v>
      </c>
      <c r="F17902" s="1">
        <v>230423794</v>
      </c>
      <c r="G17902" s="1">
        <f t="shared" si="466"/>
        <v>11466893.95711307</v>
      </c>
      <c r="H17902">
        <v>2022</v>
      </c>
      <c r="I17902">
        <v>20.0947</v>
      </c>
      <c r="J17902" s="37" t="s">
        <v>18</v>
      </c>
    </row>
    <row r="17903" spans="1:10" hidden="1" x14ac:dyDescent="0.3">
      <c r="A17903" s="10" t="s">
        <v>647</v>
      </c>
      <c r="B17903" t="s">
        <v>52</v>
      </c>
      <c r="C17903" t="s">
        <v>23</v>
      </c>
      <c r="D17903" t="s">
        <v>13</v>
      </c>
      <c r="E17903" t="s">
        <v>259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3" t="s">
        <v>9</v>
      </c>
    </row>
    <row r="17904" spans="1:10" hidden="1" x14ac:dyDescent="0.3">
      <c r="A17904" s="10" t="s">
        <v>647</v>
      </c>
      <c r="B17904" t="s">
        <v>52</v>
      </c>
      <c r="C17904" t="s">
        <v>23</v>
      </c>
      <c r="D17904" t="s">
        <v>22</v>
      </c>
      <c r="E17904" t="s">
        <v>61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3" t="s">
        <v>9</v>
      </c>
    </row>
    <row r="17905" spans="1:10" x14ac:dyDescent="0.3">
      <c r="A17905" t="s">
        <v>711</v>
      </c>
      <c r="B17905" t="s">
        <v>33</v>
      </c>
      <c r="C17905" t="s">
        <v>12</v>
      </c>
      <c r="D17905" t="s">
        <v>28</v>
      </c>
      <c r="E17905" t="s">
        <v>47</v>
      </c>
      <c r="F17905" s="1">
        <v>62536920</v>
      </c>
      <c r="G17905" s="1">
        <f>F17905/I17905</f>
        <v>11600460.034502586</v>
      </c>
      <c r="H17905">
        <v>2024</v>
      </c>
      <c r="I17905">
        <v>5.3909000000000002</v>
      </c>
      <c r="J17905" s="37" t="s">
        <v>18</v>
      </c>
    </row>
    <row r="17906" spans="1:10" hidden="1" x14ac:dyDescent="0.3">
      <c r="A17906" t="s">
        <v>650</v>
      </c>
      <c r="B17906" s="2" t="s">
        <v>11</v>
      </c>
      <c r="C17906" s="2" t="s">
        <v>23</v>
      </c>
      <c r="D17906" s="2" t="s">
        <v>13</v>
      </c>
      <c r="E17906" s="2"/>
      <c r="F17906" s="1">
        <v>2839909269</v>
      </c>
      <c r="G17906" s="1">
        <f>F17906/I17906</f>
        <v>9594965.5533110276</v>
      </c>
      <c r="H17906" s="2">
        <v>2023</v>
      </c>
      <c r="I17906" s="2">
        <v>295.97910000000002</v>
      </c>
      <c r="J17906" t="s">
        <v>18</v>
      </c>
    </row>
    <row r="17907" spans="1:10" hidden="1" x14ac:dyDescent="0.3">
      <c r="A17907" t="s">
        <v>650</v>
      </c>
      <c r="B17907" s="2" t="s">
        <v>11</v>
      </c>
      <c r="C17907" s="2" t="s">
        <v>23</v>
      </c>
      <c r="D17907" s="2" t="s">
        <v>22</v>
      </c>
      <c r="E17907" s="2"/>
      <c r="F17907" s="1">
        <v>774371504.5</v>
      </c>
      <c r="G17907" s="1">
        <f>F17907/I17907</f>
        <v>2616304.6799588213</v>
      </c>
      <c r="H17907" s="2">
        <v>2023</v>
      </c>
      <c r="I17907" s="2">
        <v>295.97910000000002</v>
      </c>
      <c r="J17907" t="s">
        <v>18</v>
      </c>
    </row>
    <row r="17908" spans="1:10" x14ac:dyDescent="0.3">
      <c r="A17908" t="s">
        <v>543</v>
      </c>
      <c r="B17908" t="s">
        <v>46</v>
      </c>
      <c r="C17908" t="s">
        <v>12</v>
      </c>
      <c r="D17908" t="s">
        <v>13</v>
      </c>
      <c r="E17908" t="s">
        <v>47</v>
      </c>
      <c r="F17908" s="1">
        <f>G17908*I17908</f>
        <v>10167742588.218868</v>
      </c>
      <c r="G17908" s="1">
        <v>11660255.261718886</v>
      </c>
      <c r="H17908">
        <v>2022</v>
      </c>
      <c r="I17908" s="8">
        <v>872</v>
      </c>
      <c r="J17908" s="37" t="s">
        <v>18</v>
      </c>
    </row>
    <row r="17909" spans="1:10" x14ac:dyDescent="0.3">
      <c r="A17909" t="s">
        <v>29</v>
      </c>
      <c r="B17909" s="2" t="s">
        <v>11</v>
      </c>
      <c r="C17909" t="s">
        <v>12</v>
      </c>
      <c r="D17909" s="2" t="s">
        <v>13</v>
      </c>
      <c r="E17909" s="2"/>
      <c r="F17909" s="1">
        <v>3470309108</v>
      </c>
      <c r="G17909" s="1">
        <f>F17909/I17909</f>
        <v>11724845.125888955</v>
      </c>
      <c r="H17909" s="2">
        <v>2023</v>
      </c>
      <c r="I17909" s="2">
        <v>295.97910000000002</v>
      </c>
      <c r="J17909" s="37" t="s">
        <v>9</v>
      </c>
    </row>
    <row r="17910" spans="1:10" hidden="1" x14ac:dyDescent="0.3">
      <c r="A17910" s="5" t="s">
        <v>650</v>
      </c>
      <c r="B17910" t="s">
        <v>11</v>
      </c>
      <c r="C17910" s="2" t="s">
        <v>23</v>
      </c>
      <c r="D17910" t="s">
        <v>13</v>
      </c>
      <c r="F17910" s="1">
        <v>387271753</v>
      </c>
      <c r="G17910" s="1">
        <f>F17910/I17910</f>
        <v>2959128.1434911238</v>
      </c>
      <c r="H17910">
        <v>2022</v>
      </c>
      <c r="I17910">
        <v>130.87360000000001</v>
      </c>
      <c r="J17910" t="s">
        <v>18</v>
      </c>
    </row>
    <row r="17911" spans="1:10" hidden="1" x14ac:dyDescent="0.3">
      <c r="A17911" s="5" t="s">
        <v>650</v>
      </c>
      <c r="B17911" t="s">
        <v>11</v>
      </c>
      <c r="C17911" s="2" t="s">
        <v>23</v>
      </c>
      <c r="D17911" t="s">
        <v>22</v>
      </c>
      <c r="F17911" s="1">
        <v>78347062</v>
      </c>
      <c r="G17911" s="1">
        <f>F17911/I17911</f>
        <v>598646.80118832213</v>
      </c>
      <c r="H17911">
        <v>2022</v>
      </c>
      <c r="I17911">
        <v>130.87360000000001</v>
      </c>
      <c r="J17911" t="s">
        <v>18</v>
      </c>
    </row>
    <row r="17912" spans="1:10" hidden="1" x14ac:dyDescent="0.3">
      <c r="A17912" s="5" t="s">
        <v>650</v>
      </c>
      <c r="B17912" t="s">
        <v>11</v>
      </c>
      <c r="C17912" t="s">
        <v>12</v>
      </c>
      <c r="D17912" t="s">
        <v>22</v>
      </c>
      <c r="E17912" t="s">
        <v>81</v>
      </c>
      <c r="F17912" s="1">
        <v>422699567</v>
      </c>
      <c r="G17912" s="1">
        <f>F17912/I17912</f>
        <v>4445575.7378800884</v>
      </c>
      <c r="H17912">
        <v>2021</v>
      </c>
      <c r="I17912">
        <v>95.083200000000005</v>
      </c>
      <c r="J17912" t="s">
        <v>18</v>
      </c>
    </row>
    <row r="17913" spans="1:10" hidden="1" x14ac:dyDescent="0.3">
      <c r="A17913" s="10" t="s">
        <v>647</v>
      </c>
      <c r="B17913" t="s">
        <v>52</v>
      </c>
      <c r="C17913" t="s">
        <v>12</v>
      </c>
      <c r="D17913" t="s">
        <v>13</v>
      </c>
      <c r="E17913" t="s">
        <v>259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3" t="s">
        <v>9</v>
      </c>
    </row>
    <row r="17914" spans="1:10" hidden="1" x14ac:dyDescent="0.3">
      <c r="A17914" s="10" t="s">
        <v>647</v>
      </c>
      <c r="B17914" t="s">
        <v>52</v>
      </c>
      <c r="C17914" t="s">
        <v>12</v>
      </c>
      <c r="D17914" t="s">
        <v>22</v>
      </c>
      <c r="E17914" t="s">
        <v>61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3" t="s">
        <v>9</v>
      </c>
    </row>
    <row r="17915" spans="1:10" hidden="1" x14ac:dyDescent="0.3">
      <c r="A17915" s="5" t="s">
        <v>650</v>
      </c>
      <c r="B17915" t="s">
        <v>11</v>
      </c>
      <c r="C17915" t="s">
        <v>23</v>
      </c>
      <c r="D17915" t="s">
        <v>13</v>
      </c>
      <c r="E17915" t="s">
        <v>80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hidden="1" x14ac:dyDescent="0.3">
      <c r="A17916" s="5" t="s">
        <v>650</v>
      </c>
      <c r="B17916" t="s">
        <v>11</v>
      </c>
      <c r="C17916" t="s">
        <v>23</v>
      </c>
      <c r="D17916" t="s">
        <v>22</v>
      </c>
      <c r="E17916" t="s">
        <v>81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hidden="1" x14ac:dyDescent="0.3">
      <c r="A17917" t="s">
        <v>650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hidden="1" x14ac:dyDescent="0.3">
      <c r="A17918" t="s">
        <v>650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hidden="1" x14ac:dyDescent="0.3">
      <c r="A17919" t="s">
        <v>650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hidden="1" x14ac:dyDescent="0.3">
      <c r="A17920" t="s">
        <v>650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hidden="1" x14ac:dyDescent="0.3">
      <c r="A17921" s="12" t="s">
        <v>650</v>
      </c>
      <c r="B17921" t="s">
        <v>11</v>
      </c>
      <c r="C17921" t="s">
        <v>12</v>
      </c>
      <c r="D17921" t="s">
        <v>13</v>
      </c>
      <c r="E17921" t="s">
        <v>103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hidden="1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hidden="1" x14ac:dyDescent="0.3">
      <c r="A17923" s="10" t="s">
        <v>647</v>
      </c>
      <c r="B17923" t="s">
        <v>52</v>
      </c>
      <c r="C17923" t="s">
        <v>23</v>
      </c>
      <c r="D17923" t="s">
        <v>13</v>
      </c>
      <c r="E17923" t="s">
        <v>69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3" t="s">
        <v>9</v>
      </c>
    </row>
    <row r="17924" spans="1:10" hidden="1" x14ac:dyDescent="0.3">
      <c r="A17924" s="10" t="s">
        <v>647</v>
      </c>
      <c r="B17924" t="s">
        <v>52</v>
      </c>
      <c r="C17924" t="s">
        <v>23</v>
      </c>
      <c r="D17924" t="s">
        <v>22</v>
      </c>
      <c r="E17924" t="s">
        <v>61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3" t="s">
        <v>9</v>
      </c>
    </row>
    <row r="17925" spans="1:10" hidden="1" x14ac:dyDescent="0.3">
      <c r="A17925" s="12" t="s">
        <v>650</v>
      </c>
      <c r="B17925" t="s">
        <v>11</v>
      </c>
      <c r="C17925" t="s">
        <v>23</v>
      </c>
      <c r="D17925" t="s">
        <v>13</v>
      </c>
      <c r="E17925" t="s">
        <v>103</v>
      </c>
      <c r="F17925" s="1">
        <v>88672110</v>
      </c>
      <c r="G17925" s="1">
        <f t="shared" ref="G17925:G17930" si="467"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hidden="1" x14ac:dyDescent="0.3">
      <c r="A17926" t="s">
        <v>650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 t="shared" si="467"/>
        <v>476645.23312860541</v>
      </c>
      <c r="H17926">
        <v>2019</v>
      </c>
      <c r="I17926">
        <v>48.226599999999998</v>
      </c>
      <c r="J17926" t="s">
        <v>18</v>
      </c>
    </row>
    <row r="17927" spans="1:10" hidden="1" x14ac:dyDescent="0.3">
      <c r="A17927" s="13" t="s">
        <v>650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 t="shared" si="467"/>
        <v>11729823.418061929</v>
      </c>
      <c r="H17927">
        <v>2018</v>
      </c>
      <c r="I17927">
        <v>28.6326</v>
      </c>
      <c r="J17927" t="s">
        <v>18</v>
      </c>
    </row>
    <row r="17928" spans="1:10" hidden="1" x14ac:dyDescent="0.3">
      <c r="A17928" s="4" t="s">
        <v>650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 t="shared" si="467"/>
        <v>3968990.9753218358</v>
      </c>
      <c r="H17928">
        <v>2018</v>
      </c>
      <c r="I17928">
        <v>28.6326</v>
      </c>
      <c r="J17928" t="s">
        <v>18</v>
      </c>
    </row>
    <row r="17929" spans="1:10" hidden="1" x14ac:dyDescent="0.3">
      <c r="A17929" s="4" t="s">
        <v>650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 t="shared" si="467"/>
        <v>3680392.943707522</v>
      </c>
      <c r="H17929">
        <v>2018</v>
      </c>
      <c r="I17929">
        <v>28.6326</v>
      </c>
      <c r="J17929" t="s">
        <v>18</v>
      </c>
    </row>
    <row r="17930" spans="1:10" hidden="1" x14ac:dyDescent="0.3">
      <c r="A17930" s="4" t="s">
        <v>650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 t="shared" si="467"/>
        <v>577526.49078323308</v>
      </c>
      <c r="H17930">
        <v>2018</v>
      </c>
      <c r="I17930">
        <v>28.6326</v>
      </c>
      <c r="J17930" t="s">
        <v>18</v>
      </c>
    </row>
    <row r="17931" spans="1:10" hidden="1" x14ac:dyDescent="0.3">
      <c r="A17931" s="12" t="s">
        <v>650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hidden="1" x14ac:dyDescent="0.3">
      <c r="A17932" s="10" t="s">
        <v>647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3" t="s">
        <v>9</v>
      </c>
    </row>
    <row r="17933" spans="1:10" hidden="1" x14ac:dyDescent="0.3">
      <c r="A17933" s="10" t="s">
        <v>647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3" t="s">
        <v>9</v>
      </c>
    </row>
    <row r="17934" spans="1:10" hidden="1" x14ac:dyDescent="0.3">
      <c r="A17934" s="12" t="s">
        <v>650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hidden="1" x14ac:dyDescent="0.3">
      <c r="A17935" s="12" t="s">
        <v>650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hidden="1" x14ac:dyDescent="0.3">
      <c r="A17936" s="12" t="s">
        <v>650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hidden="1" x14ac:dyDescent="0.3">
      <c r="A17937" s="4" t="s">
        <v>650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hidden="1" x14ac:dyDescent="0.3">
      <c r="A17938" s="4" t="s">
        <v>650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hidden="1" x14ac:dyDescent="0.3">
      <c r="A17939" s="4" t="s">
        <v>650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hidden="1" x14ac:dyDescent="0.3">
      <c r="A17940" s="4" t="s">
        <v>650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x14ac:dyDescent="0.3">
      <c r="A17941" t="s">
        <v>258</v>
      </c>
      <c r="B17941" t="s">
        <v>49</v>
      </c>
      <c r="C17941" t="s">
        <v>12</v>
      </c>
      <c r="D17941" t="s">
        <v>13</v>
      </c>
      <c r="F17941" s="1">
        <v>50079110000</v>
      </c>
      <c r="G17941" s="1">
        <f>F17941/I17941</f>
        <v>11769473.560517039</v>
      </c>
      <c r="H17941">
        <v>2022</v>
      </c>
      <c r="I17941" s="8">
        <v>4255</v>
      </c>
      <c r="J17941" s="37" t="s">
        <v>9</v>
      </c>
    </row>
    <row r="17942" spans="1:10" hidden="1" x14ac:dyDescent="0.3">
      <c r="A17942" s="10" t="s">
        <v>647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3" t="s">
        <v>9</v>
      </c>
    </row>
    <row r="17943" spans="1:10" hidden="1" x14ac:dyDescent="0.3">
      <c r="A17943" s="10" t="s">
        <v>647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3" t="s">
        <v>9</v>
      </c>
    </row>
    <row r="17944" spans="1:10" hidden="1" x14ac:dyDescent="0.3">
      <c r="A17944" s="11" t="s">
        <v>650</v>
      </c>
      <c r="B17944" t="s">
        <v>33</v>
      </c>
      <c r="C17944" s="2" t="s">
        <v>23</v>
      </c>
      <c r="D17944" t="s">
        <v>13</v>
      </c>
      <c r="E17944" t="s">
        <v>35</v>
      </c>
      <c r="F17944" s="1">
        <v>47083175</v>
      </c>
      <c r="G17944" s="1">
        <f>F17944/I17944</f>
        <v>8733824.5932961106</v>
      </c>
      <c r="H17944">
        <v>2024</v>
      </c>
      <c r="I17944">
        <v>5.3909000000000002</v>
      </c>
      <c r="J17944" t="s">
        <v>18</v>
      </c>
    </row>
    <row r="17945" spans="1:10" x14ac:dyDescent="0.3">
      <c r="A17945" t="s">
        <v>258</v>
      </c>
      <c r="B17945" t="s">
        <v>49</v>
      </c>
      <c r="C17945" t="s">
        <v>12</v>
      </c>
      <c r="D17945" t="s">
        <v>13</v>
      </c>
      <c r="E17945" t="s">
        <v>69</v>
      </c>
      <c r="F17945" s="1">
        <v>50311450365</v>
      </c>
      <c r="G17945" s="1">
        <v>11782541.06908665</v>
      </c>
      <c r="H17945">
        <v>2024</v>
      </c>
      <c r="I17945" s="14">
        <v>4270</v>
      </c>
      <c r="J17945" s="37" t="s">
        <v>9</v>
      </c>
    </row>
    <row r="17946" spans="1:10" hidden="1" x14ac:dyDescent="0.3">
      <c r="A17946" t="s">
        <v>650</v>
      </c>
      <c r="B17946" t="s">
        <v>33</v>
      </c>
      <c r="C17946" s="2" t="s">
        <v>23</v>
      </c>
      <c r="D17946" t="s">
        <v>13</v>
      </c>
      <c r="E17946" t="s">
        <v>34</v>
      </c>
      <c r="F17946" s="1">
        <v>9679233</v>
      </c>
      <c r="G17946" s="1">
        <f>F17946/I17946</f>
        <v>1795476.2655586265</v>
      </c>
      <c r="H17946">
        <v>2024</v>
      </c>
      <c r="I17946">
        <v>5.3909000000000002</v>
      </c>
      <c r="J17946" t="s">
        <v>18</v>
      </c>
    </row>
    <row r="17947" spans="1:10" x14ac:dyDescent="0.3">
      <c r="A17947" t="s">
        <v>194</v>
      </c>
      <c r="B17947" t="s">
        <v>33</v>
      </c>
      <c r="C17947" t="s">
        <v>12</v>
      </c>
      <c r="D17947" t="s">
        <v>28</v>
      </c>
      <c r="E17947" t="s">
        <v>47</v>
      </c>
      <c r="F17947" s="1">
        <v>63932317</v>
      </c>
      <c r="G17947" s="1">
        <f>F17947/I17947</f>
        <v>11859303.084828136</v>
      </c>
      <c r="H17947">
        <v>2024</v>
      </c>
      <c r="I17947">
        <v>5.3909000000000002</v>
      </c>
      <c r="J17947" s="37" t="s">
        <v>9</v>
      </c>
    </row>
    <row r="17948" spans="1:10" hidden="1" x14ac:dyDescent="0.3">
      <c r="A17948" t="s">
        <v>650</v>
      </c>
      <c r="B17948" t="s">
        <v>33</v>
      </c>
      <c r="C17948" s="2" t="s">
        <v>23</v>
      </c>
      <c r="D17948" t="s">
        <v>28</v>
      </c>
      <c r="E17948" t="s">
        <v>34</v>
      </c>
      <c r="F17948" s="1">
        <v>3291264</v>
      </c>
      <c r="G17948" s="1">
        <f>F17948/I17948</f>
        <v>610522.17625999369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194</v>
      </c>
      <c r="B17949" t="s">
        <v>33</v>
      </c>
      <c r="C17949" t="s">
        <v>12</v>
      </c>
      <c r="D17949" t="s">
        <v>22</v>
      </c>
      <c r="F17949" s="1">
        <v>64774500</v>
      </c>
      <c r="G17949" s="1">
        <f>F17949/I17949</f>
        <v>12015526.164462334</v>
      </c>
      <c r="H17949">
        <v>2024</v>
      </c>
      <c r="I17949">
        <v>5.3909000000000002</v>
      </c>
      <c r="J17949" s="37" t="s">
        <v>9</v>
      </c>
    </row>
    <row r="17950" spans="1:10" hidden="1" x14ac:dyDescent="0.3">
      <c r="A17950" t="s">
        <v>650</v>
      </c>
      <c r="B17950" t="s">
        <v>33</v>
      </c>
      <c r="C17950" s="2" t="s">
        <v>23</v>
      </c>
      <c r="D17950" t="s">
        <v>28</v>
      </c>
      <c r="E17950" t="s">
        <v>109</v>
      </c>
      <c r="F17950" s="1">
        <v>936446</v>
      </c>
      <c r="G17950" s="1">
        <f>F17950/I17950</f>
        <v>173708.65718154667</v>
      </c>
      <c r="H17950">
        <v>2024</v>
      </c>
      <c r="I17950">
        <v>5.3909000000000002</v>
      </c>
      <c r="J17950" t="s">
        <v>18</v>
      </c>
    </row>
    <row r="17951" spans="1:10" hidden="1" x14ac:dyDescent="0.3">
      <c r="A17951" s="10" t="s">
        <v>647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3" t="s">
        <v>9</v>
      </c>
    </row>
    <row r="17952" spans="1:10" hidden="1" x14ac:dyDescent="0.3">
      <c r="A17952" s="10" t="s">
        <v>647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3" t="s">
        <v>9</v>
      </c>
    </row>
    <row r="17953" spans="1:10" x14ac:dyDescent="0.3">
      <c r="A17953" t="s">
        <v>258</v>
      </c>
      <c r="B17953" t="s">
        <v>49</v>
      </c>
      <c r="C17953" t="s">
        <v>12</v>
      </c>
      <c r="D17953" t="s">
        <v>13</v>
      </c>
      <c r="E17953" t="s">
        <v>69</v>
      </c>
      <c r="F17953" s="1">
        <v>51994730000</v>
      </c>
      <c r="G17953" s="1">
        <f t="shared" ref="G17953:G17960" si="468">F17953/I17953</f>
        <v>12037544.740217345</v>
      </c>
      <c r="H17953">
        <v>2023</v>
      </c>
      <c r="I17953">
        <v>4319.38</v>
      </c>
      <c r="J17953" s="37" t="s">
        <v>9</v>
      </c>
    </row>
    <row r="17954" spans="1:10" hidden="1" x14ac:dyDescent="0.3">
      <c r="A17954" t="s">
        <v>650</v>
      </c>
      <c r="B17954" t="s">
        <v>33</v>
      </c>
      <c r="C17954" s="2" t="s">
        <v>23</v>
      </c>
      <c r="D17954" t="s">
        <v>28</v>
      </c>
      <c r="E17954" t="s">
        <v>47</v>
      </c>
      <c r="F17954" s="1">
        <v>74149284</v>
      </c>
      <c r="G17954" s="1">
        <f t="shared" si="468"/>
        <v>13754527.815392606</v>
      </c>
      <c r="H17954">
        <v>2024</v>
      </c>
      <c r="I17954">
        <v>5.3909000000000002</v>
      </c>
      <c r="J17954" t="s">
        <v>18</v>
      </c>
    </row>
    <row r="17955" spans="1:10" x14ac:dyDescent="0.3">
      <c r="A17955" t="s">
        <v>656</v>
      </c>
      <c r="B17955" t="s">
        <v>33</v>
      </c>
      <c r="C17955" t="s">
        <v>12</v>
      </c>
      <c r="D17955" t="s">
        <v>28</v>
      </c>
      <c r="E17955" t="s">
        <v>91</v>
      </c>
      <c r="F17955" s="1">
        <v>60845934</v>
      </c>
      <c r="G17955" s="1">
        <f t="shared" si="468"/>
        <v>12179905.116502523</v>
      </c>
      <c r="H17955">
        <v>2023</v>
      </c>
      <c r="I17955">
        <v>4.9955999999999996</v>
      </c>
      <c r="J17955" s="37" t="s">
        <v>18</v>
      </c>
    </row>
    <row r="17956" spans="1:10" hidden="1" x14ac:dyDescent="0.3">
      <c r="A17956" t="s">
        <v>650</v>
      </c>
      <c r="B17956" t="s">
        <v>33</v>
      </c>
      <c r="C17956" s="2" t="s">
        <v>23</v>
      </c>
      <c r="D17956" t="s">
        <v>28</v>
      </c>
      <c r="E17956" t="s">
        <v>91</v>
      </c>
      <c r="F17956" s="1">
        <v>24866285</v>
      </c>
      <c r="G17956" s="1">
        <f t="shared" si="468"/>
        <v>4612640.7464430798</v>
      </c>
      <c r="H17956">
        <v>2024</v>
      </c>
      <c r="I17956">
        <v>5.3909000000000002</v>
      </c>
      <c r="J17956" t="s">
        <v>18</v>
      </c>
    </row>
    <row r="17957" spans="1:10" x14ac:dyDescent="0.3">
      <c r="A17957" t="s">
        <v>562</v>
      </c>
      <c r="B17957" t="s">
        <v>33</v>
      </c>
      <c r="C17957" t="s">
        <v>12</v>
      </c>
      <c r="D17957" t="s">
        <v>28</v>
      </c>
      <c r="E17957" t="s">
        <v>91</v>
      </c>
      <c r="F17957" s="1">
        <v>62971153</v>
      </c>
      <c r="G17957" s="1">
        <f t="shared" si="468"/>
        <v>12200165.262036229</v>
      </c>
      <c r="H17957">
        <v>2022</v>
      </c>
      <c r="I17957" s="35">
        <v>5.1615000000000002</v>
      </c>
      <c r="J17957" s="37" t="s">
        <v>18</v>
      </c>
    </row>
    <row r="17958" spans="1:10" hidden="1" x14ac:dyDescent="0.3">
      <c r="A17958" t="s">
        <v>650</v>
      </c>
      <c r="B17958" t="s">
        <v>33</v>
      </c>
      <c r="C17958" s="2" t="s">
        <v>23</v>
      </c>
      <c r="D17958" t="s">
        <v>28</v>
      </c>
      <c r="E17958" t="s">
        <v>92</v>
      </c>
      <c r="F17958" s="1">
        <v>3044463</v>
      </c>
      <c r="G17958" s="1">
        <f t="shared" si="468"/>
        <v>564741.1378434028</v>
      </c>
      <c r="H17958">
        <v>2024</v>
      </c>
      <c r="I17958">
        <v>5.3909000000000002</v>
      </c>
      <c r="J17958" t="s">
        <v>18</v>
      </c>
    </row>
    <row r="17959" spans="1:10" x14ac:dyDescent="0.3">
      <c r="A17959" s="10" t="s">
        <v>10</v>
      </c>
      <c r="B17959" t="s">
        <v>21</v>
      </c>
      <c r="C17959" t="s">
        <v>12</v>
      </c>
      <c r="D17959" t="s">
        <v>13</v>
      </c>
      <c r="F17959" s="1">
        <v>245907496</v>
      </c>
      <c r="G17959" s="1">
        <f t="shared" si="468"/>
        <v>12237430.566268718</v>
      </c>
      <c r="H17959">
        <v>2022</v>
      </c>
      <c r="I17959">
        <v>20.0947</v>
      </c>
      <c r="J17959" s="37" t="s">
        <v>9</v>
      </c>
    </row>
    <row r="17960" spans="1:10" hidden="1" x14ac:dyDescent="0.3">
      <c r="A17960" t="s">
        <v>650</v>
      </c>
      <c r="B17960" t="s">
        <v>33</v>
      </c>
      <c r="C17960" s="2" t="s">
        <v>23</v>
      </c>
      <c r="D17960" t="s">
        <v>13</v>
      </c>
      <c r="E17960" t="s">
        <v>35</v>
      </c>
      <c r="F17960" s="1">
        <v>46413725</v>
      </c>
      <c r="G17960" s="1">
        <f t="shared" si="468"/>
        <v>9290921.010489231</v>
      </c>
      <c r="H17960">
        <v>2023</v>
      </c>
      <c r="I17960">
        <v>4.9955999999999996</v>
      </c>
      <c r="J17960" t="s">
        <v>18</v>
      </c>
    </row>
    <row r="17961" spans="1:10" hidden="1" x14ac:dyDescent="0.3">
      <c r="A17961" s="10" t="s">
        <v>647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3" t="s">
        <v>9</v>
      </c>
    </row>
    <row r="17962" spans="1:10" hidden="1" x14ac:dyDescent="0.3">
      <c r="A17962" s="10" t="s">
        <v>647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3" t="s">
        <v>9</v>
      </c>
    </row>
    <row r="17963" spans="1:10" x14ac:dyDescent="0.3">
      <c r="A17963" t="s">
        <v>370</v>
      </c>
      <c r="B17963" t="s">
        <v>33</v>
      </c>
      <c r="C17963" t="s">
        <v>12</v>
      </c>
      <c r="D17963" t="s">
        <v>28</v>
      </c>
      <c r="E17963" t="s">
        <v>91</v>
      </c>
      <c r="F17963" s="1">
        <v>61283982</v>
      </c>
      <c r="G17963" s="1">
        <f>F17963/I17963</f>
        <v>12267591.880855154</v>
      </c>
      <c r="H17963">
        <v>2023</v>
      </c>
      <c r="I17963">
        <v>4.9955999999999996</v>
      </c>
      <c r="J17963" s="37" t="s">
        <v>18</v>
      </c>
    </row>
    <row r="17964" spans="1:10" hidden="1" x14ac:dyDescent="0.3">
      <c r="A17964" t="s">
        <v>650</v>
      </c>
      <c r="B17964" t="s">
        <v>33</v>
      </c>
      <c r="C17964" s="2" t="s">
        <v>23</v>
      </c>
      <c r="D17964" t="s">
        <v>13</v>
      </c>
      <c r="E17964" t="s">
        <v>34</v>
      </c>
      <c r="F17964" s="1">
        <v>31071772</v>
      </c>
      <c r="G17964" s="1">
        <f>F17964/I17964</f>
        <v>6219827.8485066863</v>
      </c>
      <c r="H17964">
        <v>2023</v>
      </c>
      <c r="I17964">
        <v>4.9955999999999996</v>
      </c>
      <c r="J17964" t="s">
        <v>18</v>
      </c>
    </row>
    <row r="17965" spans="1:10" x14ac:dyDescent="0.3">
      <c r="A17965" t="s">
        <v>159</v>
      </c>
      <c r="B17965" t="s">
        <v>50</v>
      </c>
      <c r="C17965" t="s">
        <v>12</v>
      </c>
      <c r="D17965" t="s">
        <v>22</v>
      </c>
      <c r="E17965" t="s">
        <v>55</v>
      </c>
      <c r="F17965" s="1">
        <v>12275979.699999999</v>
      </c>
      <c r="G17965" s="1">
        <f>F17965/I17965</f>
        <v>12275979.699999999</v>
      </c>
      <c r="H17965">
        <v>2023</v>
      </c>
      <c r="I17965">
        <v>1</v>
      </c>
      <c r="J17965" s="37" t="s">
        <v>18</v>
      </c>
    </row>
    <row r="17966" spans="1:10" hidden="1" x14ac:dyDescent="0.3">
      <c r="A17966" t="s">
        <v>650</v>
      </c>
      <c r="B17966" t="s">
        <v>33</v>
      </c>
      <c r="C17966" s="2" t="s">
        <v>23</v>
      </c>
      <c r="D17966" t="s">
        <v>28</v>
      </c>
      <c r="E17966" t="s">
        <v>34</v>
      </c>
      <c r="F17966" s="1">
        <v>6959913</v>
      </c>
      <c r="G17966" s="1">
        <f>F17966/I17966</f>
        <v>1393208.6235887583</v>
      </c>
      <c r="H17966">
        <v>2023</v>
      </c>
      <c r="I17966">
        <v>4.9955999999999996</v>
      </c>
      <c r="J17966" t="s">
        <v>18</v>
      </c>
    </row>
    <row r="17967" spans="1:10" x14ac:dyDescent="0.3">
      <c r="A17967" t="s">
        <v>735</v>
      </c>
      <c r="B17967" t="s">
        <v>11</v>
      </c>
      <c r="C17967" t="s">
        <v>12</v>
      </c>
      <c r="D17967" t="s">
        <v>13</v>
      </c>
      <c r="F17967" s="14"/>
      <c r="G17967" s="34">
        <v>12314355</v>
      </c>
      <c r="H17967">
        <v>2024</v>
      </c>
      <c r="I17967" s="2">
        <v>915.46990000000005</v>
      </c>
      <c r="J17967" s="37" t="s">
        <v>9</v>
      </c>
    </row>
    <row r="17968" spans="1:10" hidden="1" x14ac:dyDescent="0.3">
      <c r="A17968" t="s">
        <v>650</v>
      </c>
      <c r="B17968" t="s">
        <v>33</v>
      </c>
      <c r="C17968" s="2" t="s">
        <v>23</v>
      </c>
      <c r="D17968" t="s">
        <v>28</v>
      </c>
      <c r="E17968" t="s">
        <v>111</v>
      </c>
      <c r="F17968" s="1">
        <v>397536</v>
      </c>
      <c r="G17968" s="1">
        <f>F17968/I17968</f>
        <v>79577.227960605334</v>
      </c>
      <c r="H17968">
        <v>2023</v>
      </c>
      <c r="I17968">
        <v>4.9955999999999996</v>
      </c>
      <c r="J17968" t="s">
        <v>18</v>
      </c>
    </row>
    <row r="17969" spans="1:10" x14ac:dyDescent="0.3">
      <c r="A17969" t="s">
        <v>484</v>
      </c>
      <c r="B17969" t="s">
        <v>33</v>
      </c>
      <c r="C17969" t="s">
        <v>12</v>
      </c>
      <c r="D17969" t="s">
        <v>28</v>
      </c>
      <c r="E17969" t="s">
        <v>47</v>
      </c>
      <c r="F17969" s="1">
        <v>64169066</v>
      </c>
      <c r="G17969" s="1">
        <f>F17969/I17969</f>
        <v>12432251.477283735</v>
      </c>
      <c r="H17969">
        <v>2022</v>
      </c>
      <c r="I17969" s="8">
        <v>5.1615000000000002</v>
      </c>
      <c r="J17969" s="37" t="s">
        <v>9</v>
      </c>
    </row>
    <row r="17970" spans="1:10" x14ac:dyDescent="0.3">
      <c r="A17970" t="s">
        <v>562</v>
      </c>
      <c r="B17970" t="s">
        <v>33</v>
      </c>
      <c r="C17970" t="s">
        <v>12</v>
      </c>
      <c r="D17970" t="s">
        <v>13</v>
      </c>
      <c r="E17970" t="s">
        <v>35</v>
      </c>
      <c r="F17970" s="1">
        <v>67055496</v>
      </c>
      <c r="G17970" s="1">
        <f>F17970/I17970</f>
        <v>12438645.866181899</v>
      </c>
      <c r="H17970">
        <v>2024</v>
      </c>
      <c r="I17970">
        <v>5.3909000000000002</v>
      </c>
      <c r="J17970" s="37" t="s">
        <v>18</v>
      </c>
    </row>
    <row r="17971" spans="1:10" hidden="1" x14ac:dyDescent="0.3">
      <c r="A17971" s="10" t="s">
        <v>647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3" t="s">
        <v>9</v>
      </c>
    </row>
    <row r="17972" spans="1:10" hidden="1" x14ac:dyDescent="0.3">
      <c r="A17972" s="10" t="s">
        <v>647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3" t="s">
        <v>9</v>
      </c>
    </row>
    <row r="17973" spans="1:10" hidden="1" x14ac:dyDescent="0.3">
      <c r="A17973" t="s">
        <v>650</v>
      </c>
      <c r="B17973" t="s">
        <v>33</v>
      </c>
      <c r="C17973" s="2" t="s">
        <v>23</v>
      </c>
      <c r="D17973" t="s">
        <v>28</v>
      </c>
      <c r="E17973" t="s">
        <v>92</v>
      </c>
      <c r="F17973" s="1">
        <v>308580</v>
      </c>
      <c r="G17973" s="1">
        <f t="shared" ref="G17973:G17980" si="469">F17973/I17973</f>
        <v>61770.357914965178</v>
      </c>
      <c r="H17973">
        <v>2023</v>
      </c>
      <c r="I17973">
        <v>4.9955999999999996</v>
      </c>
      <c r="J17973" t="s">
        <v>18</v>
      </c>
    </row>
    <row r="17974" spans="1:10" x14ac:dyDescent="0.3">
      <c r="A17974" t="s">
        <v>10</v>
      </c>
      <c r="B17974" t="s">
        <v>33</v>
      </c>
      <c r="C17974" t="s">
        <v>12</v>
      </c>
      <c r="D17974" t="s">
        <v>22</v>
      </c>
      <c r="F17974" s="1">
        <v>64744598</v>
      </c>
      <c r="G17974" s="1">
        <f t="shared" si="469"/>
        <v>12543756.272401433</v>
      </c>
      <c r="H17974">
        <v>2022</v>
      </c>
      <c r="I17974" s="8">
        <v>5.1615000000000002</v>
      </c>
      <c r="J17974" s="37" t="s">
        <v>9</v>
      </c>
    </row>
    <row r="17975" spans="1:10" x14ac:dyDescent="0.3">
      <c r="A17975" s="5" t="s">
        <v>54</v>
      </c>
      <c r="B17975" t="s">
        <v>11</v>
      </c>
      <c r="C17975" t="s">
        <v>12</v>
      </c>
      <c r="D17975" t="s">
        <v>13</v>
      </c>
      <c r="F17975" s="1">
        <v>1653015384</v>
      </c>
      <c r="G17975" s="1">
        <f t="shared" si="469"/>
        <v>12630625.152819207</v>
      </c>
      <c r="H17975">
        <v>2022</v>
      </c>
      <c r="I17975">
        <v>130.87360000000001</v>
      </c>
      <c r="J17975" s="37" t="s">
        <v>9</v>
      </c>
    </row>
    <row r="17976" spans="1:10" x14ac:dyDescent="0.3">
      <c r="A17976" t="s">
        <v>443</v>
      </c>
      <c r="B17976" t="s">
        <v>73</v>
      </c>
      <c r="C17976" t="s">
        <v>12</v>
      </c>
      <c r="D17976" t="s">
        <v>13</v>
      </c>
      <c r="F17976" s="1">
        <v>8157610000</v>
      </c>
      <c r="G17976" s="1">
        <f t="shared" si="469"/>
        <v>12682062.682668988</v>
      </c>
      <c r="H17976">
        <v>2022</v>
      </c>
      <c r="I17976" s="8">
        <v>643.24</v>
      </c>
      <c r="J17976" s="37" t="s">
        <v>9</v>
      </c>
    </row>
    <row r="17977" spans="1:10" x14ac:dyDescent="0.3">
      <c r="A17977" t="s">
        <v>713</v>
      </c>
      <c r="B17977" t="s">
        <v>33</v>
      </c>
      <c r="C17977" t="s">
        <v>12</v>
      </c>
      <c r="D17977" t="s">
        <v>28</v>
      </c>
      <c r="E17977" t="s">
        <v>47</v>
      </c>
      <c r="F17977" s="1">
        <v>63416884</v>
      </c>
      <c r="G17977" s="1">
        <f t="shared" si="469"/>
        <v>12694548.002241975</v>
      </c>
      <c r="H17977">
        <v>2023</v>
      </c>
      <c r="I17977">
        <v>4.9955999999999996</v>
      </c>
      <c r="J17977" s="37" t="s">
        <v>18</v>
      </c>
    </row>
    <row r="17978" spans="1:10" x14ac:dyDescent="0.3">
      <c r="A17978" s="10" t="s">
        <v>376</v>
      </c>
      <c r="B17978" t="s">
        <v>21</v>
      </c>
      <c r="C17978" t="s">
        <v>12</v>
      </c>
      <c r="D17978" t="s">
        <v>13</v>
      </c>
      <c r="F17978" s="1">
        <v>255132211</v>
      </c>
      <c r="G17978" s="1">
        <f t="shared" si="469"/>
        <v>12696492.657267837</v>
      </c>
      <c r="H17978">
        <v>2022</v>
      </c>
      <c r="I17978">
        <v>20.0947</v>
      </c>
      <c r="J17978" s="37" t="s">
        <v>9</v>
      </c>
    </row>
    <row r="17979" spans="1:10" x14ac:dyDescent="0.3">
      <c r="A17979" t="s">
        <v>376</v>
      </c>
      <c r="B17979" t="s">
        <v>33</v>
      </c>
      <c r="C17979" t="s">
        <v>12</v>
      </c>
      <c r="D17979" t="s">
        <v>13</v>
      </c>
      <c r="E17979" t="s">
        <v>35</v>
      </c>
      <c r="F17979" s="1">
        <v>65583054</v>
      </c>
      <c r="G17979" s="1">
        <f t="shared" si="469"/>
        <v>12706200.523103748</v>
      </c>
      <c r="H17979">
        <v>2022</v>
      </c>
      <c r="I17979" s="8">
        <v>5.1615000000000002</v>
      </c>
      <c r="J17979" s="37" t="s">
        <v>18</v>
      </c>
    </row>
    <row r="17980" spans="1:10" x14ac:dyDescent="0.3">
      <c r="A17980" t="s">
        <v>563</v>
      </c>
      <c r="B17980" t="s">
        <v>33</v>
      </c>
      <c r="C17980" t="s">
        <v>12</v>
      </c>
      <c r="D17980" t="s">
        <v>28</v>
      </c>
      <c r="E17980" t="s">
        <v>91</v>
      </c>
      <c r="F17980" s="1">
        <v>63785106</v>
      </c>
      <c r="G17980" s="1">
        <f t="shared" si="469"/>
        <v>12768257.266394429</v>
      </c>
      <c r="H17980">
        <v>2023</v>
      </c>
      <c r="I17980">
        <v>4.9955999999999996</v>
      </c>
      <c r="J17980" s="37" t="s">
        <v>18</v>
      </c>
    </row>
    <row r="17981" spans="1:10" hidden="1" x14ac:dyDescent="0.3">
      <c r="A17981" s="10" t="s">
        <v>647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3" t="s">
        <v>9</v>
      </c>
    </row>
    <row r="17982" spans="1:10" hidden="1" x14ac:dyDescent="0.3">
      <c r="A17982" s="10" t="s">
        <v>647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3" t="s">
        <v>9</v>
      </c>
    </row>
    <row r="17983" spans="1:10" hidden="1" x14ac:dyDescent="0.3">
      <c r="A17983" t="s">
        <v>650</v>
      </c>
      <c r="B17983" t="s">
        <v>33</v>
      </c>
      <c r="C17983" s="2" t="s">
        <v>23</v>
      </c>
      <c r="D17983" t="s">
        <v>13</v>
      </c>
      <c r="E17983" t="s">
        <v>35</v>
      </c>
      <c r="F17983" s="1">
        <v>27291718</v>
      </c>
      <c r="G17983" s="1">
        <f t="shared" ref="G17983:G17990" si="470">F17983/I17983</f>
        <v>5287555.555555555</v>
      </c>
      <c r="H17983">
        <v>2022</v>
      </c>
      <c r="I17983" s="8">
        <v>5.1615000000000002</v>
      </c>
      <c r="J17983" t="s">
        <v>18</v>
      </c>
    </row>
    <row r="17984" spans="1:10" hidden="1" x14ac:dyDescent="0.3">
      <c r="A17984" t="s">
        <v>650</v>
      </c>
      <c r="B17984" t="s">
        <v>33</v>
      </c>
      <c r="C17984" s="2" t="s">
        <v>23</v>
      </c>
      <c r="D17984" t="s">
        <v>13</v>
      </c>
      <c r="E17984" t="s">
        <v>34</v>
      </c>
      <c r="F17984" s="1">
        <v>32985589</v>
      </c>
      <c r="G17984" s="1">
        <f t="shared" si="470"/>
        <v>6390698.2466337299</v>
      </c>
      <c r="H17984">
        <v>2022</v>
      </c>
      <c r="I17984" s="8">
        <v>5.1615000000000002</v>
      </c>
      <c r="J17984" t="s">
        <v>18</v>
      </c>
    </row>
    <row r="17985" spans="1:10" hidden="1" x14ac:dyDescent="0.3">
      <c r="A17985" t="s">
        <v>650</v>
      </c>
      <c r="B17985" t="s">
        <v>33</v>
      </c>
      <c r="C17985" s="2" t="s">
        <v>23</v>
      </c>
      <c r="D17985" t="s">
        <v>28</v>
      </c>
      <c r="E17985" t="s">
        <v>34</v>
      </c>
      <c r="F17985" s="1">
        <v>7509582</v>
      </c>
      <c r="G17985" s="1">
        <f t="shared" si="470"/>
        <v>1454922.4062772449</v>
      </c>
      <c r="H17985">
        <v>2022</v>
      </c>
      <c r="I17985" s="8">
        <v>5.1615000000000002</v>
      </c>
      <c r="J17985" t="s">
        <v>18</v>
      </c>
    </row>
    <row r="17986" spans="1:10" hidden="1" x14ac:dyDescent="0.3">
      <c r="A17986" t="s">
        <v>650</v>
      </c>
      <c r="B17986" t="s">
        <v>33</v>
      </c>
      <c r="C17986" s="2" t="s">
        <v>23</v>
      </c>
      <c r="D17986" t="s">
        <v>28</v>
      </c>
      <c r="E17986" t="s">
        <v>109</v>
      </c>
      <c r="F17986" s="1">
        <v>121112</v>
      </c>
      <c r="G17986" s="1">
        <f t="shared" si="470"/>
        <v>23464.496754819334</v>
      </c>
      <c r="H17986">
        <v>2022</v>
      </c>
      <c r="I17986" s="8">
        <v>5.1615000000000002</v>
      </c>
      <c r="J17986" t="s">
        <v>18</v>
      </c>
    </row>
    <row r="17987" spans="1:10" hidden="1" x14ac:dyDescent="0.3">
      <c r="A17987" t="s">
        <v>650</v>
      </c>
      <c r="B17987" t="s">
        <v>33</v>
      </c>
      <c r="C17987" s="2" t="s">
        <v>23</v>
      </c>
      <c r="D17987" t="s">
        <v>28</v>
      </c>
      <c r="E17987" t="s">
        <v>47</v>
      </c>
      <c r="F17987" s="1">
        <v>48801935</v>
      </c>
      <c r="G17987" s="1">
        <f t="shared" si="470"/>
        <v>9454990.7972488608</v>
      </c>
      <c r="H17987">
        <v>2022</v>
      </c>
      <c r="I17987" s="8">
        <v>5.1615000000000002</v>
      </c>
      <c r="J17987" t="s">
        <v>18</v>
      </c>
    </row>
    <row r="17988" spans="1:10" hidden="1" x14ac:dyDescent="0.3">
      <c r="A17988" t="s">
        <v>650</v>
      </c>
      <c r="B17988" t="s">
        <v>33</v>
      </c>
      <c r="C17988" s="2" t="s">
        <v>23</v>
      </c>
      <c r="D17988" t="s">
        <v>28</v>
      </c>
      <c r="E17988" t="s">
        <v>91</v>
      </c>
      <c r="F17988" s="1">
        <v>26286073</v>
      </c>
      <c r="G17988" s="1">
        <f t="shared" si="470"/>
        <v>5092719.7520100744</v>
      </c>
      <c r="H17988">
        <v>2022</v>
      </c>
      <c r="I17988" s="8">
        <v>5.1615000000000002</v>
      </c>
      <c r="J17988" t="s">
        <v>18</v>
      </c>
    </row>
    <row r="17989" spans="1:10" hidden="1" x14ac:dyDescent="0.3">
      <c r="A17989" t="s">
        <v>650</v>
      </c>
      <c r="B17989" t="s">
        <v>33</v>
      </c>
      <c r="C17989" s="2" t="s">
        <v>23</v>
      </c>
      <c r="D17989" t="s">
        <v>28</v>
      </c>
      <c r="E17989" t="s">
        <v>92</v>
      </c>
      <c r="F17989" s="1">
        <v>99997</v>
      </c>
      <c r="G17989" s="1">
        <f t="shared" si="470"/>
        <v>19373.631696212342</v>
      </c>
      <c r="H17989">
        <v>2022</v>
      </c>
      <c r="I17989" s="8">
        <v>5.1615000000000002</v>
      </c>
      <c r="J17989" t="s">
        <v>18</v>
      </c>
    </row>
    <row r="17990" spans="1:10" hidden="1" x14ac:dyDescent="0.3">
      <c r="A17990" t="s">
        <v>650</v>
      </c>
      <c r="B17990" t="s">
        <v>33</v>
      </c>
      <c r="C17990" t="s">
        <v>12</v>
      </c>
      <c r="D17990" t="s">
        <v>13</v>
      </c>
      <c r="E17990" t="s">
        <v>95</v>
      </c>
      <c r="F17990" s="1">
        <v>81339946</v>
      </c>
      <c r="G17990" s="1">
        <f t="shared" si="470"/>
        <v>15070767.434966279</v>
      </c>
      <c r="H17990">
        <v>2021</v>
      </c>
      <c r="I17990" s="8">
        <v>5.3971999999999998</v>
      </c>
      <c r="J17990" t="s">
        <v>18</v>
      </c>
    </row>
    <row r="17991" spans="1:10" hidden="1" x14ac:dyDescent="0.3">
      <c r="A17991" s="10" t="s">
        <v>647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3" t="s">
        <v>9</v>
      </c>
    </row>
    <row r="17992" spans="1:10" hidden="1" x14ac:dyDescent="0.3">
      <c r="A17992" s="10" t="s">
        <v>647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3" t="s">
        <v>9</v>
      </c>
    </row>
    <row r="17993" spans="1:10" hidden="1" x14ac:dyDescent="0.3">
      <c r="A17993" t="s">
        <v>650</v>
      </c>
      <c r="B17993" t="s">
        <v>33</v>
      </c>
      <c r="C17993" t="s">
        <v>12</v>
      </c>
      <c r="D17993" t="s">
        <v>13</v>
      </c>
      <c r="E17993" t="s">
        <v>96</v>
      </c>
      <c r="F17993" s="1">
        <v>61744389</v>
      </c>
      <c r="G17993" s="1">
        <f t="shared" ref="G17993:G18002" si="471">F17993/I17993</f>
        <v>11440078.003409175</v>
      </c>
      <c r="H17993">
        <v>2021</v>
      </c>
      <c r="I17993" s="8">
        <v>5.3971999999999998</v>
      </c>
      <c r="J17993" t="s">
        <v>18</v>
      </c>
    </row>
    <row r="17994" spans="1:10" hidden="1" x14ac:dyDescent="0.3">
      <c r="A17994" t="s">
        <v>650</v>
      </c>
      <c r="B17994" t="s">
        <v>33</v>
      </c>
      <c r="C17994" t="s">
        <v>12</v>
      </c>
      <c r="D17994" t="s">
        <v>28</v>
      </c>
      <c r="E17994" t="s">
        <v>96</v>
      </c>
      <c r="F17994" s="1">
        <v>4469428</v>
      </c>
      <c r="G17994" s="1">
        <f t="shared" si="471"/>
        <v>828101.2376787964</v>
      </c>
      <c r="H17994">
        <v>2021</v>
      </c>
      <c r="I17994" s="8">
        <v>5.3971999999999998</v>
      </c>
      <c r="J17994" t="s">
        <v>18</v>
      </c>
    </row>
    <row r="17995" spans="1:10" hidden="1" x14ac:dyDescent="0.3">
      <c r="A17995" t="s">
        <v>650</v>
      </c>
      <c r="B17995" t="s">
        <v>33</v>
      </c>
      <c r="C17995" t="s">
        <v>12</v>
      </c>
      <c r="D17995" t="s">
        <v>28</v>
      </c>
      <c r="E17995" t="s">
        <v>190</v>
      </c>
      <c r="F17995" s="1">
        <v>8239</v>
      </c>
      <c r="G17995" s="1">
        <f t="shared" si="471"/>
        <v>1526.5322759949604</v>
      </c>
      <c r="H17995">
        <v>2021</v>
      </c>
      <c r="I17995" s="8">
        <v>5.3971999999999998</v>
      </c>
      <c r="J17995" t="s">
        <v>18</v>
      </c>
    </row>
    <row r="17996" spans="1:10" hidden="1" x14ac:dyDescent="0.3">
      <c r="A17996" t="s">
        <v>650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 t="shared" si="471"/>
        <v>16748711.368857928</v>
      </c>
      <c r="H17996">
        <v>2021</v>
      </c>
      <c r="I17996" s="8">
        <v>5.3971999999999998</v>
      </c>
      <c r="J17996" t="s">
        <v>18</v>
      </c>
    </row>
    <row r="17997" spans="1:10" hidden="1" x14ac:dyDescent="0.3">
      <c r="A17997" t="s">
        <v>650</v>
      </c>
      <c r="B17997" t="s">
        <v>33</v>
      </c>
      <c r="C17997" t="s">
        <v>12</v>
      </c>
      <c r="D17997" t="s">
        <v>28</v>
      </c>
      <c r="E17997" t="s">
        <v>98</v>
      </c>
      <c r="F17997" s="1">
        <v>52334672</v>
      </c>
      <c r="G17997" s="1">
        <f t="shared" si="471"/>
        <v>9696633.8101237677</v>
      </c>
      <c r="H17997">
        <v>2021</v>
      </c>
      <c r="I17997" s="8">
        <v>5.3971999999999998</v>
      </c>
      <c r="J17997" t="s">
        <v>18</v>
      </c>
    </row>
    <row r="17998" spans="1:10" hidden="1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92</v>
      </c>
      <c r="F17998" s="1">
        <v>1320230</v>
      </c>
      <c r="G17998" s="1">
        <f t="shared" si="471"/>
        <v>244613.87386052028</v>
      </c>
      <c r="H17998">
        <v>2021</v>
      </c>
      <c r="I17998" s="8">
        <v>5.3971999999999998</v>
      </c>
      <c r="J17998" t="s">
        <v>18</v>
      </c>
    </row>
    <row r="17999" spans="1:10" hidden="1" x14ac:dyDescent="0.3">
      <c r="A17999" t="s">
        <v>650</v>
      </c>
      <c r="B17999" t="s">
        <v>33</v>
      </c>
      <c r="C17999" t="s">
        <v>23</v>
      </c>
      <c r="D17999" t="s">
        <v>13</v>
      </c>
      <c r="E17999" t="s">
        <v>95</v>
      </c>
      <c r="F17999" s="1">
        <v>48125431</v>
      </c>
      <c r="G17999" s="1">
        <f t="shared" si="471"/>
        <v>8916740.3468465135</v>
      </c>
      <c r="H17999">
        <v>2021</v>
      </c>
      <c r="I17999" s="8">
        <v>5.3971999999999998</v>
      </c>
      <c r="J17999" t="s">
        <v>18</v>
      </c>
    </row>
    <row r="18000" spans="1:10" hidden="1" x14ac:dyDescent="0.3">
      <c r="A18000" t="s">
        <v>650</v>
      </c>
      <c r="B18000" t="s">
        <v>33</v>
      </c>
      <c r="C18000" t="s">
        <v>23</v>
      </c>
      <c r="D18000" t="s">
        <v>13</v>
      </c>
      <c r="E18000" t="s">
        <v>96</v>
      </c>
      <c r="F18000" s="1">
        <v>15054575</v>
      </c>
      <c r="G18000" s="1">
        <f t="shared" si="471"/>
        <v>2789330.5788186467</v>
      </c>
      <c r="H18000">
        <v>2021</v>
      </c>
      <c r="I18000" s="8">
        <v>5.3971999999999998</v>
      </c>
      <c r="J18000" t="s">
        <v>18</v>
      </c>
    </row>
    <row r="18001" spans="1:10" hidden="1" x14ac:dyDescent="0.3">
      <c r="A18001" t="s">
        <v>650</v>
      </c>
      <c r="B18001" t="s">
        <v>33</v>
      </c>
      <c r="C18001" t="s">
        <v>23</v>
      </c>
      <c r="D18001" t="s">
        <v>28</v>
      </c>
      <c r="E18001" t="s">
        <v>96</v>
      </c>
      <c r="F18001" s="1">
        <v>-1554712</v>
      </c>
      <c r="G18001" s="1">
        <f t="shared" si="471"/>
        <v>-288058.99355221225</v>
      </c>
      <c r="H18001">
        <v>2021</v>
      </c>
      <c r="I18001" s="8">
        <v>5.3971999999999998</v>
      </c>
      <c r="J18001" t="s">
        <v>18</v>
      </c>
    </row>
    <row r="18002" spans="1:10" hidden="1" x14ac:dyDescent="0.3">
      <c r="A18002" t="s">
        <v>650</v>
      </c>
      <c r="B18002" t="s">
        <v>33</v>
      </c>
      <c r="C18002" t="s">
        <v>23</v>
      </c>
      <c r="D18002" t="s">
        <v>28</v>
      </c>
      <c r="E18002" t="s">
        <v>190</v>
      </c>
      <c r="F18002" s="1">
        <v>-48906</v>
      </c>
      <c r="G18002" s="1">
        <f t="shared" si="471"/>
        <v>-9061.365152301194</v>
      </c>
      <c r="H18002">
        <v>2021</v>
      </c>
      <c r="I18002" s="8">
        <v>5.3971999999999998</v>
      </c>
      <c r="J18002" t="s">
        <v>18</v>
      </c>
    </row>
    <row r="18003" spans="1:10" hidden="1" x14ac:dyDescent="0.3">
      <c r="A18003" s="10" t="s">
        <v>647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3" t="s">
        <v>9</v>
      </c>
    </row>
    <row r="18004" spans="1:10" hidden="1" x14ac:dyDescent="0.3">
      <c r="A18004" s="10" t="s">
        <v>647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3" t="s">
        <v>9</v>
      </c>
    </row>
    <row r="18005" spans="1:10" hidden="1" x14ac:dyDescent="0.3">
      <c r="A18005" t="s">
        <v>650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 t="shared" ref="G18005:G18014" si="472">F18005/I18005</f>
        <v>10517388.645964574</v>
      </c>
      <c r="H18005">
        <v>2021</v>
      </c>
      <c r="I18005" s="8">
        <v>5.3971999999999998</v>
      </c>
      <c r="J18005" t="s">
        <v>18</v>
      </c>
    </row>
    <row r="18006" spans="1:10" hidden="1" x14ac:dyDescent="0.3">
      <c r="A18006" t="s">
        <v>650</v>
      </c>
      <c r="B18006" t="s">
        <v>33</v>
      </c>
      <c r="C18006" t="s">
        <v>23</v>
      </c>
      <c r="D18006" t="s">
        <v>28</v>
      </c>
      <c r="E18006" t="s">
        <v>98</v>
      </c>
      <c r="F18006" s="1">
        <v>20965983</v>
      </c>
      <c r="G18006" s="1">
        <f t="shared" si="472"/>
        <v>3884603.6833913885</v>
      </c>
      <c r="H18006">
        <v>2021</v>
      </c>
      <c r="I18006" s="8">
        <v>5.3971999999999998</v>
      </c>
      <c r="J18006" t="s">
        <v>18</v>
      </c>
    </row>
    <row r="18007" spans="1:10" hidden="1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92</v>
      </c>
      <c r="F18007" s="1">
        <v>209747</v>
      </c>
      <c r="G18007" s="1">
        <f t="shared" si="472"/>
        <v>38862.187801082044</v>
      </c>
      <c r="H18007">
        <v>2021</v>
      </c>
      <c r="I18007" s="8">
        <v>5.3971999999999998</v>
      </c>
      <c r="J18007" t="s">
        <v>18</v>
      </c>
    </row>
    <row r="18008" spans="1:10" hidden="1" x14ac:dyDescent="0.3">
      <c r="A18008" t="s">
        <v>650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 t="shared" si="472"/>
        <v>13655874.876292862</v>
      </c>
      <c r="H18008">
        <v>2020</v>
      </c>
      <c r="I18008">
        <v>5.1532999999999998</v>
      </c>
      <c r="J18008" t="s">
        <v>18</v>
      </c>
    </row>
    <row r="18009" spans="1:10" hidden="1" x14ac:dyDescent="0.3">
      <c r="A18009" t="s">
        <v>650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 t="shared" si="472"/>
        <v>12538322.240117984</v>
      </c>
      <c r="H18009">
        <v>2020</v>
      </c>
      <c r="I18009">
        <v>5.1532999999999998</v>
      </c>
      <c r="J18009" t="s">
        <v>18</v>
      </c>
    </row>
    <row r="18010" spans="1:10" hidden="1" x14ac:dyDescent="0.3">
      <c r="A18010" t="s">
        <v>650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 t="shared" si="472"/>
        <v>475259.54242912313</v>
      </c>
      <c r="H18010">
        <v>2020</v>
      </c>
      <c r="I18010">
        <v>5.1532999999999998</v>
      </c>
      <c r="J18010" t="s">
        <v>18</v>
      </c>
    </row>
    <row r="18011" spans="1:10" hidden="1" x14ac:dyDescent="0.3">
      <c r="A18011" t="s">
        <v>650</v>
      </c>
      <c r="B18011" t="s">
        <v>33</v>
      </c>
      <c r="C18011" t="s">
        <v>12</v>
      </c>
      <c r="D18011" t="s">
        <v>28</v>
      </c>
      <c r="E18011" t="s">
        <v>152</v>
      </c>
      <c r="F18011" s="1">
        <v>3273</v>
      </c>
      <c r="G18011" s="1">
        <f t="shared" si="472"/>
        <v>635.12700599615778</v>
      </c>
      <c r="H18011">
        <v>2020</v>
      </c>
      <c r="I18011">
        <v>5.1532999999999998</v>
      </c>
      <c r="J18011" t="s">
        <v>18</v>
      </c>
    </row>
    <row r="18012" spans="1:10" hidden="1" x14ac:dyDescent="0.3">
      <c r="A18012" t="s">
        <v>650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 t="shared" si="472"/>
        <v>14578054.256495839</v>
      </c>
      <c r="H18012">
        <v>2020</v>
      </c>
      <c r="I18012">
        <v>5.1532999999999998</v>
      </c>
      <c r="J18012" t="s">
        <v>18</v>
      </c>
    </row>
    <row r="18013" spans="1:10" hidden="1" x14ac:dyDescent="0.3">
      <c r="A18013" t="s">
        <v>650</v>
      </c>
      <c r="B18013" t="s">
        <v>33</v>
      </c>
      <c r="C18013" t="s">
        <v>12</v>
      </c>
      <c r="D18013" t="s">
        <v>28</v>
      </c>
      <c r="E18013" t="s">
        <v>101</v>
      </c>
      <c r="F18013" s="1">
        <v>40587951</v>
      </c>
      <c r="G18013" s="1">
        <f t="shared" si="472"/>
        <v>7876108.7070420897</v>
      </c>
      <c r="H18013">
        <v>2020</v>
      </c>
      <c r="I18013">
        <v>5.1532999999999998</v>
      </c>
      <c r="J18013" t="s">
        <v>18</v>
      </c>
    </row>
    <row r="18014" spans="1:10" hidden="1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102</v>
      </c>
      <c r="F18014" s="1">
        <v>2521770</v>
      </c>
      <c r="G18014" s="1">
        <f t="shared" si="472"/>
        <v>489350.51326334581</v>
      </c>
      <c r="H18014">
        <v>2020</v>
      </c>
      <c r="I18014">
        <v>5.1532999999999998</v>
      </c>
      <c r="J18014" t="s">
        <v>18</v>
      </c>
    </row>
    <row r="18015" spans="1:10" hidden="1" x14ac:dyDescent="0.3">
      <c r="A18015" s="10" t="s">
        <v>647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3" t="s">
        <v>9</v>
      </c>
    </row>
    <row r="18016" spans="1:10" hidden="1" x14ac:dyDescent="0.3">
      <c r="A18016" s="10" t="s">
        <v>647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3" t="s">
        <v>9</v>
      </c>
    </row>
    <row r="18017" spans="1:10" hidden="1" x14ac:dyDescent="0.3">
      <c r="A18017" t="s">
        <v>650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 t="shared" ref="G18017:G18026" si="473"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hidden="1" x14ac:dyDescent="0.3">
      <c r="A18018" t="s">
        <v>650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 t="shared" si="473"/>
        <v>1208633.1088816875</v>
      </c>
      <c r="H18018">
        <v>2020</v>
      </c>
      <c r="I18018">
        <v>5.1532999999999998</v>
      </c>
      <c r="J18018" t="s">
        <v>18</v>
      </c>
    </row>
    <row r="18019" spans="1:10" hidden="1" x14ac:dyDescent="0.3">
      <c r="A18019" t="s">
        <v>650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 t="shared" si="473"/>
        <v>1148258.9796829217</v>
      </c>
      <c r="H18019">
        <v>2020</v>
      </c>
      <c r="I18019">
        <v>5.1532999999999998</v>
      </c>
      <c r="J18019" t="s">
        <v>18</v>
      </c>
    </row>
    <row r="18020" spans="1:10" hidden="1" x14ac:dyDescent="0.3">
      <c r="A18020" t="s">
        <v>650</v>
      </c>
      <c r="B18020" t="s">
        <v>33</v>
      </c>
      <c r="C18020" t="s">
        <v>23</v>
      </c>
      <c r="D18020" t="s">
        <v>28</v>
      </c>
      <c r="E18020" t="s">
        <v>152</v>
      </c>
      <c r="F18020" s="1">
        <v>-11478</v>
      </c>
      <c r="G18020" s="1">
        <f t="shared" si="473"/>
        <v>-2227.3106553082494</v>
      </c>
      <c r="H18020">
        <v>2020</v>
      </c>
      <c r="I18020">
        <v>5.1532999999999998</v>
      </c>
      <c r="J18020" t="s">
        <v>18</v>
      </c>
    </row>
    <row r="18021" spans="1:10" hidden="1" x14ac:dyDescent="0.3">
      <c r="A18021" t="s">
        <v>650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 t="shared" si="473"/>
        <v>8474857.2759202849</v>
      </c>
      <c r="H18021">
        <v>2020</v>
      </c>
      <c r="I18021">
        <v>5.1532999999999998</v>
      </c>
      <c r="J18021" t="s">
        <v>18</v>
      </c>
    </row>
    <row r="18022" spans="1:10" hidden="1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101</v>
      </c>
      <c r="F18022" s="1">
        <v>24762795</v>
      </c>
      <c r="G18022" s="1">
        <f t="shared" si="473"/>
        <v>4805230.6289173933</v>
      </c>
      <c r="H18022">
        <v>2020</v>
      </c>
      <c r="I18022">
        <v>5.1532999999999998</v>
      </c>
      <c r="J18022" t="s">
        <v>18</v>
      </c>
    </row>
    <row r="18023" spans="1:10" hidden="1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102</v>
      </c>
      <c r="F18023" s="1">
        <v>946361</v>
      </c>
      <c r="G18023" s="1">
        <f t="shared" si="473"/>
        <v>183641.74412512372</v>
      </c>
      <c r="H18023">
        <v>2020</v>
      </c>
      <c r="I18023">
        <v>5.1532999999999998</v>
      </c>
      <c r="J18023" t="s">
        <v>18</v>
      </c>
    </row>
    <row r="18024" spans="1:10" hidden="1" x14ac:dyDescent="0.3">
      <c r="A18024" t="s">
        <v>650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 t="shared" si="473"/>
        <v>17671321.185087565</v>
      </c>
      <c r="H18024">
        <v>2019</v>
      </c>
      <c r="I18024">
        <v>3.9457</v>
      </c>
      <c r="J18024" t="s">
        <v>18</v>
      </c>
    </row>
    <row r="18025" spans="1:10" hidden="1" x14ac:dyDescent="0.3">
      <c r="A18025" t="s">
        <v>650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 t="shared" si="473"/>
        <v>12203215.145601541</v>
      </c>
      <c r="H18025">
        <v>2019</v>
      </c>
      <c r="I18025">
        <v>3.9457</v>
      </c>
      <c r="J18025" t="s">
        <v>18</v>
      </c>
    </row>
    <row r="18026" spans="1:10" hidden="1" x14ac:dyDescent="0.3">
      <c r="A18026" t="s">
        <v>650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 t="shared" si="473"/>
        <v>520646.78003902984</v>
      </c>
      <c r="H18026">
        <v>2019</v>
      </c>
      <c r="I18026">
        <v>3.9457</v>
      </c>
      <c r="J18026" t="s">
        <v>18</v>
      </c>
    </row>
    <row r="18027" spans="1:10" hidden="1" x14ac:dyDescent="0.3">
      <c r="A18027" s="10" t="s">
        <v>647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3" t="s">
        <v>9</v>
      </c>
    </row>
    <row r="18028" spans="1:10" hidden="1" x14ac:dyDescent="0.3">
      <c r="A18028" s="10" t="s">
        <v>647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3" t="s">
        <v>9</v>
      </c>
    </row>
    <row r="18029" spans="1:10" hidden="1" x14ac:dyDescent="0.3">
      <c r="A18029" t="s">
        <v>650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 t="shared" ref="G18029:G18040" si="474">F18029/I18029</f>
        <v>19576818.815419316</v>
      </c>
      <c r="H18029">
        <v>2019</v>
      </c>
      <c r="I18029">
        <v>3.9457</v>
      </c>
      <c r="J18029" t="s">
        <v>18</v>
      </c>
    </row>
    <row r="18030" spans="1:10" hidden="1" x14ac:dyDescent="0.3">
      <c r="A18030" t="s">
        <v>650</v>
      </c>
      <c r="B18030" t="s">
        <v>33</v>
      </c>
      <c r="C18030" t="s">
        <v>12</v>
      </c>
      <c r="D18030" t="s">
        <v>28</v>
      </c>
      <c r="E18030" t="s">
        <v>101</v>
      </c>
      <c r="F18030" s="1">
        <v>42080390</v>
      </c>
      <c r="G18030" s="1">
        <f t="shared" si="474"/>
        <v>10664873.15305269</v>
      </c>
      <c r="H18030">
        <v>2019</v>
      </c>
      <c r="I18030">
        <v>3.9457</v>
      </c>
      <c r="J18030" t="s">
        <v>18</v>
      </c>
    </row>
    <row r="18031" spans="1:10" hidden="1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102</v>
      </c>
      <c r="F18031" s="1">
        <v>1620094</v>
      </c>
      <c r="G18031" s="1">
        <f t="shared" si="474"/>
        <v>410597.35915046762</v>
      </c>
      <c r="H18031">
        <v>2019</v>
      </c>
      <c r="I18031">
        <v>3.9457</v>
      </c>
      <c r="J18031" t="s">
        <v>18</v>
      </c>
    </row>
    <row r="18032" spans="1:10" hidden="1" x14ac:dyDescent="0.3">
      <c r="A18032" t="s">
        <v>650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 t="shared" si="474"/>
        <v>8523938.4646577295</v>
      </c>
      <c r="H18032">
        <v>2019</v>
      </c>
      <c r="I18032">
        <v>3.9457</v>
      </c>
      <c r="J18032" t="s">
        <v>18</v>
      </c>
    </row>
    <row r="18033" spans="1:10" hidden="1" x14ac:dyDescent="0.3">
      <c r="A18033" t="s">
        <v>650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 t="shared" si="474"/>
        <v>2005698.6086119066</v>
      </c>
      <c r="H18033">
        <v>2019</v>
      </c>
      <c r="I18033">
        <v>3.9457</v>
      </c>
      <c r="J18033" t="s">
        <v>18</v>
      </c>
    </row>
    <row r="18034" spans="1:10" hidden="1" x14ac:dyDescent="0.3">
      <c r="A18034" t="s">
        <v>650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 t="shared" si="474"/>
        <v>279516.68905390677</v>
      </c>
      <c r="H18034">
        <v>2019</v>
      </c>
      <c r="I18034">
        <v>3.9457</v>
      </c>
      <c r="J18034" t="s">
        <v>18</v>
      </c>
    </row>
    <row r="18035" spans="1:10" hidden="1" x14ac:dyDescent="0.3">
      <c r="A18035" t="s">
        <v>650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 t="shared" si="474"/>
        <v>9113028.3599868212</v>
      </c>
      <c r="H18035">
        <v>2019</v>
      </c>
      <c r="I18035">
        <v>3.9457</v>
      </c>
      <c r="J18035" t="s">
        <v>18</v>
      </c>
    </row>
    <row r="18036" spans="1:10" hidden="1" x14ac:dyDescent="0.3">
      <c r="A18036" t="s">
        <v>650</v>
      </c>
      <c r="B18036" t="s">
        <v>33</v>
      </c>
      <c r="C18036" t="s">
        <v>23</v>
      </c>
      <c r="D18036" t="s">
        <v>28</v>
      </c>
      <c r="E18036" t="s">
        <v>101</v>
      </c>
      <c r="F18036" s="1">
        <v>22625962</v>
      </c>
      <c r="G18036" s="1">
        <f t="shared" si="474"/>
        <v>5734334.0852066809</v>
      </c>
      <c r="H18036">
        <v>2019</v>
      </c>
      <c r="I18036">
        <v>3.9457</v>
      </c>
      <c r="J18036" t="s">
        <v>18</v>
      </c>
    </row>
    <row r="18037" spans="1:10" hidden="1" x14ac:dyDescent="0.3">
      <c r="A18037" t="s">
        <v>650</v>
      </c>
      <c r="B18037" t="s">
        <v>33</v>
      </c>
      <c r="C18037" t="s">
        <v>23</v>
      </c>
      <c r="D18037" t="s">
        <v>28</v>
      </c>
      <c r="E18037" t="s">
        <v>102</v>
      </c>
      <c r="F18037" s="1">
        <v>1250284</v>
      </c>
      <c r="G18037" s="1">
        <f t="shared" si="474"/>
        <v>316872.54479560029</v>
      </c>
      <c r="H18037">
        <v>2019</v>
      </c>
      <c r="I18037">
        <v>3.9457</v>
      </c>
      <c r="J18037" t="s">
        <v>18</v>
      </c>
    </row>
    <row r="18038" spans="1:10" hidden="1" x14ac:dyDescent="0.3">
      <c r="A18038" t="s">
        <v>650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 t="shared" si="474"/>
        <v>15311924.803438801</v>
      </c>
      <c r="H18038">
        <v>2018</v>
      </c>
      <c r="I18038">
        <v>3.6757</v>
      </c>
      <c r="J18038" t="s">
        <v>18</v>
      </c>
    </row>
    <row r="18039" spans="1:10" hidden="1" x14ac:dyDescent="0.3">
      <c r="A18039" t="s">
        <v>650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 t="shared" si="474"/>
        <v>13622838.642979568</v>
      </c>
      <c r="H18039">
        <v>2018</v>
      </c>
      <c r="I18039">
        <v>3.6757</v>
      </c>
      <c r="J18039" t="s">
        <v>18</v>
      </c>
    </row>
    <row r="18040" spans="1:10" hidden="1" x14ac:dyDescent="0.3">
      <c r="A18040" t="s">
        <v>650</v>
      </c>
      <c r="B18040" t="s">
        <v>33</v>
      </c>
      <c r="C18040" t="s">
        <v>12</v>
      </c>
      <c r="D18040" t="s">
        <v>22</v>
      </c>
      <c r="E18040" t="s">
        <v>61</v>
      </c>
      <c r="F18040" s="1">
        <v>0</v>
      </c>
      <c r="G18040" s="1">
        <f t="shared" si="474"/>
        <v>0</v>
      </c>
      <c r="H18040">
        <v>2018</v>
      </c>
      <c r="I18040">
        <v>3.6757</v>
      </c>
      <c r="J18040" t="s">
        <v>18</v>
      </c>
    </row>
    <row r="18041" spans="1:10" hidden="1" x14ac:dyDescent="0.3">
      <c r="A18041" s="10" t="s">
        <v>647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3" t="s">
        <v>9</v>
      </c>
    </row>
    <row r="18042" spans="1:10" hidden="1" x14ac:dyDescent="0.3">
      <c r="A18042" s="10" t="s">
        <v>647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3" t="s">
        <v>9</v>
      </c>
    </row>
    <row r="18043" spans="1:10" hidden="1" x14ac:dyDescent="0.3">
      <c r="A18043" t="s">
        <v>650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 t="shared" ref="G18043:G18052" si="475">F18043/I18043</f>
        <v>17780566.966836248</v>
      </c>
      <c r="H18043">
        <v>2018</v>
      </c>
      <c r="I18043">
        <v>3.6757</v>
      </c>
      <c r="J18043" t="s">
        <v>18</v>
      </c>
    </row>
    <row r="18044" spans="1:10" hidden="1" x14ac:dyDescent="0.3">
      <c r="A18044" t="s">
        <v>650</v>
      </c>
      <c r="B18044" t="s">
        <v>33</v>
      </c>
      <c r="C18044" t="s">
        <v>12</v>
      </c>
      <c r="D18044" t="s">
        <v>28</v>
      </c>
      <c r="E18044" t="s">
        <v>101</v>
      </c>
      <c r="F18044" s="1">
        <v>36437953</v>
      </c>
      <c r="G18044" s="1">
        <f t="shared" si="475"/>
        <v>9913201.022934407</v>
      </c>
      <c r="H18044">
        <v>2018</v>
      </c>
      <c r="I18044">
        <v>3.6757</v>
      </c>
      <c r="J18044" t="s">
        <v>18</v>
      </c>
    </row>
    <row r="18045" spans="1:10" hidden="1" x14ac:dyDescent="0.3">
      <c r="A18045" t="s">
        <v>650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 t="shared" si="475"/>
        <v>600926.89827787899</v>
      </c>
      <c r="H18045">
        <v>2018</v>
      </c>
      <c r="I18045">
        <v>3.6757</v>
      </c>
      <c r="J18045" t="s">
        <v>18</v>
      </c>
    </row>
    <row r="18046" spans="1:10" hidden="1" x14ac:dyDescent="0.3">
      <c r="A18046" t="s">
        <v>650</v>
      </c>
      <c r="B18046" t="s">
        <v>33</v>
      </c>
      <c r="C18046" t="s">
        <v>12</v>
      </c>
      <c r="D18046" t="s">
        <v>28</v>
      </c>
      <c r="E18046" t="s">
        <v>102</v>
      </c>
      <c r="F18046" s="1">
        <v>710</v>
      </c>
      <c r="G18046" s="1">
        <f t="shared" si="475"/>
        <v>193.16048643795739</v>
      </c>
      <c r="H18046">
        <v>2018</v>
      </c>
      <c r="I18046">
        <v>3.6757</v>
      </c>
      <c r="J18046" t="s">
        <v>18</v>
      </c>
    </row>
    <row r="18047" spans="1:10" hidden="1" x14ac:dyDescent="0.3">
      <c r="A18047" t="s">
        <v>650</v>
      </c>
      <c r="B18047" t="s">
        <v>33</v>
      </c>
      <c r="C18047" t="s">
        <v>12</v>
      </c>
      <c r="D18047" t="s">
        <v>28</v>
      </c>
      <c r="E18047" t="s">
        <v>100</v>
      </c>
      <c r="F18047" s="1">
        <v>0</v>
      </c>
      <c r="G18047" s="1">
        <f t="shared" si="475"/>
        <v>0</v>
      </c>
      <c r="H18047">
        <v>2018</v>
      </c>
      <c r="I18047">
        <v>3.6757</v>
      </c>
      <c r="J18047" t="s">
        <v>18</v>
      </c>
    </row>
    <row r="18048" spans="1:10" hidden="1" x14ac:dyDescent="0.3">
      <c r="A18048" t="s">
        <v>650</v>
      </c>
      <c r="B18048" t="s">
        <v>33</v>
      </c>
      <c r="C18048" t="s">
        <v>12</v>
      </c>
      <c r="D18048" t="s">
        <v>28</v>
      </c>
      <c r="E18048" t="s">
        <v>152</v>
      </c>
      <c r="F18048" s="1">
        <v>0</v>
      </c>
      <c r="G18048" s="1">
        <f t="shared" si="475"/>
        <v>0</v>
      </c>
      <c r="H18048">
        <v>2018</v>
      </c>
      <c r="I18048">
        <v>3.6757</v>
      </c>
      <c r="J18048" t="s">
        <v>18</v>
      </c>
    </row>
    <row r="18049" spans="1:10" hidden="1" x14ac:dyDescent="0.3">
      <c r="A18049" t="s">
        <v>650</v>
      </c>
      <c r="B18049" t="s">
        <v>33</v>
      </c>
      <c r="C18049" t="s">
        <v>12</v>
      </c>
      <c r="D18049" t="s">
        <v>99</v>
      </c>
      <c r="F18049" s="1">
        <v>0</v>
      </c>
      <c r="G18049" s="1">
        <f t="shared" si="475"/>
        <v>0</v>
      </c>
      <c r="H18049">
        <v>2018</v>
      </c>
      <c r="I18049">
        <v>3.6757</v>
      </c>
      <c r="J18049" t="s">
        <v>18</v>
      </c>
    </row>
    <row r="18050" spans="1:10" hidden="1" x14ac:dyDescent="0.3">
      <c r="A18050" t="s">
        <v>650</v>
      </c>
      <c r="B18050" t="s">
        <v>33</v>
      </c>
      <c r="C18050" t="s">
        <v>12</v>
      </c>
      <c r="D18050" t="s">
        <v>44</v>
      </c>
      <c r="F18050" s="1">
        <v>865</v>
      </c>
      <c r="G18050" s="1">
        <f t="shared" si="475"/>
        <v>235.32932502652557</v>
      </c>
      <c r="H18050">
        <v>2018</v>
      </c>
      <c r="I18050">
        <v>3.6757</v>
      </c>
      <c r="J18050" t="s">
        <v>18</v>
      </c>
    </row>
    <row r="18051" spans="1:10" hidden="1" x14ac:dyDescent="0.3">
      <c r="A18051" s="4" t="s">
        <v>650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 t="shared" si="475"/>
        <v>8211851.6200995734</v>
      </c>
      <c r="H18051">
        <v>2018</v>
      </c>
      <c r="I18051">
        <v>3.6757</v>
      </c>
      <c r="J18051" t="s">
        <v>18</v>
      </c>
    </row>
    <row r="18052" spans="1:10" hidden="1" x14ac:dyDescent="0.3">
      <c r="A18052" s="4" t="s">
        <v>650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 t="shared" si="475"/>
        <v>7758984.4111325732</v>
      </c>
      <c r="H18052">
        <v>2018</v>
      </c>
      <c r="I18052">
        <v>3.6757</v>
      </c>
      <c r="J18052" t="s">
        <v>18</v>
      </c>
    </row>
    <row r="18053" spans="1:10" hidden="1" x14ac:dyDescent="0.3">
      <c r="A18053" s="10" t="s">
        <v>647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3" t="s">
        <v>9</v>
      </c>
    </row>
    <row r="18054" spans="1:10" hidden="1" x14ac:dyDescent="0.3">
      <c r="A18054" s="10" t="s">
        <v>647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3" t="s">
        <v>9</v>
      </c>
    </row>
    <row r="18055" spans="1:10" hidden="1" x14ac:dyDescent="0.3">
      <c r="A18055" s="4" t="s">
        <v>650</v>
      </c>
      <c r="B18055" t="s">
        <v>33</v>
      </c>
      <c r="C18055" t="s">
        <v>23</v>
      </c>
      <c r="D18055" t="s">
        <v>22</v>
      </c>
      <c r="E18055" t="s">
        <v>61</v>
      </c>
      <c r="F18055" s="1">
        <v>-254</v>
      </c>
      <c r="G18055" s="1">
        <f t="shared" ref="G18055:G18064" si="476">F18055/I18055</f>
        <v>-69.102483880621378</v>
      </c>
      <c r="H18055">
        <v>2018</v>
      </c>
      <c r="I18055">
        <v>3.6757</v>
      </c>
      <c r="J18055" t="s">
        <v>18</v>
      </c>
    </row>
    <row r="18056" spans="1:10" hidden="1" x14ac:dyDescent="0.3">
      <c r="A18056" s="4" t="s">
        <v>650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 t="shared" si="476"/>
        <v>10592324.455205811</v>
      </c>
      <c r="H18056">
        <v>2018</v>
      </c>
      <c r="I18056">
        <v>3.6757</v>
      </c>
      <c r="J18056" t="s">
        <v>18</v>
      </c>
    </row>
    <row r="18057" spans="1:10" hidden="1" x14ac:dyDescent="0.3">
      <c r="A18057" s="4" t="s">
        <v>650</v>
      </c>
      <c r="B18057" t="s">
        <v>33</v>
      </c>
      <c r="C18057" t="s">
        <v>23</v>
      </c>
      <c r="D18057" t="s">
        <v>28</v>
      </c>
      <c r="E18057" t="s">
        <v>101</v>
      </c>
      <c r="F18057" s="1">
        <v>24391759</v>
      </c>
      <c r="G18057" s="1">
        <f t="shared" si="476"/>
        <v>6635949.3429822894</v>
      </c>
      <c r="H18057">
        <v>2018</v>
      </c>
      <c r="I18057">
        <v>3.6757</v>
      </c>
      <c r="J18057" t="s">
        <v>18</v>
      </c>
    </row>
    <row r="18058" spans="1:10" hidden="1" x14ac:dyDescent="0.3">
      <c r="A18058" s="4" t="s">
        <v>650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 t="shared" si="476"/>
        <v>665008.29773920611</v>
      </c>
      <c r="H18058">
        <v>2018</v>
      </c>
      <c r="I18058">
        <v>3.6757</v>
      </c>
      <c r="J18058" t="s">
        <v>18</v>
      </c>
    </row>
    <row r="18059" spans="1:10" hidden="1" x14ac:dyDescent="0.3">
      <c r="A18059" t="s">
        <v>650</v>
      </c>
      <c r="B18059" t="s">
        <v>33</v>
      </c>
      <c r="C18059" t="s">
        <v>23</v>
      </c>
      <c r="D18059" t="s">
        <v>28</v>
      </c>
      <c r="E18059" t="s">
        <v>102</v>
      </c>
      <c r="F18059" s="1">
        <v>414</v>
      </c>
      <c r="G18059" s="1">
        <f t="shared" si="476"/>
        <v>112.6316075849498</v>
      </c>
      <c r="H18059">
        <v>2018</v>
      </c>
      <c r="I18059">
        <v>3.6757</v>
      </c>
      <c r="J18059" t="s">
        <v>18</v>
      </c>
    </row>
    <row r="18060" spans="1:10" hidden="1" x14ac:dyDescent="0.3">
      <c r="A18060" s="4" t="s">
        <v>650</v>
      </c>
      <c r="B18060" t="s">
        <v>33</v>
      </c>
      <c r="C18060" t="s">
        <v>23</v>
      </c>
      <c r="D18060" t="s">
        <v>28</v>
      </c>
      <c r="E18060" t="s">
        <v>100</v>
      </c>
      <c r="F18060" s="1">
        <v>-12</v>
      </c>
      <c r="G18060" s="1">
        <f t="shared" si="476"/>
        <v>-3.2646842778246321</v>
      </c>
      <c r="H18060">
        <v>2018</v>
      </c>
      <c r="I18060">
        <v>3.6757</v>
      </c>
      <c r="J18060" t="s">
        <v>18</v>
      </c>
    </row>
    <row r="18061" spans="1:10" hidden="1" x14ac:dyDescent="0.3">
      <c r="A18061" s="4" t="s">
        <v>650</v>
      </c>
      <c r="B18061" t="s">
        <v>33</v>
      </c>
      <c r="C18061" t="s">
        <v>23</v>
      </c>
      <c r="D18061" t="s">
        <v>28</v>
      </c>
      <c r="E18061" t="s">
        <v>152</v>
      </c>
      <c r="F18061" s="1">
        <v>-80</v>
      </c>
      <c r="G18061" s="1">
        <f t="shared" si="476"/>
        <v>-21.764561852164213</v>
      </c>
      <c r="H18061">
        <v>2018</v>
      </c>
      <c r="I18061">
        <v>3.6757</v>
      </c>
      <c r="J18061" t="s">
        <v>18</v>
      </c>
    </row>
    <row r="18062" spans="1:10" hidden="1" x14ac:dyDescent="0.3">
      <c r="A18062" t="s">
        <v>650</v>
      </c>
      <c r="B18062" t="s">
        <v>33</v>
      </c>
      <c r="C18062" t="s">
        <v>23</v>
      </c>
      <c r="D18062" t="s">
        <v>99</v>
      </c>
      <c r="F18062" s="1">
        <v>687</v>
      </c>
      <c r="G18062" s="1">
        <f t="shared" si="476"/>
        <v>186.90317490546019</v>
      </c>
      <c r="H18062">
        <v>2018</v>
      </c>
      <c r="I18062">
        <v>3.6757</v>
      </c>
      <c r="J18062" t="s">
        <v>18</v>
      </c>
    </row>
    <row r="18063" spans="1:10" hidden="1" x14ac:dyDescent="0.3">
      <c r="A18063" t="s">
        <v>650</v>
      </c>
      <c r="B18063" t="s">
        <v>33</v>
      </c>
      <c r="C18063" t="s">
        <v>23</v>
      </c>
      <c r="D18063" t="s">
        <v>44</v>
      </c>
      <c r="F18063" s="1">
        <v>-22</v>
      </c>
      <c r="G18063" s="1">
        <f t="shared" si="476"/>
        <v>-5.9852545093451592</v>
      </c>
      <c r="H18063">
        <v>2018</v>
      </c>
      <c r="I18063">
        <v>3.6757</v>
      </c>
      <c r="J18063" t="s">
        <v>18</v>
      </c>
    </row>
    <row r="18064" spans="1:10" hidden="1" x14ac:dyDescent="0.3">
      <c r="A18064" t="s">
        <v>650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 t="shared" si="476"/>
        <v>16202833.75</v>
      </c>
      <c r="H18064">
        <v>2017</v>
      </c>
      <c r="I18064">
        <v>3.2</v>
      </c>
      <c r="J18064" t="s">
        <v>18</v>
      </c>
    </row>
    <row r="18065" spans="1:10" hidden="1" x14ac:dyDescent="0.3">
      <c r="A18065" s="10" t="s">
        <v>647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3" t="s">
        <v>9</v>
      </c>
    </row>
    <row r="18066" spans="1:10" hidden="1" x14ac:dyDescent="0.3">
      <c r="A18066" s="10" t="s">
        <v>647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3" t="s">
        <v>9</v>
      </c>
    </row>
    <row r="18067" spans="1:10" hidden="1" x14ac:dyDescent="0.3">
      <c r="A18067" t="s">
        <v>650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 t="shared" ref="G18067:G18076" si="477">F18067/I18067</f>
        <v>11200040.3125</v>
      </c>
      <c r="H18067">
        <v>2017</v>
      </c>
      <c r="I18067">
        <v>3.2</v>
      </c>
      <c r="J18067" t="s">
        <v>18</v>
      </c>
    </row>
    <row r="18068" spans="1:10" hidden="1" x14ac:dyDescent="0.3">
      <c r="A18068" t="s">
        <v>650</v>
      </c>
      <c r="B18068" t="s">
        <v>33</v>
      </c>
      <c r="C18068" t="s">
        <v>12</v>
      </c>
      <c r="D18068" t="s">
        <v>22</v>
      </c>
      <c r="E18068" t="s">
        <v>61</v>
      </c>
      <c r="F18068" s="1">
        <v>0</v>
      </c>
      <c r="G18068" s="1">
        <f t="shared" si="477"/>
        <v>0</v>
      </c>
      <c r="H18068">
        <v>2017</v>
      </c>
      <c r="I18068">
        <v>3.2</v>
      </c>
      <c r="J18068" t="s">
        <v>18</v>
      </c>
    </row>
    <row r="18069" spans="1:10" hidden="1" x14ac:dyDescent="0.3">
      <c r="A18069" t="s">
        <v>650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 t="shared" si="477"/>
        <v>20299152.1875</v>
      </c>
      <c r="H18069">
        <v>2017</v>
      </c>
      <c r="I18069">
        <v>3.2</v>
      </c>
      <c r="J18069" t="s">
        <v>18</v>
      </c>
    </row>
    <row r="18070" spans="1:10" hidden="1" x14ac:dyDescent="0.3">
      <c r="A18070" t="s">
        <v>650</v>
      </c>
      <c r="B18070" t="s">
        <v>33</v>
      </c>
      <c r="C18070" t="s">
        <v>12</v>
      </c>
      <c r="D18070" t="s">
        <v>28</v>
      </c>
      <c r="E18070" t="s">
        <v>101</v>
      </c>
      <c r="F18070" s="1">
        <v>34660311</v>
      </c>
      <c r="G18070" s="1">
        <f t="shared" si="477"/>
        <v>10831347.1875</v>
      </c>
      <c r="H18070">
        <v>2017</v>
      </c>
      <c r="I18070">
        <v>3.2</v>
      </c>
      <c r="J18070" t="s">
        <v>18</v>
      </c>
    </row>
    <row r="18071" spans="1:10" hidden="1" x14ac:dyDescent="0.3">
      <c r="A18071" t="s">
        <v>650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 t="shared" si="477"/>
        <v>503932.5</v>
      </c>
      <c r="H18071">
        <v>2017</v>
      </c>
      <c r="I18071">
        <v>3.2</v>
      </c>
      <c r="J18071" t="s">
        <v>18</v>
      </c>
    </row>
    <row r="18072" spans="1:10" hidden="1" x14ac:dyDescent="0.3">
      <c r="A18072" t="s">
        <v>650</v>
      </c>
      <c r="B18072" t="s">
        <v>33</v>
      </c>
      <c r="C18072" t="s">
        <v>12</v>
      </c>
      <c r="D18072" t="s">
        <v>28</v>
      </c>
      <c r="E18072" t="s">
        <v>102</v>
      </c>
      <c r="F18072" s="1">
        <v>371158</v>
      </c>
      <c r="G18072" s="1">
        <f t="shared" si="477"/>
        <v>115986.875</v>
      </c>
      <c r="H18072">
        <v>2017</v>
      </c>
      <c r="I18072">
        <v>3.2</v>
      </c>
      <c r="J18072" t="s">
        <v>18</v>
      </c>
    </row>
    <row r="18073" spans="1:10" hidden="1" x14ac:dyDescent="0.3">
      <c r="A18073" t="s">
        <v>650</v>
      </c>
      <c r="B18073" t="s">
        <v>33</v>
      </c>
      <c r="C18073" t="s">
        <v>12</v>
      </c>
      <c r="D18073" t="s">
        <v>28</v>
      </c>
      <c r="E18073" t="s">
        <v>152</v>
      </c>
      <c r="F18073" s="1">
        <v>11357</v>
      </c>
      <c r="G18073" s="1">
        <f t="shared" si="477"/>
        <v>3549.0625</v>
      </c>
      <c r="H18073">
        <v>2017</v>
      </c>
      <c r="I18073">
        <v>3.2</v>
      </c>
      <c r="J18073" t="s">
        <v>18</v>
      </c>
    </row>
    <row r="18074" spans="1:10" hidden="1" x14ac:dyDescent="0.3">
      <c r="A18074" t="s">
        <v>650</v>
      </c>
      <c r="B18074" t="s">
        <v>33</v>
      </c>
      <c r="C18074" t="s">
        <v>12</v>
      </c>
      <c r="D18074" t="s">
        <v>28</v>
      </c>
      <c r="E18074" t="s">
        <v>100</v>
      </c>
      <c r="F18074" s="1">
        <v>0</v>
      </c>
      <c r="G18074" s="1">
        <f t="shared" si="477"/>
        <v>0</v>
      </c>
      <c r="H18074">
        <v>2017</v>
      </c>
      <c r="I18074">
        <v>3.2</v>
      </c>
      <c r="J18074" t="s">
        <v>18</v>
      </c>
    </row>
    <row r="18075" spans="1:10" hidden="1" x14ac:dyDescent="0.3">
      <c r="A18075" t="s">
        <v>650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 t="shared" si="477"/>
        <v>231228.75</v>
      </c>
      <c r="H18075">
        <v>2017</v>
      </c>
      <c r="I18075">
        <v>3.2</v>
      </c>
      <c r="J18075" t="s">
        <v>18</v>
      </c>
    </row>
    <row r="18076" spans="1:10" hidden="1" x14ac:dyDescent="0.3">
      <c r="A18076" s="4" t="s">
        <v>650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 t="shared" si="477"/>
        <v>13718665.9375</v>
      </c>
      <c r="H18076">
        <v>2017</v>
      </c>
      <c r="I18076">
        <v>3.2</v>
      </c>
      <c r="J18076" t="s">
        <v>18</v>
      </c>
    </row>
    <row r="18077" spans="1:10" hidden="1" x14ac:dyDescent="0.3">
      <c r="A18077" s="10" t="s">
        <v>647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3" t="s">
        <v>9</v>
      </c>
    </row>
    <row r="18078" spans="1:10" hidden="1" x14ac:dyDescent="0.3">
      <c r="A18078" s="10" t="s">
        <v>647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3" t="s">
        <v>9</v>
      </c>
    </row>
    <row r="18079" spans="1:10" hidden="1" x14ac:dyDescent="0.3">
      <c r="A18079" s="4" t="s">
        <v>650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 t="shared" ref="G18079:G18090" si="478">F18079/I18079</f>
        <v>9432866.875</v>
      </c>
      <c r="H18079">
        <v>2017</v>
      </c>
      <c r="I18079">
        <v>3.2</v>
      </c>
      <c r="J18079" t="s">
        <v>18</v>
      </c>
    </row>
    <row r="18080" spans="1:10" hidden="1" x14ac:dyDescent="0.3">
      <c r="A18080" s="4" t="s">
        <v>650</v>
      </c>
      <c r="B18080" t="s">
        <v>33</v>
      </c>
      <c r="C18080" t="s">
        <v>23</v>
      </c>
      <c r="D18080" t="s">
        <v>22</v>
      </c>
      <c r="E18080" t="s">
        <v>61</v>
      </c>
      <c r="F18080" s="1">
        <v>-721064</v>
      </c>
      <c r="G18080" s="1">
        <f t="shared" si="478"/>
        <v>-225332.5</v>
      </c>
      <c r="H18080">
        <v>2017</v>
      </c>
      <c r="I18080">
        <v>3.2</v>
      </c>
      <c r="J18080" t="s">
        <v>18</v>
      </c>
    </row>
    <row r="18081" spans="1:10" hidden="1" x14ac:dyDescent="0.3">
      <c r="A18081" s="4" t="s">
        <v>650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 t="shared" si="478"/>
        <v>7957005.625</v>
      </c>
      <c r="H18081">
        <v>2017</v>
      </c>
      <c r="I18081">
        <v>3.2</v>
      </c>
      <c r="J18081" t="s">
        <v>18</v>
      </c>
    </row>
    <row r="18082" spans="1:10" hidden="1" x14ac:dyDescent="0.3">
      <c r="A18082" s="4" t="s">
        <v>650</v>
      </c>
      <c r="B18082" t="s">
        <v>33</v>
      </c>
      <c r="C18082" t="s">
        <v>23</v>
      </c>
      <c r="D18082" t="s">
        <v>28</v>
      </c>
      <c r="E18082" t="s">
        <v>101</v>
      </c>
      <c r="F18082" s="1">
        <v>24127445</v>
      </c>
      <c r="G18082" s="1">
        <f t="shared" si="478"/>
        <v>7539826.5625</v>
      </c>
      <c r="H18082">
        <v>2017</v>
      </c>
      <c r="I18082">
        <v>3.2</v>
      </c>
      <c r="J18082" t="s">
        <v>18</v>
      </c>
    </row>
    <row r="18083" spans="1:10" x14ac:dyDescent="0.3">
      <c r="A18083" t="s">
        <v>650</v>
      </c>
      <c r="B18083" t="s">
        <v>33</v>
      </c>
      <c r="C18083" t="s">
        <v>12</v>
      </c>
      <c r="D18083" t="s">
        <v>13</v>
      </c>
      <c r="E18083" t="s">
        <v>34</v>
      </c>
      <c r="F18083" s="1">
        <v>64096139</v>
      </c>
      <c r="G18083" s="1">
        <f t="shared" si="478"/>
        <v>12830518.656417649</v>
      </c>
      <c r="H18083">
        <v>2023</v>
      </c>
      <c r="I18083">
        <v>4.9955999999999996</v>
      </c>
      <c r="J18083" s="37" t="s">
        <v>18</v>
      </c>
    </row>
    <row r="18084" spans="1:10" hidden="1" x14ac:dyDescent="0.3">
      <c r="A18084" s="4" t="s">
        <v>650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 t="shared" si="478"/>
        <v>432119.6875</v>
      </c>
      <c r="H18084">
        <v>2017</v>
      </c>
      <c r="I18084">
        <v>3.2</v>
      </c>
      <c r="J18084" t="s">
        <v>18</v>
      </c>
    </row>
    <row r="18085" spans="1:10" hidden="1" x14ac:dyDescent="0.3">
      <c r="A18085" s="4" t="s">
        <v>650</v>
      </c>
      <c r="B18085" t="s">
        <v>33</v>
      </c>
      <c r="C18085" t="s">
        <v>23</v>
      </c>
      <c r="D18085" t="s">
        <v>28</v>
      </c>
      <c r="E18085" t="s">
        <v>102</v>
      </c>
      <c r="F18085" s="1">
        <v>229912</v>
      </c>
      <c r="G18085" s="1">
        <f t="shared" si="478"/>
        <v>71847.5</v>
      </c>
      <c r="H18085">
        <v>2017</v>
      </c>
      <c r="I18085">
        <v>3.2</v>
      </c>
      <c r="J18085" t="s">
        <v>18</v>
      </c>
    </row>
    <row r="18086" spans="1:10" hidden="1" x14ac:dyDescent="0.3">
      <c r="A18086" s="4" t="s">
        <v>650</v>
      </c>
      <c r="B18086" t="s">
        <v>33</v>
      </c>
      <c r="C18086" t="s">
        <v>23</v>
      </c>
      <c r="D18086" t="s">
        <v>28</v>
      </c>
      <c r="E18086" t="s">
        <v>152</v>
      </c>
      <c r="F18086" s="1">
        <v>193063</v>
      </c>
      <c r="G18086" s="1">
        <f t="shared" si="478"/>
        <v>60332.1875</v>
      </c>
      <c r="H18086">
        <v>2017</v>
      </c>
      <c r="I18086">
        <v>3.2</v>
      </c>
      <c r="J18086" t="s">
        <v>18</v>
      </c>
    </row>
    <row r="18087" spans="1:10" x14ac:dyDescent="0.3">
      <c r="A18087" t="s">
        <v>642</v>
      </c>
      <c r="B18087" t="s">
        <v>33</v>
      </c>
      <c r="C18087" t="s">
        <v>12</v>
      </c>
      <c r="D18087" t="s">
        <v>13</v>
      </c>
      <c r="E18087" t="s">
        <v>34</v>
      </c>
      <c r="F18087" s="1">
        <v>64239543</v>
      </c>
      <c r="G18087" s="1">
        <f t="shared" si="478"/>
        <v>12859224.717751622</v>
      </c>
      <c r="H18087">
        <v>2023</v>
      </c>
      <c r="I18087">
        <v>4.9955999999999996</v>
      </c>
      <c r="J18087" s="37" t="s">
        <v>9</v>
      </c>
    </row>
    <row r="18088" spans="1:10" hidden="1" x14ac:dyDescent="0.3">
      <c r="A18088" s="4" t="s">
        <v>650</v>
      </c>
      <c r="B18088" t="s">
        <v>33</v>
      </c>
      <c r="C18088" t="s">
        <v>23</v>
      </c>
      <c r="D18088" t="s">
        <v>28</v>
      </c>
      <c r="E18088" t="s">
        <v>100</v>
      </c>
      <c r="F18088" s="1">
        <v>12172</v>
      </c>
      <c r="G18088" s="1">
        <f t="shared" si="478"/>
        <v>3803.75</v>
      </c>
      <c r="H18088">
        <v>2017</v>
      </c>
      <c r="I18088">
        <v>3.2</v>
      </c>
      <c r="J18088" t="s">
        <v>18</v>
      </c>
    </row>
    <row r="18089" spans="1:10" hidden="1" x14ac:dyDescent="0.3">
      <c r="A18089" s="4" t="s">
        <v>650</v>
      </c>
      <c r="B18089" t="s">
        <v>33</v>
      </c>
      <c r="C18089" t="s">
        <v>23</v>
      </c>
      <c r="D18089" t="s">
        <v>44</v>
      </c>
      <c r="F18089" s="1">
        <v>786</v>
      </c>
      <c r="G18089" s="1">
        <f t="shared" si="478"/>
        <v>245.625</v>
      </c>
      <c r="H18089">
        <v>2017</v>
      </c>
      <c r="I18089">
        <v>3.2</v>
      </c>
      <c r="J18089" t="s">
        <v>18</v>
      </c>
    </row>
    <row r="18090" spans="1:10" x14ac:dyDescent="0.3">
      <c r="A18090" s="10" t="s">
        <v>214</v>
      </c>
      <c r="B18090" t="s">
        <v>21</v>
      </c>
      <c r="C18090" t="s">
        <v>12</v>
      </c>
      <c r="D18090" t="s">
        <v>13</v>
      </c>
      <c r="F18090" s="1">
        <v>260402621</v>
      </c>
      <c r="G18090" s="1">
        <f t="shared" si="478"/>
        <v>12958771.268045804</v>
      </c>
      <c r="H18090">
        <v>2022</v>
      </c>
      <c r="I18090">
        <v>20.0947</v>
      </c>
      <c r="J18090" s="37" t="s">
        <v>18</v>
      </c>
    </row>
    <row r="18091" spans="1:10" hidden="1" x14ac:dyDescent="0.3">
      <c r="A18091" s="13" t="s">
        <v>650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hidden="1" x14ac:dyDescent="0.3">
      <c r="A18092" s="13" t="s">
        <v>650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hidden="1" x14ac:dyDescent="0.3">
      <c r="A18093" s="13" t="s">
        <v>650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hidden="1" x14ac:dyDescent="0.3">
      <c r="A18094" s="13" t="s">
        <v>650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hidden="1" x14ac:dyDescent="0.3">
      <c r="A18095" s="13" t="s">
        <v>650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hidden="1" x14ac:dyDescent="0.3">
      <c r="A18096" s="13" t="s">
        <v>650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hidden="1" x14ac:dyDescent="0.3">
      <c r="A18097" s="13" t="s">
        <v>650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hidden="1" x14ac:dyDescent="0.3">
      <c r="A18098" s="13" t="s">
        <v>650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hidden="1" x14ac:dyDescent="0.3">
      <c r="A18099" s="13" t="s">
        <v>650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hidden="1" x14ac:dyDescent="0.3">
      <c r="A18100" s="13" t="s">
        <v>650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hidden="1" x14ac:dyDescent="0.3">
      <c r="A18101" s="13" t="s">
        <v>650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hidden="1" x14ac:dyDescent="0.3">
      <c r="A18102" s="13" t="s">
        <v>650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hidden="1" x14ac:dyDescent="0.3">
      <c r="A18103" s="13" t="s">
        <v>650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hidden="1" x14ac:dyDescent="0.3">
      <c r="A18104" s="13" t="s">
        <v>650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hidden="1" x14ac:dyDescent="0.3">
      <c r="A18105" s="13" t="s">
        <v>650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x14ac:dyDescent="0.3">
      <c r="A18106" t="s">
        <v>641</v>
      </c>
      <c r="B18106" t="s">
        <v>33</v>
      </c>
      <c r="C18106" t="s">
        <v>12</v>
      </c>
      <c r="D18106" t="s">
        <v>13</v>
      </c>
      <c r="E18106" t="s">
        <v>35</v>
      </c>
      <c r="F18106" s="1">
        <v>66928330</v>
      </c>
      <c r="G18106" s="1">
        <f>F18106/I18106</f>
        <v>12966837.159740385</v>
      </c>
      <c r="H18106">
        <v>2022</v>
      </c>
      <c r="I18106" s="8">
        <v>5.1615000000000002</v>
      </c>
      <c r="J18106" s="37" t="s">
        <v>9</v>
      </c>
    </row>
    <row r="18107" spans="1:10" hidden="1" x14ac:dyDescent="0.3">
      <c r="A18107" s="13" t="s">
        <v>650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x14ac:dyDescent="0.3">
      <c r="A18108" t="s">
        <v>735</v>
      </c>
      <c r="B18108" t="s">
        <v>11</v>
      </c>
      <c r="C18108" t="s">
        <v>12</v>
      </c>
      <c r="D18108" t="s">
        <v>13</v>
      </c>
      <c r="F18108" s="14"/>
      <c r="G18108" s="34">
        <v>13034574</v>
      </c>
      <c r="H18108">
        <v>2022</v>
      </c>
      <c r="I18108" s="2">
        <v>915.46990000000005</v>
      </c>
      <c r="J18108" s="37" t="s">
        <v>9</v>
      </c>
    </row>
    <row r="18109" spans="1:10" x14ac:dyDescent="0.3">
      <c r="A18109" t="s">
        <v>24</v>
      </c>
      <c r="B18109" s="2" t="s">
        <v>11</v>
      </c>
      <c r="C18109" t="s">
        <v>12</v>
      </c>
      <c r="D18109" s="2" t="s">
        <v>13</v>
      </c>
      <c r="E18109" s="2" t="s">
        <v>14</v>
      </c>
      <c r="F18109" s="1">
        <v>11936708379</v>
      </c>
      <c r="G18109" s="1">
        <f>F18109/I18109</f>
        <v>13038886.782623874</v>
      </c>
      <c r="H18109" s="2">
        <v>2024</v>
      </c>
      <c r="I18109" s="2">
        <v>915.46990000000005</v>
      </c>
      <c r="J18109" s="37" t="s">
        <v>9</v>
      </c>
    </row>
    <row r="18110" spans="1:10" x14ac:dyDescent="0.3">
      <c r="A18110" t="s">
        <v>543</v>
      </c>
      <c r="B18110" t="s">
        <v>46</v>
      </c>
      <c r="C18110" t="s">
        <v>12</v>
      </c>
      <c r="D18110" t="s">
        <v>13</v>
      </c>
      <c r="E18110" t="s">
        <v>42</v>
      </c>
      <c r="F18110" s="1">
        <f>G18110*I18110</f>
        <v>11394636879.152077</v>
      </c>
      <c r="G18110" s="1">
        <v>13067244.127467977</v>
      </c>
      <c r="H18110">
        <v>2022</v>
      </c>
      <c r="I18110" s="8">
        <v>872</v>
      </c>
      <c r="J18110" s="37" t="s">
        <v>18</v>
      </c>
    </row>
    <row r="18111" spans="1:10" x14ac:dyDescent="0.3">
      <c r="A18111" t="s">
        <v>641</v>
      </c>
      <c r="B18111" t="s">
        <v>33</v>
      </c>
      <c r="C18111" t="s">
        <v>12</v>
      </c>
      <c r="D18111" t="s">
        <v>13</v>
      </c>
      <c r="E18111" t="s">
        <v>34</v>
      </c>
      <c r="F18111" s="1">
        <v>67552449</v>
      </c>
      <c r="G18111" s="1">
        <f t="shared" ref="G18111:G18118" si="479">F18111/I18111</f>
        <v>13087755.303690787</v>
      </c>
      <c r="H18111">
        <v>2022</v>
      </c>
      <c r="I18111" s="8">
        <v>5.1615000000000002</v>
      </c>
      <c r="J18111" s="37" t="s">
        <v>9</v>
      </c>
    </row>
    <row r="18112" spans="1:10" hidden="1" x14ac:dyDescent="0.3">
      <c r="A18112" t="s">
        <v>650</v>
      </c>
      <c r="B18112" t="s">
        <v>46</v>
      </c>
      <c r="C18112" s="2" t="s">
        <v>23</v>
      </c>
      <c r="D18112" t="s">
        <v>13</v>
      </c>
      <c r="E18112" t="s">
        <v>83</v>
      </c>
      <c r="F18112" s="1">
        <v>1320188000</v>
      </c>
      <c r="G18112" s="1">
        <f t="shared" si="479"/>
        <v>1399393.6824252703</v>
      </c>
      <c r="H18112">
        <v>2024</v>
      </c>
      <c r="I18112">
        <v>943.4</v>
      </c>
      <c r="J18112" t="s">
        <v>18</v>
      </c>
    </row>
    <row r="18113" spans="1:10" x14ac:dyDescent="0.3">
      <c r="A18113" t="s">
        <v>159</v>
      </c>
      <c r="B18113" t="s">
        <v>50</v>
      </c>
      <c r="C18113" t="s">
        <v>12</v>
      </c>
      <c r="D18113" t="s">
        <v>22</v>
      </c>
      <c r="F18113" s="1">
        <v>13117615.939999999</v>
      </c>
      <c r="G18113" s="1">
        <f t="shared" si="479"/>
        <v>13117615.939999999</v>
      </c>
      <c r="H18113">
        <v>2022</v>
      </c>
      <c r="I18113">
        <v>1</v>
      </c>
      <c r="J18113" s="37" t="s">
        <v>18</v>
      </c>
    </row>
    <row r="18114" spans="1:10" hidden="1" x14ac:dyDescent="0.3">
      <c r="A18114" t="s">
        <v>650</v>
      </c>
      <c r="B18114" t="s">
        <v>46</v>
      </c>
      <c r="C18114" s="2" t="s">
        <v>23</v>
      </c>
      <c r="D18114" t="s">
        <v>13</v>
      </c>
      <c r="E18114" t="s">
        <v>179</v>
      </c>
      <c r="F18114" s="1">
        <v>853115000</v>
      </c>
      <c r="G18114" s="1">
        <f t="shared" si="479"/>
        <v>904298.28280686878</v>
      </c>
      <c r="H18114">
        <v>2024</v>
      </c>
      <c r="I18114">
        <v>943.4</v>
      </c>
      <c r="J18114" t="s">
        <v>18</v>
      </c>
    </row>
    <row r="18115" spans="1:10" hidden="1" x14ac:dyDescent="0.3">
      <c r="A18115" t="s">
        <v>650</v>
      </c>
      <c r="B18115" t="s">
        <v>46</v>
      </c>
      <c r="C18115" s="2" t="s">
        <v>23</v>
      </c>
      <c r="D18115" t="s">
        <v>22</v>
      </c>
      <c r="E18115" t="s">
        <v>175</v>
      </c>
      <c r="F18115" s="1">
        <v>2773781000</v>
      </c>
      <c r="G18115" s="1">
        <f t="shared" si="479"/>
        <v>2940196.0992156034</v>
      </c>
      <c r="H18115">
        <v>2024</v>
      </c>
      <c r="I18115">
        <v>943.4</v>
      </c>
      <c r="J18115" t="s">
        <v>18</v>
      </c>
    </row>
    <row r="18116" spans="1:10" x14ac:dyDescent="0.3">
      <c r="A18116" t="s">
        <v>108</v>
      </c>
      <c r="B18116" t="s">
        <v>33</v>
      </c>
      <c r="C18116" t="s">
        <v>12</v>
      </c>
      <c r="D18116" t="s">
        <v>28</v>
      </c>
      <c r="E18116" t="s">
        <v>91</v>
      </c>
      <c r="F18116" s="1">
        <v>68086762</v>
      </c>
      <c r="G18116" s="1">
        <f t="shared" si="479"/>
        <v>13191274.241983918</v>
      </c>
      <c r="H18116">
        <v>2022</v>
      </c>
      <c r="I18116" s="8">
        <v>5.1615000000000002</v>
      </c>
      <c r="J18116" s="37" t="s">
        <v>18</v>
      </c>
    </row>
    <row r="18117" spans="1:10" ht="15.6" x14ac:dyDescent="0.3">
      <c r="A18117" s="9" t="s">
        <v>77</v>
      </c>
      <c r="B18117" t="s">
        <v>21</v>
      </c>
      <c r="C18117" t="s">
        <v>12</v>
      </c>
      <c r="D18117" t="s">
        <v>22</v>
      </c>
      <c r="F18117" s="1">
        <v>233878799</v>
      </c>
      <c r="G18117" s="1">
        <f t="shared" si="479"/>
        <v>13195003.55434194</v>
      </c>
      <c r="H18117">
        <v>2023</v>
      </c>
      <c r="I18117">
        <v>17.724799999999998</v>
      </c>
      <c r="J18117" s="37" t="s">
        <v>18</v>
      </c>
    </row>
    <row r="18118" spans="1:10" ht="15.6" x14ac:dyDescent="0.3">
      <c r="A18118" s="9" t="s">
        <v>647</v>
      </c>
      <c r="B18118" t="s">
        <v>52</v>
      </c>
      <c r="C18118" t="s">
        <v>12</v>
      </c>
      <c r="D18118" t="s">
        <v>22</v>
      </c>
      <c r="F18118" s="1">
        <v>49306950</v>
      </c>
      <c r="G18118" s="1">
        <f t="shared" si="479"/>
        <v>13227532.460564438</v>
      </c>
      <c r="H18118">
        <v>2023</v>
      </c>
      <c r="I18118">
        <v>3.7275999999999998</v>
      </c>
      <c r="J18118" s="37" t="s">
        <v>9</v>
      </c>
    </row>
    <row r="18119" spans="1:10" ht="15.6" hidden="1" x14ac:dyDescent="0.3">
      <c r="A18119" s="9" t="s">
        <v>650</v>
      </c>
      <c r="B18119" t="s">
        <v>46</v>
      </c>
      <c r="C18119" s="2" t="s">
        <v>23</v>
      </c>
      <c r="D18119" t="s">
        <v>13</v>
      </c>
      <c r="E18119" t="s">
        <v>83</v>
      </c>
      <c r="F18119" s="1">
        <f>G18119*I18119</f>
        <v>2478161137.8717823</v>
      </c>
      <c r="G18119" s="1">
        <v>2951773.1378378682</v>
      </c>
      <c r="H18119">
        <v>2023</v>
      </c>
      <c r="I18119">
        <v>839.55</v>
      </c>
      <c r="J18119" t="s">
        <v>18</v>
      </c>
    </row>
    <row r="18120" spans="1:10" ht="15.6" hidden="1" x14ac:dyDescent="0.3">
      <c r="A18120" s="9" t="s">
        <v>650</v>
      </c>
      <c r="B18120" t="s">
        <v>46</v>
      </c>
      <c r="C18120" s="2" t="s">
        <v>23</v>
      </c>
      <c r="D18120" t="s">
        <v>13</v>
      </c>
      <c r="E18120" t="s">
        <v>179</v>
      </c>
      <c r="F18120" s="1">
        <f>G18120*I18120</f>
        <v>10352474640.341852</v>
      </c>
      <c r="G18120" s="1">
        <v>12330980.454221729</v>
      </c>
      <c r="H18120">
        <v>2023</v>
      </c>
      <c r="I18120">
        <v>839.55</v>
      </c>
      <c r="J18120" t="s">
        <v>18</v>
      </c>
    </row>
    <row r="18121" spans="1:10" ht="15.6" hidden="1" x14ac:dyDescent="0.3">
      <c r="A18121" s="9" t="s">
        <v>650</v>
      </c>
      <c r="B18121" t="s">
        <v>46</v>
      </c>
      <c r="C18121" s="2" t="s">
        <v>23</v>
      </c>
      <c r="D18121" t="s">
        <v>22</v>
      </c>
      <c r="E18121" t="s">
        <v>175</v>
      </c>
      <c r="F18121" s="1">
        <f>G18121*I18121</f>
        <v>3086608294.1249614</v>
      </c>
      <c r="G18121" s="1">
        <v>3676503.2387885912</v>
      </c>
      <c r="H18121">
        <v>2023</v>
      </c>
      <c r="I18121">
        <v>839.55</v>
      </c>
      <c r="J18121" t="s">
        <v>18</v>
      </c>
    </row>
    <row r="18122" spans="1:10" x14ac:dyDescent="0.3">
      <c r="A18122" t="s">
        <v>322</v>
      </c>
      <c r="B18122" t="s">
        <v>33</v>
      </c>
      <c r="C18122" t="s">
        <v>12</v>
      </c>
      <c r="D18122" t="s">
        <v>28</v>
      </c>
      <c r="E18122" t="s">
        <v>47</v>
      </c>
      <c r="F18122" s="1">
        <v>71882395</v>
      </c>
      <c r="G18122" s="1">
        <f>F18122/I18122</f>
        <v>13334024.930902075</v>
      </c>
      <c r="H18122">
        <v>2024</v>
      </c>
      <c r="I18122">
        <v>5.3909000000000002</v>
      </c>
      <c r="J18122" s="37" t="s">
        <v>18</v>
      </c>
    </row>
    <row r="18123" spans="1:10" x14ac:dyDescent="0.3">
      <c r="A18123" t="s">
        <v>159</v>
      </c>
      <c r="B18123" t="s">
        <v>50</v>
      </c>
      <c r="C18123" t="s">
        <v>12</v>
      </c>
      <c r="D18123" t="s">
        <v>22</v>
      </c>
      <c r="E18123" t="s">
        <v>55</v>
      </c>
      <c r="F18123" s="1">
        <v>13395502.67</v>
      </c>
      <c r="G18123" s="1">
        <f>F18123/I18123</f>
        <v>13395502.67</v>
      </c>
      <c r="H18123">
        <v>2024</v>
      </c>
      <c r="I18123">
        <v>1</v>
      </c>
      <c r="J18123" s="37" t="s">
        <v>18</v>
      </c>
    </row>
    <row r="18124" spans="1:10" x14ac:dyDescent="0.3">
      <c r="A18124" t="s">
        <v>650</v>
      </c>
      <c r="B18124" t="s">
        <v>33</v>
      </c>
      <c r="C18124" t="s">
        <v>12</v>
      </c>
      <c r="D18124" t="s">
        <v>28</v>
      </c>
      <c r="E18124" t="s">
        <v>91</v>
      </c>
      <c r="F18124" s="1">
        <v>72422249</v>
      </c>
      <c r="G18124" s="1">
        <f>F18124/I18124</f>
        <v>13434166.651208518</v>
      </c>
      <c r="H18124">
        <v>2024</v>
      </c>
      <c r="I18124">
        <v>5.3909000000000002</v>
      </c>
      <c r="J18124" s="37" t="s">
        <v>18</v>
      </c>
    </row>
    <row r="18125" spans="1:10" x14ac:dyDescent="0.3">
      <c r="A18125" t="s">
        <v>258</v>
      </c>
      <c r="B18125" s="2" t="s">
        <v>11</v>
      </c>
      <c r="C18125" t="s">
        <v>12</v>
      </c>
      <c r="D18125" s="2" t="s">
        <v>13</v>
      </c>
      <c r="E18125" s="2" t="s">
        <v>14</v>
      </c>
      <c r="F18125" s="1">
        <v>12308078020</v>
      </c>
      <c r="G18125" s="1">
        <f>F18125/I18125</f>
        <v>13444546.915196229</v>
      </c>
      <c r="H18125" s="2">
        <v>2024</v>
      </c>
      <c r="I18125" s="2">
        <v>915.46990000000005</v>
      </c>
      <c r="J18125" s="37" t="s">
        <v>9</v>
      </c>
    </row>
    <row r="18126" spans="1:10" hidden="1" x14ac:dyDescent="0.3">
      <c r="A18126" t="s">
        <v>650</v>
      </c>
      <c r="B18126" t="s">
        <v>46</v>
      </c>
      <c r="C18126" s="2" t="s">
        <v>23</v>
      </c>
      <c r="D18126" t="s">
        <v>22</v>
      </c>
      <c r="F18126" s="1">
        <f>G18126*I18126</f>
        <v>11365269234.79657</v>
      </c>
      <c r="G18126" s="1">
        <v>13033565.636234598</v>
      </c>
      <c r="H18126">
        <v>2022</v>
      </c>
      <c r="I18126" s="8">
        <v>872</v>
      </c>
      <c r="J18126" t="s">
        <v>18</v>
      </c>
    </row>
    <row r="18127" spans="1:10" hidden="1" x14ac:dyDescent="0.3">
      <c r="A18127" t="s">
        <v>650</v>
      </c>
      <c r="B18127" t="s">
        <v>46</v>
      </c>
      <c r="C18127" s="2" t="s">
        <v>23</v>
      </c>
      <c r="D18127" t="s">
        <v>13</v>
      </c>
      <c r="E18127" t="s">
        <v>47</v>
      </c>
      <c r="F18127" s="1">
        <f>G18127*I18127</f>
        <v>2861907226.2102828</v>
      </c>
      <c r="G18127" s="1">
        <v>3282003.6997824344</v>
      </c>
      <c r="H18127">
        <v>2022</v>
      </c>
      <c r="I18127" s="8">
        <v>872</v>
      </c>
      <c r="J18127" t="s">
        <v>18</v>
      </c>
    </row>
    <row r="18128" spans="1:10" hidden="1" x14ac:dyDescent="0.3">
      <c r="A18128" t="s">
        <v>650</v>
      </c>
      <c r="B18128" t="s">
        <v>46</v>
      </c>
      <c r="C18128" s="2" t="s">
        <v>23</v>
      </c>
      <c r="D18128" t="s">
        <v>13</v>
      </c>
      <c r="E18128" t="s">
        <v>42</v>
      </c>
      <c r="F18128" s="1">
        <f>G18128*I18128</f>
        <v>3878129985.6895208</v>
      </c>
      <c r="G18128" s="1">
        <v>4447396.7725797258</v>
      </c>
      <c r="H18128">
        <v>2022</v>
      </c>
      <c r="I18128" s="8">
        <v>872</v>
      </c>
      <c r="J18128" t="s">
        <v>18</v>
      </c>
    </row>
    <row r="18129" spans="1:10" hidden="1" x14ac:dyDescent="0.3">
      <c r="A18129" t="s">
        <v>650</v>
      </c>
      <c r="B18129" t="s">
        <v>46</v>
      </c>
      <c r="C18129" s="2" t="s">
        <v>23</v>
      </c>
      <c r="D18129" t="s">
        <v>13</v>
      </c>
      <c r="E18129" t="s">
        <v>109</v>
      </c>
      <c r="F18129" s="1">
        <f>G18129*I18129</f>
        <v>128293599.84177031</v>
      </c>
      <c r="G18129" s="1">
        <v>147125.68789193843</v>
      </c>
      <c r="H18129">
        <v>2022</v>
      </c>
      <c r="I18129" s="8">
        <v>872</v>
      </c>
      <c r="J18129" t="s">
        <v>18</v>
      </c>
    </row>
    <row r="18130" spans="1:10" hidden="1" x14ac:dyDescent="0.3">
      <c r="A18130" t="s">
        <v>650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 t="shared" ref="G18130:G18142" si="480">F18130/I18130</f>
        <v>11745810.663764961</v>
      </c>
      <c r="H18130">
        <v>2021</v>
      </c>
      <c r="I18130" s="8">
        <v>2.7570000000000001E-2</v>
      </c>
      <c r="J18130" t="s">
        <v>18</v>
      </c>
    </row>
    <row r="18131" spans="1:10" hidden="1" x14ac:dyDescent="0.3">
      <c r="A18131" t="s">
        <v>650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 t="shared" si="480"/>
        <v>2450018.1356546972</v>
      </c>
      <c r="H18131">
        <v>2021</v>
      </c>
      <c r="I18131" s="8">
        <v>2.7570000000000001E-2</v>
      </c>
      <c r="J18131" t="s">
        <v>18</v>
      </c>
    </row>
    <row r="18132" spans="1:10" hidden="1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 t="shared" si="480"/>
        <v>13912731.229597388</v>
      </c>
      <c r="H18132">
        <v>2021</v>
      </c>
      <c r="I18132" s="8">
        <v>2.7570000000000001E-2</v>
      </c>
      <c r="J18132" t="s">
        <v>18</v>
      </c>
    </row>
    <row r="18133" spans="1:10" x14ac:dyDescent="0.3">
      <c r="A18133" t="s">
        <v>10</v>
      </c>
      <c r="B18133" t="s">
        <v>21</v>
      </c>
      <c r="C18133" t="s">
        <v>12</v>
      </c>
      <c r="D18133" t="s">
        <v>13</v>
      </c>
      <c r="F18133" s="1">
        <v>250747220.58000001</v>
      </c>
      <c r="G18133" s="1">
        <f t="shared" si="480"/>
        <v>13694700.137631215</v>
      </c>
      <c r="H18133">
        <v>2024</v>
      </c>
      <c r="I18133">
        <v>18.309799999999999</v>
      </c>
      <c r="J18133" s="37" t="s">
        <v>9</v>
      </c>
    </row>
    <row r="18134" spans="1:10" hidden="1" x14ac:dyDescent="0.3">
      <c r="A18134" t="s">
        <v>650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 t="shared" si="480"/>
        <v>395683.71418208198</v>
      </c>
      <c r="H18134">
        <v>2021</v>
      </c>
      <c r="I18134" s="8">
        <v>2.7570000000000001E-2</v>
      </c>
      <c r="J18134" t="s">
        <v>18</v>
      </c>
    </row>
    <row r="18135" spans="1:10" x14ac:dyDescent="0.3">
      <c r="A18135" t="s">
        <v>258</v>
      </c>
      <c r="B18135" t="s">
        <v>50</v>
      </c>
      <c r="C18135" t="s">
        <v>12</v>
      </c>
      <c r="D18135" t="s">
        <v>13</v>
      </c>
      <c r="F18135" s="1">
        <v>13716650.289999999</v>
      </c>
      <c r="G18135" s="1">
        <f t="shared" si="480"/>
        <v>13716650.289999999</v>
      </c>
      <c r="H18135">
        <v>2022</v>
      </c>
      <c r="I18135">
        <v>1</v>
      </c>
      <c r="J18135" s="37" t="s">
        <v>9</v>
      </c>
    </row>
    <row r="18136" spans="1:10" hidden="1" x14ac:dyDescent="0.3">
      <c r="A18136" t="s">
        <v>650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 t="shared" si="480"/>
        <v>422849.18389553862</v>
      </c>
      <c r="H18136">
        <v>2021</v>
      </c>
      <c r="I18136" s="8">
        <v>2.7570000000000001E-2</v>
      </c>
      <c r="J18136" t="s">
        <v>18</v>
      </c>
    </row>
    <row r="18137" spans="1:10" hidden="1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 t="shared" si="480"/>
        <v>0</v>
      </c>
      <c r="H18137">
        <v>2021</v>
      </c>
      <c r="I18137" s="8">
        <v>2.7570000000000001E-2</v>
      </c>
      <c r="J18137" t="s">
        <v>18</v>
      </c>
    </row>
    <row r="18138" spans="1:10" hidden="1" x14ac:dyDescent="0.3">
      <c r="A18138" t="s">
        <v>650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 t="shared" si="480"/>
        <v>0</v>
      </c>
      <c r="H18138">
        <v>2021</v>
      </c>
      <c r="I18138" s="8">
        <v>2.7570000000000001E-2</v>
      </c>
      <c r="J18138" t="s">
        <v>18</v>
      </c>
    </row>
    <row r="18139" spans="1:10" hidden="1" x14ac:dyDescent="0.3">
      <c r="A18139" t="s">
        <v>650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 t="shared" si="480"/>
        <v>0</v>
      </c>
      <c r="H18139">
        <v>2021</v>
      </c>
      <c r="I18139" s="8">
        <v>2.7570000000000001E-2</v>
      </c>
      <c r="J18139" t="s">
        <v>18</v>
      </c>
    </row>
    <row r="18140" spans="1:10" hidden="1" x14ac:dyDescent="0.3">
      <c r="A18140" t="s">
        <v>650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 t="shared" si="480"/>
        <v>4822095.2263050228</v>
      </c>
      <c r="H18140">
        <v>2021</v>
      </c>
      <c r="I18140" s="8">
        <v>2.7570000000000001E-2</v>
      </c>
      <c r="J18140" t="s">
        <v>18</v>
      </c>
    </row>
    <row r="18141" spans="1:10" hidden="1" x14ac:dyDescent="0.3">
      <c r="A18141" t="s">
        <v>650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 t="shared" si="480"/>
        <v>9608696.8869677316</v>
      </c>
      <c r="H18141">
        <v>2020</v>
      </c>
      <c r="I18141">
        <v>791.19</v>
      </c>
      <c r="J18141" t="s">
        <v>18</v>
      </c>
    </row>
    <row r="18142" spans="1:10" hidden="1" x14ac:dyDescent="0.3">
      <c r="A18142" t="s">
        <v>650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 t="shared" si="480"/>
        <v>1759932.0607376229</v>
      </c>
      <c r="H18142">
        <v>2020</v>
      </c>
      <c r="I18142">
        <v>791.19</v>
      </c>
      <c r="J18142" t="s">
        <v>18</v>
      </c>
    </row>
    <row r="18143" spans="1:10" ht="15.6" x14ac:dyDescent="0.3">
      <c r="A18143" s="9" t="s">
        <v>650</v>
      </c>
      <c r="B18143" t="s">
        <v>46</v>
      </c>
      <c r="C18143" t="s">
        <v>12</v>
      </c>
      <c r="D18143" t="s">
        <v>13</v>
      </c>
      <c r="E18143" t="s">
        <v>179</v>
      </c>
      <c r="F18143" s="1">
        <f>G18143*I18143</f>
        <v>11524775303.473925</v>
      </c>
      <c r="G18143" s="1">
        <v>13727324.523225449</v>
      </c>
      <c r="H18143">
        <v>2023</v>
      </c>
      <c r="I18143">
        <v>839.55</v>
      </c>
      <c r="J18143" s="37" t="s">
        <v>18</v>
      </c>
    </row>
    <row r="18144" spans="1:10" hidden="1" x14ac:dyDescent="0.3">
      <c r="A18144" t="s">
        <v>650</v>
      </c>
      <c r="B18144" t="s">
        <v>46</v>
      </c>
      <c r="C18144" t="s">
        <v>12</v>
      </c>
      <c r="D18144" t="s">
        <v>13</v>
      </c>
      <c r="E18144" t="s">
        <v>102</v>
      </c>
      <c r="F18144" s="1">
        <v>7567460027.7950001</v>
      </c>
      <c r="G18144" s="1">
        <f t="shared" ref="G18144:G18179" si="481">F18144/I18144</f>
        <v>9564655.8068163134</v>
      </c>
      <c r="H18144">
        <v>2020</v>
      </c>
      <c r="I18144">
        <v>791.19</v>
      </c>
      <c r="J18144" t="s">
        <v>18</v>
      </c>
    </row>
    <row r="18145" spans="1:10" hidden="1" x14ac:dyDescent="0.3">
      <c r="A18145" t="s">
        <v>650</v>
      </c>
      <c r="B18145" t="s">
        <v>46</v>
      </c>
      <c r="C18145" t="s">
        <v>12</v>
      </c>
      <c r="D18145" t="s">
        <v>13</v>
      </c>
      <c r="E18145" t="s">
        <v>152</v>
      </c>
      <c r="F18145" s="1">
        <v>125664806.10000001</v>
      </c>
      <c r="G18145" s="1">
        <f t="shared" si="481"/>
        <v>158830.12436962043</v>
      </c>
      <c r="H18145">
        <v>2020</v>
      </c>
      <c r="I18145">
        <v>791.19</v>
      </c>
      <c r="J18145" t="s">
        <v>18</v>
      </c>
    </row>
    <row r="18146" spans="1:10" hidden="1" x14ac:dyDescent="0.3">
      <c r="A18146" t="s">
        <v>650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 t="shared" si="481"/>
        <v>5236739.8033974143</v>
      </c>
      <c r="H18146">
        <v>2020</v>
      </c>
      <c r="I18146">
        <v>791.19</v>
      </c>
      <c r="J18146" t="s">
        <v>18</v>
      </c>
    </row>
    <row r="18147" spans="1:10" hidden="1" x14ac:dyDescent="0.3">
      <c r="A18147" t="s">
        <v>650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 t="shared" si="481"/>
        <v>353746.34420826222</v>
      </c>
      <c r="H18147">
        <v>2020</v>
      </c>
      <c r="I18147">
        <v>791.19</v>
      </c>
      <c r="J18147" t="s">
        <v>18</v>
      </c>
    </row>
    <row r="18148" spans="1:10" hidden="1" x14ac:dyDescent="0.3">
      <c r="A18148" t="s">
        <v>650</v>
      </c>
      <c r="B18148" t="s">
        <v>46</v>
      </c>
      <c r="C18148" t="s">
        <v>23</v>
      </c>
      <c r="D18148" t="s">
        <v>13</v>
      </c>
      <c r="E18148" t="s">
        <v>102</v>
      </c>
      <c r="F18148" s="1">
        <v>10427959918.30151</v>
      </c>
      <c r="G18148" s="1">
        <f t="shared" si="481"/>
        <v>13180095.701792881</v>
      </c>
      <c r="H18148">
        <v>2020</v>
      </c>
      <c r="I18148">
        <v>791.19</v>
      </c>
      <c r="J18148" t="s">
        <v>18</v>
      </c>
    </row>
    <row r="18149" spans="1:10" hidden="1" x14ac:dyDescent="0.3">
      <c r="A18149" t="s">
        <v>650</v>
      </c>
      <c r="B18149" t="s">
        <v>46</v>
      </c>
      <c r="C18149" t="s">
        <v>23</v>
      </c>
      <c r="D18149" t="s">
        <v>13</v>
      </c>
      <c r="E18149" t="s">
        <v>152</v>
      </c>
      <c r="F18149" s="1">
        <v>29405564.627400003</v>
      </c>
      <c r="G18149" s="1">
        <f t="shared" si="481"/>
        <v>37166.249102491187</v>
      </c>
      <c r="H18149">
        <v>2020</v>
      </c>
      <c r="I18149">
        <v>791.19</v>
      </c>
      <c r="J18149" t="s">
        <v>18</v>
      </c>
    </row>
    <row r="18150" spans="1:10" hidden="1" x14ac:dyDescent="0.3">
      <c r="A18150" s="6" t="s">
        <v>650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 t="shared" si="481"/>
        <v>1690547.9026467528</v>
      </c>
      <c r="H18150">
        <v>2019</v>
      </c>
      <c r="I18150">
        <v>703.33</v>
      </c>
      <c r="J18150" t="s">
        <v>18</v>
      </c>
    </row>
    <row r="18151" spans="1:10" hidden="1" x14ac:dyDescent="0.3">
      <c r="A18151" s="6" t="s">
        <v>650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 t="shared" si="481"/>
        <v>12967296.263334656</v>
      </c>
      <c r="H18151">
        <v>2019</v>
      </c>
      <c r="I18151">
        <v>703.33</v>
      </c>
      <c r="J18151" t="s">
        <v>18</v>
      </c>
    </row>
    <row r="18152" spans="1:10" hidden="1" x14ac:dyDescent="0.3">
      <c r="A18152" s="6" t="s">
        <v>650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 t="shared" si="481"/>
        <v>11294633.663321538</v>
      </c>
      <c r="H18152">
        <v>2019</v>
      </c>
      <c r="I18152">
        <v>703.33</v>
      </c>
      <c r="J18152" t="s">
        <v>18</v>
      </c>
    </row>
    <row r="18153" spans="1:10" hidden="1" x14ac:dyDescent="0.3">
      <c r="A18153" s="6" t="s">
        <v>650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 t="shared" si="481"/>
        <v>1457641.6726763893</v>
      </c>
      <c r="H18153">
        <v>2019</v>
      </c>
      <c r="I18153">
        <v>703.33</v>
      </c>
      <c r="J18153" t="s">
        <v>18</v>
      </c>
    </row>
    <row r="18154" spans="1:10" x14ac:dyDescent="0.3">
      <c r="A18154" t="s">
        <v>258</v>
      </c>
      <c r="B18154" t="s">
        <v>50</v>
      </c>
      <c r="C18154" t="s">
        <v>12</v>
      </c>
      <c r="D18154" t="s">
        <v>13</v>
      </c>
      <c r="E18154" t="s">
        <v>69</v>
      </c>
      <c r="F18154" s="1">
        <v>13803430.470000001</v>
      </c>
      <c r="G18154" s="1">
        <f t="shared" si="481"/>
        <v>13803430.470000001</v>
      </c>
      <c r="H18154">
        <v>2024</v>
      </c>
      <c r="I18154">
        <v>1</v>
      </c>
      <c r="J18154" s="37" t="s">
        <v>9</v>
      </c>
    </row>
    <row r="18155" spans="1:10" hidden="1" x14ac:dyDescent="0.3">
      <c r="A18155" s="6" t="s">
        <v>650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 t="shared" si="481"/>
        <v>6393306.7191700693</v>
      </c>
      <c r="H18155">
        <v>2019</v>
      </c>
      <c r="I18155">
        <v>703.33</v>
      </c>
      <c r="J18155" t="s">
        <v>18</v>
      </c>
    </row>
    <row r="18156" spans="1:10" x14ac:dyDescent="0.3">
      <c r="A18156" t="s">
        <v>198</v>
      </c>
      <c r="B18156" t="s">
        <v>33</v>
      </c>
      <c r="C18156" t="s">
        <v>12</v>
      </c>
      <c r="D18156" t="s">
        <v>22</v>
      </c>
      <c r="F18156" s="1">
        <v>68985389</v>
      </c>
      <c r="G18156" s="1">
        <f t="shared" si="481"/>
        <v>13809229.922331654</v>
      </c>
      <c r="H18156">
        <v>2023</v>
      </c>
      <c r="I18156">
        <v>4.9955999999999996</v>
      </c>
      <c r="J18156" s="37" t="s">
        <v>18</v>
      </c>
    </row>
    <row r="18157" spans="1:10" hidden="1" x14ac:dyDescent="0.3">
      <c r="A18157" s="6" t="s">
        <v>650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 t="shared" si="481"/>
        <v>2950681.8356024055</v>
      </c>
      <c r="H18157">
        <v>2019</v>
      </c>
      <c r="I18157">
        <v>703.33</v>
      </c>
      <c r="J18157" t="s">
        <v>18</v>
      </c>
    </row>
    <row r="18158" spans="1:10" hidden="1" x14ac:dyDescent="0.3">
      <c r="A18158" t="s">
        <v>650</v>
      </c>
      <c r="B18158" t="s">
        <v>46</v>
      </c>
      <c r="C18158" t="s">
        <v>12</v>
      </c>
      <c r="D18158" t="s">
        <v>13</v>
      </c>
      <c r="E18158" t="s">
        <v>102</v>
      </c>
      <c r="F18158" s="1">
        <v>5754413794.0799999</v>
      </c>
      <c r="G18158" s="1">
        <f t="shared" si="481"/>
        <v>8926554.0364854801</v>
      </c>
      <c r="H18158">
        <v>2018</v>
      </c>
      <c r="I18158">
        <v>644.64</v>
      </c>
      <c r="J18158" t="s">
        <v>18</v>
      </c>
    </row>
    <row r="18159" spans="1:10" hidden="1" x14ac:dyDescent="0.3">
      <c r="A18159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122309410.23</v>
      </c>
      <c r="G18159" s="1">
        <f t="shared" si="481"/>
        <v>189732.89003164557</v>
      </c>
      <c r="H18159">
        <v>2018</v>
      </c>
      <c r="I18159">
        <v>644.64</v>
      </c>
      <c r="J18159" t="s">
        <v>18</v>
      </c>
    </row>
    <row r="18160" spans="1:10" x14ac:dyDescent="0.3">
      <c r="A18160" t="s">
        <v>562</v>
      </c>
      <c r="B18160" t="s">
        <v>33</v>
      </c>
      <c r="C18160" t="s">
        <v>12</v>
      </c>
      <c r="D18160" t="s">
        <v>13</v>
      </c>
      <c r="E18160" t="s">
        <v>35</v>
      </c>
      <c r="F18160" s="1">
        <v>71498597</v>
      </c>
      <c r="G18160" s="1">
        <f t="shared" si="481"/>
        <v>13852290.41945171</v>
      </c>
      <c r="H18160">
        <v>2022</v>
      </c>
      <c r="I18160" s="35">
        <v>5.1615000000000002</v>
      </c>
      <c r="J18160" s="37" t="s">
        <v>18</v>
      </c>
    </row>
    <row r="18161" spans="1:10" hidden="1" x14ac:dyDescent="0.3">
      <c r="A18161" t="s">
        <v>650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 t="shared" si="481"/>
        <v>178443.84721705137</v>
      </c>
      <c r="H18161">
        <v>2018</v>
      </c>
      <c r="I18161">
        <v>644.64</v>
      </c>
      <c r="J18161" t="s">
        <v>18</v>
      </c>
    </row>
    <row r="18162" spans="1:10" hidden="1" x14ac:dyDescent="0.3">
      <c r="A18162" t="s">
        <v>650</v>
      </c>
      <c r="B18162" t="s">
        <v>46</v>
      </c>
      <c r="C18162" t="s">
        <v>12</v>
      </c>
      <c r="D18162" t="s">
        <v>22</v>
      </c>
      <c r="E18162" t="s">
        <v>61</v>
      </c>
      <c r="F18162" s="1">
        <v>8551156150.1100006</v>
      </c>
      <c r="G18162" s="1">
        <f t="shared" si="481"/>
        <v>13265010.160880493</v>
      </c>
      <c r="H18162">
        <v>2018</v>
      </c>
      <c r="I18162">
        <v>644.64</v>
      </c>
      <c r="J18162" t="s">
        <v>18</v>
      </c>
    </row>
    <row r="18163" spans="1:10" hidden="1" x14ac:dyDescent="0.3">
      <c r="A18163" t="s">
        <v>650</v>
      </c>
      <c r="B18163" t="s">
        <v>46</v>
      </c>
      <c r="C18163" t="s">
        <v>23</v>
      </c>
      <c r="D18163" t="s">
        <v>13</v>
      </c>
      <c r="E18163" t="s">
        <v>102</v>
      </c>
      <c r="F18163" s="1">
        <v>1245753181.6800001</v>
      </c>
      <c r="G18163" s="1">
        <f t="shared" si="481"/>
        <v>1932478.8745346242</v>
      </c>
      <c r="H18163">
        <v>2018</v>
      </c>
      <c r="I18163">
        <v>644.64</v>
      </c>
      <c r="J18163" t="s">
        <v>18</v>
      </c>
    </row>
    <row r="18164" spans="1:10" hidden="1" x14ac:dyDescent="0.3">
      <c r="A18164" t="s">
        <v>650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 t="shared" si="481"/>
        <v>584849.38854244223</v>
      </c>
      <c r="H18164">
        <v>2018</v>
      </c>
      <c r="I18164">
        <v>644.64</v>
      </c>
      <c r="J18164" t="s">
        <v>18</v>
      </c>
    </row>
    <row r="18165" spans="1:10" hidden="1" x14ac:dyDescent="0.3">
      <c r="A18165" t="s">
        <v>650</v>
      </c>
      <c r="B18165" t="s">
        <v>46</v>
      </c>
      <c r="C18165" t="s">
        <v>23</v>
      </c>
      <c r="D18165" t="s">
        <v>13</v>
      </c>
      <c r="E18165" t="s">
        <v>152</v>
      </c>
      <c r="F18165" s="1">
        <v>207267175.01000002</v>
      </c>
      <c r="G18165" s="1">
        <f t="shared" si="481"/>
        <v>321523.91258687025</v>
      </c>
      <c r="H18165">
        <v>2018</v>
      </c>
      <c r="I18165">
        <v>644.64</v>
      </c>
      <c r="J18165" t="s">
        <v>18</v>
      </c>
    </row>
    <row r="18166" spans="1:10" hidden="1" x14ac:dyDescent="0.3">
      <c r="A18166" t="s">
        <v>650</v>
      </c>
      <c r="B18166" t="s">
        <v>46</v>
      </c>
      <c r="C18166" t="s">
        <v>23</v>
      </c>
      <c r="D18166" t="s">
        <v>22</v>
      </c>
      <c r="E18166" t="s">
        <v>61</v>
      </c>
      <c r="F18166" s="1">
        <v>2679505051.1599998</v>
      </c>
      <c r="G18166" s="1">
        <f t="shared" si="481"/>
        <v>4156591.3551129312</v>
      </c>
      <c r="H18166">
        <v>2018</v>
      </c>
      <c r="I18166">
        <v>644.64</v>
      </c>
      <c r="J18166" t="s">
        <v>18</v>
      </c>
    </row>
    <row r="18167" spans="1:10" hidden="1" x14ac:dyDescent="0.3">
      <c r="A18167" s="10" t="s">
        <v>650</v>
      </c>
      <c r="B18167" t="s">
        <v>46</v>
      </c>
      <c r="C18167" t="s">
        <v>12</v>
      </c>
      <c r="D18167" t="s">
        <v>13</v>
      </c>
      <c r="E18167" t="s">
        <v>102</v>
      </c>
      <c r="F18167" s="1">
        <v>8030491421.2399998</v>
      </c>
      <c r="G18167" s="1">
        <f t="shared" si="481"/>
        <v>12375163.997472724</v>
      </c>
      <c r="H18167">
        <v>2017</v>
      </c>
      <c r="I18167">
        <v>648.91999999999996</v>
      </c>
      <c r="J18167" t="s">
        <v>18</v>
      </c>
    </row>
    <row r="18168" spans="1:10" hidden="1" x14ac:dyDescent="0.3">
      <c r="A18168" t="s">
        <v>651</v>
      </c>
      <c r="B18168" t="s">
        <v>68</v>
      </c>
      <c r="C18168" s="2" t="s">
        <v>23</v>
      </c>
      <c r="D18168" t="s">
        <v>13</v>
      </c>
      <c r="F18168" s="1">
        <v>879</v>
      </c>
      <c r="G18168" s="1">
        <f t="shared" si="481"/>
        <v>15.69474699139378</v>
      </c>
      <c r="H18168">
        <v>2023</v>
      </c>
      <c r="I18168">
        <v>56.006</v>
      </c>
      <c r="J18168" s="3" t="s">
        <v>9</v>
      </c>
    </row>
    <row r="18169" spans="1:10" hidden="1" x14ac:dyDescent="0.3">
      <c r="A18169" s="10" t="s">
        <v>650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 t="shared" si="481"/>
        <v>1856320.0257967082</v>
      </c>
      <c r="H18169">
        <v>2017</v>
      </c>
      <c r="I18169">
        <v>648.91999999999996</v>
      </c>
      <c r="J18169" t="s">
        <v>18</v>
      </c>
    </row>
    <row r="18170" spans="1:10" hidden="1" x14ac:dyDescent="0.3">
      <c r="A18170" t="s">
        <v>653</v>
      </c>
      <c r="B18170" t="s">
        <v>68</v>
      </c>
      <c r="C18170" s="2" t="s">
        <v>23</v>
      </c>
      <c r="D18170" t="s">
        <v>13</v>
      </c>
      <c r="F18170" s="1">
        <v>1858148</v>
      </c>
      <c r="G18170" s="1">
        <f t="shared" si="481"/>
        <v>33177.659536478233</v>
      </c>
      <c r="H18170">
        <v>2023</v>
      </c>
      <c r="I18170">
        <v>56.006</v>
      </c>
      <c r="J18170" s="3" t="s">
        <v>9</v>
      </c>
    </row>
    <row r="18171" spans="1:10" hidden="1" x14ac:dyDescent="0.3">
      <c r="A18171" s="10" t="s">
        <v>650</v>
      </c>
      <c r="B18171" t="s">
        <v>46</v>
      </c>
      <c r="C18171" t="s">
        <v>12</v>
      </c>
      <c r="D18171" t="s">
        <v>13</v>
      </c>
      <c r="E18171" t="s">
        <v>152</v>
      </c>
      <c r="F18171" s="1">
        <v>192330250.78</v>
      </c>
      <c r="G18171" s="1">
        <f t="shared" si="481"/>
        <v>296385.14883190533</v>
      </c>
      <c r="H18171">
        <v>2017</v>
      </c>
      <c r="I18171">
        <v>648.91999999999996</v>
      </c>
      <c r="J18171" t="s">
        <v>18</v>
      </c>
    </row>
    <row r="18172" spans="1:10" hidden="1" x14ac:dyDescent="0.3">
      <c r="A18172" s="10" t="s">
        <v>650</v>
      </c>
      <c r="B18172" t="s">
        <v>46</v>
      </c>
      <c r="C18172" t="s">
        <v>12</v>
      </c>
      <c r="D18172" t="s">
        <v>22</v>
      </c>
      <c r="E18172" t="s">
        <v>61</v>
      </c>
      <c r="F18172" s="1">
        <v>6450365894.2799997</v>
      </c>
      <c r="G18172" s="1">
        <f t="shared" si="481"/>
        <v>9940155.78851014</v>
      </c>
      <c r="H18172">
        <v>2017</v>
      </c>
      <c r="I18172">
        <v>648.91999999999996</v>
      </c>
      <c r="J18172" t="s">
        <v>18</v>
      </c>
    </row>
    <row r="18173" spans="1:10" hidden="1" x14ac:dyDescent="0.3">
      <c r="A18173" s="10" t="s">
        <v>650</v>
      </c>
      <c r="B18173" t="s">
        <v>46</v>
      </c>
      <c r="C18173" t="s">
        <v>23</v>
      </c>
      <c r="D18173" t="s">
        <v>13</v>
      </c>
      <c r="E18173" t="s">
        <v>102</v>
      </c>
      <c r="F18173" s="1">
        <v>2061420121.3599999</v>
      </c>
      <c r="G18173" s="1">
        <f t="shared" si="481"/>
        <v>3176693.7702027983</v>
      </c>
      <c r="H18173">
        <v>2017</v>
      </c>
      <c r="I18173">
        <v>648.91999999999996</v>
      </c>
      <c r="J18173" t="s">
        <v>18</v>
      </c>
    </row>
    <row r="18174" spans="1:10" hidden="1" x14ac:dyDescent="0.3">
      <c r="A18174" s="10" t="s">
        <v>650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 t="shared" si="481"/>
        <v>102704.45383098071</v>
      </c>
      <c r="H18174">
        <v>2017</v>
      </c>
      <c r="I18174">
        <v>648.91999999999996</v>
      </c>
      <c r="J18174" t="s">
        <v>18</v>
      </c>
    </row>
    <row r="18175" spans="1:10" hidden="1" x14ac:dyDescent="0.3">
      <c r="A18175" t="s">
        <v>652</v>
      </c>
      <c r="B18175" t="s">
        <v>68</v>
      </c>
      <c r="C18175" s="2" t="s">
        <v>23</v>
      </c>
      <c r="D18175" t="s">
        <v>13</v>
      </c>
      <c r="F18175" s="1">
        <v>498435</v>
      </c>
      <c r="G18175" s="1">
        <f t="shared" si="481"/>
        <v>8899.6714637717396</v>
      </c>
      <c r="H18175">
        <v>2023</v>
      </c>
      <c r="I18175">
        <v>56.006</v>
      </c>
      <c r="J18175" s="3" t="s">
        <v>9</v>
      </c>
    </row>
    <row r="18176" spans="1:10" hidden="1" x14ac:dyDescent="0.3">
      <c r="A18176" s="10" t="s">
        <v>650</v>
      </c>
      <c r="B18176" t="s">
        <v>46</v>
      </c>
      <c r="C18176" t="s">
        <v>23</v>
      </c>
      <c r="D18176" t="s">
        <v>13</v>
      </c>
      <c r="E18176" t="s">
        <v>152</v>
      </c>
      <c r="F18176" s="1">
        <v>-23367978.079999998</v>
      </c>
      <c r="G18176" s="1">
        <f t="shared" si="481"/>
        <v>-36010.568452197498</v>
      </c>
      <c r="H18176">
        <v>2017</v>
      </c>
      <c r="I18176">
        <v>648.91999999999996</v>
      </c>
      <c r="J18176" t="s">
        <v>18</v>
      </c>
    </row>
    <row r="18177" spans="1:10" hidden="1" x14ac:dyDescent="0.3">
      <c r="A18177" s="10" t="s">
        <v>650</v>
      </c>
      <c r="B18177" t="s">
        <v>46</v>
      </c>
      <c r="C18177" t="s">
        <v>23</v>
      </c>
      <c r="D18177" t="s">
        <v>22</v>
      </c>
      <c r="E18177" t="s">
        <v>61</v>
      </c>
      <c r="F18177" s="1">
        <v>1423838774.48</v>
      </c>
      <c r="G18177" s="1">
        <f t="shared" si="481"/>
        <v>2194166.8841767861</v>
      </c>
      <c r="H18177">
        <v>2017</v>
      </c>
      <c r="I18177">
        <v>648.91999999999996</v>
      </c>
      <c r="J18177" t="s">
        <v>18</v>
      </c>
    </row>
    <row r="18178" spans="1:10" x14ac:dyDescent="0.3">
      <c r="A18178" t="s">
        <v>193</v>
      </c>
      <c r="B18178" t="s">
        <v>33</v>
      </c>
      <c r="C18178" t="s">
        <v>12</v>
      </c>
      <c r="D18178" t="s">
        <v>13</v>
      </c>
      <c r="E18178" t="s">
        <v>35</v>
      </c>
      <c r="F18178" s="1">
        <v>75061290</v>
      </c>
      <c r="G18178" s="1">
        <f t="shared" si="481"/>
        <v>13923702.906750264</v>
      </c>
      <c r="H18178">
        <v>2024</v>
      </c>
      <c r="I18178">
        <v>5.3909000000000002</v>
      </c>
      <c r="J18178" s="37" t="s">
        <v>18</v>
      </c>
    </row>
    <row r="18179" spans="1:10" ht="15.6" x14ac:dyDescent="0.3">
      <c r="A18179" s="9" t="s">
        <v>569</v>
      </c>
      <c r="B18179" t="s">
        <v>21</v>
      </c>
      <c r="C18179" t="s">
        <v>12</v>
      </c>
      <c r="D18179" t="s">
        <v>13</v>
      </c>
      <c r="F18179" s="1">
        <v>247057894</v>
      </c>
      <c r="G18179" s="1">
        <f t="shared" si="481"/>
        <v>13938543.396822533</v>
      </c>
      <c r="H18179">
        <v>2023</v>
      </c>
      <c r="I18179">
        <v>17.724799999999998</v>
      </c>
      <c r="J18179" s="37" t="s">
        <v>18</v>
      </c>
    </row>
    <row r="18180" spans="1:10" hidden="1" x14ac:dyDescent="0.3">
      <c r="A18180" t="s">
        <v>650</v>
      </c>
      <c r="B18180" t="s">
        <v>49</v>
      </c>
      <c r="C18180" s="2" t="s">
        <v>23</v>
      </c>
      <c r="D18180" t="s">
        <v>13</v>
      </c>
      <c r="E18180" t="s">
        <v>69</v>
      </c>
      <c r="F18180" s="1">
        <v>27036943859</v>
      </c>
      <c r="G18180" s="1">
        <v>6331836.969320843</v>
      </c>
      <c r="H18180">
        <v>2024</v>
      </c>
      <c r="I18180" s="14">
        <v>4270</v>
      </c>
      <c r="J18180" t="s">
        <v>9</v>
      </c>
    </row>
    <row r="18181" spans="1:10" hidden="1" x14ac:dyDescent="0.3">
      <c r="A18181" t="s">
        <v>650</v>
      </c>
      <c r="B18181" t="s">
        <v>49</v>
      </c>
      <c r="C18181" s="2" t="s">
        <v>23</v>
      </c>
      <c r="D18181" t="s">
        <v>22</v>
      </c>
      <c r="E18181" t="s">
        <v>113</v>
      </c>
      <c r="F18181" s="1">
        <v>2681043077</v>
      </c>
      <c r="G18181" s="1">
        <v>627878.9407494145</v>
      </c>
      <c r="H18181">
        <v>2024</v>
      </c>
      <c r="I18181" s="14">
        <v>4270</v>
      </c>
      <c r="J18181" t="s">
        <v>9</v>
      </c>
    </row>
    <row r="18182" spans="1:10" hidden="1" x14ac:dyDescent="0.3">
      <c r="A18182" t="s">
        <v>651</v>
      </c>
      <c r="B18182" t="s">
        <v>68</v>
      </c>
      <c r="C18182" s="2" t="s">
        <v>23</v>
      </c>
      <c r="D18182" t="s">
        <v>22</v>
      </c>
      <c r="F18182" s="1">
        <v>239689</v>
      </c>
      <c r="G18182" s="1">
        <f t="shared" ref="G18182:G18209" si="482">F18182/I18182</f>
        <v>4279.7021747669896</v>
      </c>
      <c r="H18182">
        <v>2023</v>
      </c>
      <c r="I18182">
        <v>56.006</v>
      </c>
      <c r="J18182" s="3" t="s">
        <v>9</v>
      </c>
    </row>
    <row r="18183" spans="1:10" x14ac:dyDescent="0.3">
      <c r="A18183" t="s">
        <v>193</v>
      </c>
      <c r="B18183" t="s">
        <v>33</v>
      </c>
      <c r="C18183" t="s">
        <v>12</v>
      </c>
      <c r="D18183" t="s">
        <v>28</v>
      </c>
      <c r="E18183" t="s">
        <v>47</v>
      </c>
      <c r="F18183" s="1">
        <v>75446032</v>
      </c>
      <c r="G18183" s="1">
        <f t="shared" si="482"/>
        <v>13995071.694893245</v>
      </c>
      <c r="H18183">
        <v>2024</v>
      </c>
      <c r="I18183">
        <v>5.3909000000000002</v>
      </c>
      <c r="J18183" s="37" t="s">
        <v>18</v>
      </c>
    </row>
    <row r="18184" spans="1:10" ht="15.6" x14ac:dyDescent="0.3">
      <c r="A18184" s="9" t="s">
        <v>222</v>
      </c>
      <c r="B18184" t="s">
        <v>21</v>
      </c>
      <c r="C18184" t="s">
        <v>12</v>
      </c>
      <c r="D18184" t="s">
        <v>13</v>
      </c>
      <c r="F18184" s="1">
        <v>248781333</v>
      </c>
      <c r="G18184" s="1">
        <f t="shared" si="482"/>
        <v>14035776.595504604</v>
      </c>
      <c r="H18184">
        <v>2023</v>
      </c>
      <c r="I18184">
        <v>17.724799999999998</v>
      </c>
      <c r="J18184" s="37" t="s">
        <v>18</v>
      </c>
    </row>
    <row r="18185" spans="1:10" hidden="1" x14ac:dyDescent="0.3">
      <c r="A18185" t="s">
        <v>650</v>
      </c>
      <c r="B18185" t="s">
        <v>49</v>
      </c>
      <c r="C18185" s="2" t="s">
        <v>23</v>
      </c>
      <c r="D18185" t="s">
        <v>13</v>
      </c>
      <c r="F18185" s="1">
        <v>22446560000</v>
      </c>
      <c r="G18185" s="1">
        <f t="shared" si="482"/>
        <v>5275337.2502937717</v>
      </c>
      <c r="H18185">
        <v>2022</v>
      </c>
      <c r="I18185" s="8">
        <v>4255</v>
      </c>
      <c r="J18185" t="s">
        <v>9</v>
      </c>
    </row>
    <row r="18186" spans="1:10" hidden="1" x14ac:dyDescent="0.3">
      <c r="A18186" t="s">
        <v>650</v>
      </c>
      <c r="B18186" t="s">
        <v>49</v>
      </c>
      <c r="C18186" s="2" t="s">
        <v>23</v>
      </c>
      <c r="D18186" t="s">
        <v>22</v>
      </c>
      <c r="F18186" s="1">
        <v>701390000</v>
      </c>
      <c r="G18186" s="1">
        <f t="shared" si="482"/>
        <v>164839.01292596944</v>
      </c>
      <c r="H18186">
        <v>2022</v>
      </c>
      <c r="I18186" s="8">
        <v>4255</v>
      </c>
      <c r="J18186" t="s">
        <v>9</v>
      </c>
    </row>
    <row r="18187" spans="1:10" hidden="1" x14ac:dyDescent="0.3">
      <c r="A18187" t="s">
        <v>650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 t="shared" si="482"/>
        <v>18748599.477138132</v>
      </c>
      <c r="H18187">
        <v>2021</v>
      </c>
      <c r="I18187" s="8">
        <v>3748.6</v>
      </c>
      <c r="J18187" t="s">
        <v>9</v>
      </c>
    </row>
    <row r="18188" spans="1:10" hidden="1" x14ac:dyDescent="0.3">
      <c r="A18188" t="s">
        <v>650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 t="shared" si="482"/>
        <v>2549218.3748599477</v>
      </c>
      <c r="H18188">
        <v>2021</v>
      </c>
      <c r="I18188" s="8">
        <v>3748.6</v>
      </c>
      <c r="J18188" t="s">
        <v>9</v>
      </c>
    </row>
    <row r="18189" spans="1:10" hidden="1" x14ac:dyDescent="0.3">
      <c r="A18189" t="s">
        <v>650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 t="shared" si="482"/>
        <v>5760017.0730406018</v>
      </c>
      <c r="H18189">
        <v>2021</v>
      </c>
      <c r="I18189" s="8">
        <v>3748.6</v>
      </c>
      <c r="J18189" t="s">
        <v>9</v>
      </c>
    </row>
    <row r="18190" spans="1:10" hidden="1" x14ac:dyDescent="0.3">
      <c r="A18190" t="s">
        <v>650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 t="shared" si="482"/>
        <v>2483860.6413060878</v>
      </c>
      <c r="H18190">
        <v>2021</v>
      </c>
      <c r="I18190" s="8">
        <v>3748.6</v>
      </c>
      <c r="J18190" t="s">
        <v>9</v>
      </c>
    </row>
    <row r="18191" spans="1:10" hidden="1" x14ac:dyDescent="0.3">
      <c r="A18191" t="s">
        <v>650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 t="shared" si="482"/>
        <v>15705539.09784014</v>
      </c>
      <c r="H18191">
        <v>2020</v>
      </c>
      <c r="I18191">
        <v>3689.59</v>
      </c>
      <c r="J18191" t="s">
        <v>9</v>
      </c>
    </row>
    <row r="18192" spans="1:10" hidden="1" x14ac:dyDescent="0.3">
      <c r="A18192" t="s">
        <v>650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 t="shared" si="482"/>
        <v>1687450.3671139611</v>
      </c>
      <c r="H18192">
        <v>2020</v>
      </c>
      <c r="I18192">
        <v>3689.59</v>
      </c>
      <c r="J18192" t="s">
        <v>9</v>
      </c>
    </row>
    <row r="18193" spans="1:10" hidden="1" x14ac:dyDescent="0.3">
      <c r="A18193" t="s">
        <v>650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 t="shared" si="482"/>
        <v>4790234.1452573324</v>
      </c>
      <c r="H18193">
        <v>2020</v>
      </c>
      <c r="I18193">
        <v>3689.59</v>
      </c>
      <c r="J18193" t="s">
        <v>9</v>
      </c>
    </row>
    <row r="18194" spans="1:10" hidden="1" x14ac:dyDescent="0.3">
      <c r="A18194" t="s">
        <v>650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 t="shared" si="482"/>
        <v>2150103.3990226556</v>
      </c>
      <c r="H18194">
        <v>2020</v>
      </c>
      <c r="I18194">
        <v>3689.59</v>
      </c>
      <c r="J18194" t="s">
        <v>9</v>
      </c>
    </row>
    <row r="18195" spans="1:10" x14ac:dyDescent="0.3">
      <c r="A18195" t="s">
        <v>376</v>
      </c>
      <c r="B18195" t="s">
        <v>33</v>
      </c>
      <c r="C18195" t="s">
        <v>12</v>
      </c>
      <c r="D18195" t="s">
        <v>13</v>
      </c>
      <c r="E18195" t="s">
        <v>35</v>
      </c>
      <c r="F18195" s="1">
        <v>77521795</v>
      </c>
      <c r="G18195" s="1">
        <f t="shared" si="482"/>
        <v>14380121.130052496</v>
      </c>
      <c r="H18195">
        <v>2024</v>
      </c>
      <c r="I18195">
        <v>5.3909000000000002</v>
      </c>
      <c r="J18195" s="37" t="s">
        <v>18</v>
      </c>
    </row>
    <row r="18196" spans="1:10" hidden="1" x14ac:dyDescent="0.3">
      <c r="A18196" t="s">
        <v>650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 t="shared" si="482"/>
        <v>17856219.802716158</v>
      </c>
      <c r="H18196">
        <v>2019</v>
      </c>
      <c r="I18196">
        <v>3282.58</v>
      </c>
      <c r="J18196" t="s">
        <v>9</v>
      </c>
    </row>
    <row r="18197" spans="1:10" hidden="1" x14ac:dyDescent="0.3">
      <c r="A18197" t="s">
        <v>650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 t="shared" si="482"/>
        <v>1367497.5171968392</v>
      </c>
      <c r="H18197">
        <v>2019</v>
      </c>
      <c r="I18197">
        <v>3282.58</v>
      </c>
      <c r="J18197" t="s">
        <v>9</v>
      </c>
    </row>
    <row r="18198" spans="1:10" x14ac:dyDescent="0.3">
      <c r="A18198" s="10" t="s">
        <v>650</v>
      </c>
      <c r="B18198" t="s">
        <v>21</v>
      </c>
      <c r="C18198" t="s">
        <v>12</v>
      </c>
      <c r="D18198" t="s">
        <v>13</v>
      </c>
      <c r="F18198" s="1">
        <v>291092032</v>
      </c>
      <c r="G18198" s="1">
        <f t="shared" si="482"/>
        <v>14486010.341035198</v>
      </c>
      <c r="H18198">
        <v>2022</v>
      </c>
      <c r="I18198">
        <v>20.0947</v>
      </c>
      <c r="J18198" s="37" t="s">
        <v>18</v>
      </c>
    </row>
    <row r="18199" spans="1:10" x14ac:dyDescent="0.3">
      <c r="A18199" t="s">
        <v>443</v>
      </c>
      <c r="B18199" t="s">
        <v>73</v>
      </c>
      <c r="C18199" t="s">
        <v>12</v>
      </c>
      <c r="D18199" t="s">
        <v>13</v>
      </c>
      <c r="E18199" t="s">
        <v>74</v>
      </c>
      <c r="F18199" s="1">
        <v>7851581889</v>
      </c>
      <c r="G18199" s="1">
        <f t="shared" si="482"/>
        <v>14537005.219307179</v>
      </c>
      <c r="H18199">
        <v>2023</v>
      </c>
      <c r="I18199">
        <v>540.11</v>
      </c>
      <c r="J18199" s="37" t="s">
        <v>9</v>
      </c>
    </row>
    <row r="18200" spans="1:10" hidden="1" x14ac:dyDescent="0.3">
      <c r="A18200" t="s">
        <v>650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 t="shared" si="482"/>
        <v>5000594.0449280748</v>
      </c>
      <c r="H18200">
        <v>2019</v>
      </c>
      <c r="I18200">
        <v>3282.58</v>
      </c>
      <c r="J18200" t="s">
        <v>9</v>
      </c>
    </row>
    <row r="18201" spans="1:10" hidden="1" x14ac:dyDescent="0.3">
      <c r="A18201" t="s">
        <v>650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 t="shared" si="482"/>
        <v>113115.29345819447</v>
      </c>
      <c r="H18201">
        <v>2019</v>
      </c>
      <c r="I18201">
        <v>3282.58</v>
      </c>
      <c r="J18201" t="s">
        <v>9</v>
      </c>
    </row>
    <row r="18202" spans="1:10" hidden="1" x14ac:dyDescent="0.3">
      <c r="A18202" t="s">
        <v>650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 t="shared" si="482"/>
        <v>18708633.0334941</v>
      </c>
      <c r="H18202">
        <v>2018</v>
      </c>
      <c r="I18202">
        <v>2996.05</v>
      </c>
      <c r="J18202" t="s">
        <v>9</v>
      </c>
    </row>
    <row r="18203" spans="1:10" hidden="1" x14ac:dyDescent="0.3">
      <c r="A18203" t="s">
        <v>650</v>
      </c>
      <c r="B18203" t="s">
        <v>49</v>
      </c>
      <c r="C18203" t="s">
        <v>12</v>
      </c>
      <c r="D18203" t="s">
        <v>22</v>
      </c>
      <c r="E18203" t="s">
        <v>61</v>
      </c>
      <c r="F18203" s="1">
        <v>5245000000</v>
      </c>
      <c r="G18203" s="1">
        <f t="shared" si="482"/>
        <v>1750638.340481634</v>
      </c>
      <c r="H18203">
        <v>2018</v>
      </c>
      <c r="I18203">
        <v>2996.05</v>
      </c>
      <c r="J18203" t="s">
        <v>9</v>
      </c>
    </row>
    <row r="18204" spans="1:10" hidden="1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 t="shared" si="482"/>
        <v>7240059.4115585517</v>
      </c>
      <c r="H18204">
        <v>2018</v>
      </c>
      <c r="I18204">
        <v>2996.05</v>
      </c>
      <c r="J18204" t="s">
        <v>9</v>
      </c>
    </row>
    <row r="18205" spans="1:10" hidden="1" x14ac:dyDescent="0.3">
      <c r="A18205" s="4" t="s">
        <v>650</v>
      </c>
      <c r="B18205" t="s">
        <v>49</v>
      </c>
      <c r="C18205" t="s">
        <v>23</v>
      </c>
      <c r="D18205" t="s">
        <v>22</v>
      </c>
      <c r="E18205" t="s">
        <v>61</v>
      </c>
      <c r="F18205" s="1">
        <v>2345250000</v>
      </c>
      <c r="G18205" s="1">
        <f t="shared" si="482"/>
        <v>782780.6612039184</v>
      </c>
      <c r="H18205">
        <v>2018</v>
      </c>
      <c r="I18205">
        <v>2996.05</v>
      </c>
      <c r="J18205" t="s">
        <v>9</v>
      </c>
    </row>
    <row r="18206" spans="1:10" hidden="1" x14ac:dyDescent="0.3">
      <c r="A18206" t="s">
        <v>650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 t="shared" si="482"/>
        <v>19397352.021767162</v>
      </c>
      <c r="H18206">
        <v>2017</v>
      </c>
      <c r="I18206">
        <v>2962.26</v>
      </c>
      <c r="J18206" t="s">
        <v>9</v>
      </c>
    </row>
    <row r="18207" spans="1:10" hidden="1" x14ac:dyDescent="0.3">
      <c r="A18207" t="s">
        <v>650</v>
      </c>
      <c r="B18207" t="s">
        <v>49</v>
      </c>
      <c r="C18207" t="s">
        <v>12</v>
      </c>
      <c r="D18207" t="s">
        <v>22</v>
      </c>
      <c r="E18207" t="s">
        <v>61</v>
      </c>
      <c r="F18207" s="1">
        <v>9251000000</v>
      </c>
      <c r="G18207" s="1">
        <f t="shared" si="482"/>
        <v>3133722.6633424568</v>
      </c>
      <c r="H18207">
        <v>2017</v>
      </c>
      <c r="I18207">
        <v>2952.08</v>
      </c>
      <c r="J18207" t="s">
        <v>9</v>
      </c>
    </row>
    <row r="18208" spans="1:10" hidden="1" x14ac:dyDescent="0.3">
      <c r="A18208" s="4" t="s">
        <v>650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 t="shared" si="482"/>
        <v>5897807.7548898468</v>
      </c>
      <c r="H18208">
        <v>2017</v>
      </c>
      <c r="I18208">
        <v>2962.26</v>
      </c>
      <c r="J18208" t="s">
        <v>9</v>
      </c>
    </row>
    <row r="18209" spans="1:10" hidden="1" x14ac:dyDescent="0.3">
      <c r="A18209" s="4" t="s">
        <v>650</v>
      </c>
      <c r="B18209" t="s">
        <v>49</v>
      </c>
      <c r="C18209" t="s">
        <v>23</v>
      </c>
      <c r="D18209" t="s">
        <v>22</v>
      </c>
      <c r="E18209" t="s">
        <v>61</v>
      </c>
      <c r="F18209" s="1">
        <v>2958000000</v>
      </c>
      <c r="G18209" s="1">
        <f t="shared" si="482"/>
        <v>1002005.3657082464</v>
      </c>
      <c r="H18209">
        <v>2017</v>
      </c>
      <c r="I18209">
        <v>2952.08</v>
      </c>
      <c r="J18209" t="s">
        <v>9</v>
      </c>
    </row>
    <row r="18210" spans="1:10" hidden="1" x14ac:dyDescent="0.3">
      <c r="A18210" s="4" t="s">
        <v>650</v>
      </c>
      <c r="B18210" t="s">
        <v>49</v>
      </c>
      <c r="C18210" t="s">
        <v>12</v>
      </c>
      <c r="D18210" t="s">
        <v>13</v>
      </c>
      <c r="F18210" s="1">
        <f t="shared" ref="F18210:F18218" si="483"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hidden="1" x14ac:dyDescent="0.3">
      <c r="A18211" s="4" t="s">
        <v>650</v>
      </c>
      <c r="B18211" t="s">
        <v>49</v>
      </c>
      <c r="C18211" t="s">
        <v>12</v>
      </c>
      <c r="D18211" t="s">
        <v>22</v>
      </c>
      <c r="F18211" s="1">
        <f t="shared" si="483"/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hidden="1" x14ac:dyDescent="0.3">
      <c r="A18212" s="4" t="s">
        <v>650</v>
      </c>
      <c r="B18212" t="s">
        <v>49</v>
      </c>
      <c r="C18212" t="s">
        <v>23</v>
      </c>
      <c r="D18212" t="s">
        <v>13</v>
      </c>
      <c r="F18212" s="1">
        <f t="shared" si="483"/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hidden="1" x14ac:dyDescent="0.3">
      <c r="A18213" s="4" t="s">
        <v>650</v>
      </c>
      <c r="B18213" t="s">
        <v>49</v>
      </c>
      <c r="C18213" t="s">
        <v>23</v>
      </c>
      <c r="D18213" t="s">
        <v>22</v>
      </c>
      <c r="F18213" s="1">
        <f t="shared" si="483"/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hidden="1" x14ac:dyDescent="0.3">
      <c r="A18214" s="4" t="s">
        <v>650</v>
      </c>
      <c r="B18214" t="s">
        <v>49</v>
      </c>
      <c r="C18214" t="s">
        <v>12</v>
      </c>
      <c r="D18214" t="s">
        <v>13</v>
      </c>
      <c r="F18214" s="1">
        <f t="shared" si="483"/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hidden="1" x14ac:dyDescent="0.3">
      <c r="A18215" s="4" t="s">
        <v>650</v>
      </c>
      <c r="B18215" t="s">
        <v>49</v>
      </c>
      <c r="C18215" t="s">
        <v>12</v>
      </c>
      <c r="D18215" t="s">
        <v>22</v>
      </c>
      <c r="F18215" s="1">
        <f t="shared" si="483"/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hidden="1" x14ac:dyDescent="0.3">
      <c r="A18216" s="4" t="s">
        <v>650</v>
      </c>
      <c r="B18216" t="s">
        <v>49</v>
      </c>
      <c r="C18216" t="s">
        <v>23</v>
      </c>
      <c r="D18216" t="s">
        <v>13</v>
      </c>
      <c r="F18216" s="1">
        <f t="shared" si="483"/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hidden="1" x14ac:dyDescent="0.3">
      <c r="A18217" s="4" t="s">
        <v>650</v>
      </c>
      <c r="B18217" t="s">
        <v>49</v>
      </c>
      <c r="C18217" t="s">
        <v>23</v>
      </c>
      <c r="D18217" t="s">
        <v>22</v>
      </c>
      <c r="F18217" s="1">
        <f t="shared" si="483"/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hidden="1" x14ac:dyDescent="0.3">
      <c r="A18218" s="13" t="s">
        <v>650</v>
      </c>
      <c r="B18218" t="s">
        <v>49</v>
      </c>
      <c r="C18218" t="s">
        <v>12</v>
      </c>
      <c r="D18218" t="s">
        <v>13</v>
      </c>
      <c r="F18218" s="1">
        <f t="shared" si="483"/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x14ac:dyDescent="0.3">
      <c r="A18219" t="s">
        <v>10</v>
      </c>
      <c r="B18219" t="s">
        <v>33</v>
      </c>
      <c r="C18219" t="s">
        <v>12</v>
      </c>
      <c r="D18219" t="s">
        <v>28</v>
      </c>
      <c r="E18219" t="s">
        <v>91</v>
      </c>
      <c r="F18219" s="1">
        <v>75528494</v>
      </c>
      <c r="G18219" s="1">
        <f>F18219/I18219</f>
        <v>14633051.24479318</v>
      </c>
      <c r="H18219">
        <v>2022</v>
      </c>
      <c r="I18219" s="8">
        <v>5.1615000000000002</v>
      </c>
      <c r="J18219" s="37" t="s">
        <v>9</v>
      </c>
    </row>
    <row r="18220" spans="1:10" x14ac:dyDescent="0.3">
      <c r="A18220" t="s">
        <v>735</v>
      </c>
      <c r="B18220" t="s">
        <v>11</v>
      </c>
      <c r="C18220" t="s">
        <v>12</v>
      </c>
      <c r="D18220" t="s">
        <v>13</v>
      </c>
      <c r="F18220" s="14"/>
      <c r="G18220" s="34">
        <v>14712400</v>
      </c>
      <c r="H18220">
        <v>2023</v>
      </c>
      <c r="I18220" s="2">
        <v>915.46990000000005</v>
      </c>
      <c r="J18220" s="37" t="s">
        <v>9</v>
      </c>
    </row>
    <row r="18221" spans="1:10" hidden="1" x14ac:dyDescent="0.3">
      <c r="A18221" s="13" t="s">
        <v>650</v>
      </c>
      <c r="B18221" t="s">
        <v>49</v>
      </c>
      <c r="C18221" t="s">
        <v>12</v>
      </c>
      <c r="D18221" t="s">
        <v>22</v>
      </c>
      <c r="F18221" s="1">
        <f t="shared" ref="F18221:F18226" si="484"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hidden="1" x14ac:dyDescent="0.3">
      <c r="A18222" s="4" t="s">
        <v>650</v>
      </c>
      <c r="B18222" t="s">
        <v>49</v>
      </c>
      <c r="C18222" t="s">
        <v>23</v>
      </c>
      <c r="D18222" t="s">
        <v>13</v>
      </c>
      <c r="F18222" s="1">
        <f t="shared" si="484"/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hidden="1" x14ac:dyDescent="0.3">
      <c r="A18223" s="4" t="s">
        <v>650</v>
      </c>
      <c r="B18223" t="s">
        <v>49</v>
      </c>
      <c r="C18223" t="s">
        <v>23</v>
      </c>
      <c r="D18223" t="s">
        <v>22</v>
      </c>
      <c r="F18223" s="1">
        <f t="shared" si="484"/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hidden="1" x14ac:dyDescent="0.3">
      <c r="A18224" s="13" t="s">
        <v>650</v>
      </c>
      <c r="B18224" t="s">
        <v>49</v>
      </c>
      <c r="C18224" t="s">
        <v>12</v>
      </c>
      <c r="D18224" t="s">
        <v>13</v>
      </c>
      <c r="F18224" s="1">
        <f t="shared" si="484"/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hidden="1" x14ac:dyDescent="0.3">
      <c r="A18225" s="13" t="s">
        <v>650</v>
      </c>
      <c r="B18225" t="s">
        <v>49</v>
      </c>
      <c r="C18225" t="s">
        <v>12</v>
      </c>
      <c r="D18225" t="s">
        <v>22</v>
      </c>
      <c r="F18225" s="1">
        <f t="shared" si="484"/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hidden="1" x14ac:dyDescent="0.3">
      <c r="A18226" s="4" t="s">
        <v>650</v>
      </c>
      <c r="B18226" t="s">
        <v>49</v>
      </c>
      <c r="C18226" t="s">
        <v>23</v>
      </c>
      <c r="D18226" t="s">
        <v>13</v>
      </c>
      <c r="F18226" s="1">
        <f t="shared" si="484"/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hidden="1" x14ac:dyDescent="0.3">
      <c r="A18227" t="s">
        <v>651</v>
      </c>
      <c r="B18227" t="s">
        <v>68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8">
        <v>57.03</v>
      </c>
      <c r="J18227" s="3" t="s">
        <v>9</v>
      </c>
    </row>
    <row r="18228" spans="1:10" hidden="1" x14ac:dyDescent="0.3">
      <c r="A18228" s="4" t="s">
        <v>650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hidden="1" x14ac:dyDescent="0.3">
      <c r="A18229" s="13" t="s">
        <v>650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hidden="1" x14ac:dyDescent="0.3">
      <c r="A18230" s="13" t="s">
        <v>650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hidden="1" x14ac:dyDescent="0.3">
      <c r="A18231" s="4" t="s">
        <v>650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hidden="1" x14ac:dyDescent="0.3">
      <c r="A18232" t="s">
        <v>652</v>
      </c>
      <c r="B18232" t="s">
        <v>68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8">
        <v>57.03</v>
      </c>
      <c r="J18232" s="3" t="s">
        <v>9</v>
      </c>
    </row>
    <row r="18233" spans="1:10" hidden="1" x14ac:dyDescent="0.3">
      <c r="A18233" s="4" t="s">
        <v>650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hidden="1" x14ac:dyDescent="0.3">
      <c r="A18234" t="s">
        <v>653</v>
      </c>
      <c r="B18234" t="s">
        <v>68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8">
        <v>57.03</v>
      </c>
      <c r="J18234" s="3" t="s">
        <v>9</v>
      </c>
    </row>
    <row r="18235" spans="1:10" hidden="1" x14ac:dyDescent="0.3">
      <c r="A18235" s="13" t="s">
        <v>650</v>
      </c>
      <c r="B18235" t="s">
        <v>49</v>
      </c>
      <c r="C18235" t="s">
        <v>12</v>
      </c>
      <c r="D18235" t="s">
        <v>13</v>
      </c>
      <c r="F18235" s="1">
        <f t="shared" ref="F18235:F18240" si="485"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hidden="1" x14ac:dyDescent="0.3">
      <c r="A18236" s="13" t="s">
        <v>650</v>
      </c>
      <c r="B18236" t="s">
        <v>49</v>
      </c>
      <c r="C18236" t="s">
        <v>12</v>
      </c>
      <c r="D18236" t="s">
        <v>22</v>
      </c>
      <c r="F18236" s="1">
        <f t="shared" si="485"/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hidden="1" x14ac:dyDescent="0.3">
      <c r="A18237" s="4" t="s">
        <v>650</v>
      </c>
      <c r="B18237" t="s">
        <v>49</v>
      </c>
      <c r="C18237" t="s">
        <v>23</v>
      </c>
      <c r="D18237" t="s">
        <v>13</v>
      </c>
      <c r="F18237" s="1">
        <f t="shared" si="485"/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hidden="1" x14ac:dyDescent="0.3">
      <c r="A18238" s="4" t="s">
        <v>650</v>
      </c>
      <c r="B18238" t="s">
        <v>49</v>
      </c>
      <c r="C18238" t="s">
        <v>23</v>
      </c>
      <c r="D18238" t="s">
        <v>22</v>
      </c>
      <c r="F18238" s="1">
        <f t="shared" si="485"/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hidden="1" x14ac:dyDescent="0.3">
      <c r="A18239" s="13" t="s">
        <v>650</v>
      </c>
      <c r="B18239" t="s">
        <v>49</v>
      </c>
      <c r="C18239" t="s">
        <v>12</v>
      </c>
      <c r="D18239" t="s">
        <v>22</v>
      </c>
      <c r="F18239" s="1">
        <f t="shared" si="485"/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hidden="1" x14ac:dyDescent="0.3">
      <c r="A18240" s="13" t="s">
        <v>650</v>
      </c>
      <c r="B18240" t="s">
        <v>49</v>
      </c>
      <c r="C18240" t="s">
        <v>23</v>
      </c>
      <c r="D18240" t="s">
        <v>13</v>
      </c>
      <c r="F18240" s="1">
        <f t="shared" si="485"/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x14ac:dyDescent="0.3">
      <c r="A18241" t="s">
        <v>463</v>
      </c>
      <c r="B18241" t="s">
        <v>50</v>
      </c>
      <c r="C18241" t="s">
        <v>12</v>
      </c>
      <c r="D18241" t="s">
        <v>13</v>
      </c>
      <c r="F18241" s="1">
        <v>14878665.74</v>
      </c>
      <c r="G18241" s="1">
        <f t="shared" ref="G18241:G18264" si="486">F18241/I18241</f>
        <v>14878665.74</v>
      </c>
      <c r="H18241">
        <v>2022</v>
      </c>
      <c r="I18241">
        <v>1</v>
      </c>
      <c r="J18241" s="37" t="s">
        <v>9</v>
      </c>
    </row>
    <row r="18242" spans="1:10" x14ac:dyDescent="0.3">
      <c r="A18242" t="s">
        <v>260</v>
      </c>
      <c r="B18242" t="s">
        <v>50</v>
      </c>
      <c r="C18242" t="s">
        <v>12</v>
      </c>
      <c r="D18242" t="s">
        <v>13</v>
      </c>
      <c r="E18242" t="s">
        <v>69</v>
      </c>
      <c r="F18242" s="1">
        <v>14954572.369999999</v>
      </c>
      <c r="G18242" s="1">
        <f t="shared" si="486"/>
        <v>14954572.369999999</v>
      </c>
      <c r="H18242">
        <v>2023</v>
      </c>
      <c r="I18242">
        <v>1</v>
      </c>
      <c r="J18242" s="37" t="s">
        <v>9</v>
      </c>
    </row>
    <row r="18243" spans="1:10" x14ac:dyDescent="0.3">
      <c r="A18243" t="s">
        <v>650</v>
      </c>
      <c r="B18243" t="s">
        <v>33</v>
      </c>
      <c r="C18243" t="s">
        <v>12</v>
      </c>
      <c r="D18243" t="s">
        <v>13</v>
      </c>
      <c r="E18243" t="s">
        <v>34</v>
      </c>
      <c r="F18243" s="1">
        <v>80932430</v>
      </c>
      <c r="G18243" s="1">
        <f t="shared" si="486"/>
        <v>15012786.36220297</v>
      </c>
      <c r="H18243">
        <v>2024</v>
      </c>
      <c r="I18243">
        <v>5.3909000000000002</v>
      </c>
      <c r="J18243" s="37" t="s">
        <v>18</v>
      </c>
    </row>
    <row r="18244" spans="1:10" hidden="1" x14ac:dyDescent="0.3">
      <c r="A18244" t="s">
        <v>650</v>
      </c>
      <c r="B18244" t="s">
        <v>65</v>
      </c>
      <c r="C18244" s="2" t="s">
        <v>23</v>
      </c>
      <c r="D18244" t="s">
        <v>13</v>
      </c>
      <c r="E18244" t="s">
        <v>47</v>
      </c>
      <c r="F18244" s="1">
        <v>40759</v>
      </c>
      <c r="G18244" s="1">
        <f t="shared" si="486"/>
        <v>40759</v>
      </c>
      <c r="H18244">
        <v>2023</v>
      </c>
      <c r="I18244">
        <v>1</v>
      </c>
      <c r="J18244" t="s">
        <v>18</v>
      </c>
    </row>
    <row r="18245" spans="1:10" hidden="1" x14ac:dyDescent="0.3">
      <c r="A18245" t="s">
        <v>651</v>
      </c>
      <c r="B18245" t="s">
        <v>68</v>
      </c>
      <c r="C18245" t="s">
        <v>12</v>
      </c>
      <c r="D18245" t="s">
        <v>22</v>
      </c>
      <c r="F18245" s="1">
        <v>2001981</v>
      </c>
      <c r="G18245" s="1">
        <f t="shared" si="486"/>
        <v>35103.997895844295</v>
      </c>
      <c r="H18245">
        <v>2021</v>
      </c>
      <c r="I18245" s="8">
        <v>57.03</v>
      </c>
      <c r="J18245" s="3" t="s">
        <v>9</v>
      </c>
    </row>
    <row r="18246" spans="1:10" hidden="1" x14ac:dyDescent="0.3">
      <c r="A18246" t="s">
        <v>650</v>
      </c>
      <c r="B18246" t="s">
        <v>65</v>
      </c>
      <c r="C18246" s="2" t="s">
        <v>23</v>
      </c>
      <c r="D18246" t="s">
        <v>13</v>
      </c>
      <c r="E18246" t="s">
        <v>55</v>
      </c>
      <c r="F18246" s="1">
        <v>555448</v>
      </c>
      <c r="G18246" s="1">
        <f t="shared" si="486"/>
        <v>555448</v>
      </c>
      <c r="H18246">
        <v>2023</v>
      </c>
      <c r="I18246">
        <v>1</v>
      </c>
      <c r="J18246" t="s">
        <v>18</v>
      </c>
    </row>
    <row r="18247" spans="1:10" x14ac:dyDescent="0.3">
      <c r="A18247" t="s">
        <v>463</v>
      </c>
      <c r="B18247" t="s">
        <v>50</v>
      </c>
      <c r="C18247" t="s">
        <v>12</v>
      </c>
      <c r="D18247" t="s">
        <v>13</v>
      </c>
      <c r="E18247" t="s">
        <v>69</v>
      </c>
      <c r="F18247" s="1">
        <v>15024139.91</v>
      </c>
      <c r="G18247" s="1">
        <f t="shared" si="486"/>
        <v>15024139.91</v>
      </c>
      <c r="H18247">
        <v>2023</v>
      </c>
      <c r="I18247">
        <v>1</v>
      </c>
      <c r="J18247" s="37" t="s">
        <v>9</v>
      </c>
    </row>
    <row r="18248" spans="1:10" x14ac:dyDescent="0.3">
      <c r="A18248" t="s">
        <v>641</v>
      </c>
      <c r="B18248" t="s">
        <v>33</v>
      </c>
      <c r="C18248" t="s">
        <v>12</v>
      </c>
      <c r="D18248" t="s">
        <v>13</v>
      </c>
      <c r="E18248" t="s">
        <v>35</v>
      </c>
      <c r="F18248" s="1">
        <v>82113263</v>
      </c>
      <c r="G18248" s="1">
        <f t="shared" si="486"/>
        <v>15231828.266152218</v>
      </c>
      <c r="H18248">
        <v>2024</v>
      </c>
      <c r="I18248">
        <v>5.3909000000000002</v>
      </c>
      <c r="J18248" s="37" t="s">
        <v>9</v>
      </c>
    </row>
    <row r="18249" spans="1:10" hidden="1" x14ac:dyDescent="0.3">
      <c r="A18249" t="s">
        <v>650</v>
      </c>
      <c r="B18249" t="s">
        <v>21</v>
      </c>
      <c r="C18249" s="2" t="s">
        <v>23</v>
      </c>
      <c r="D18249" t="s">
        <v>13</v>
      </c>
      <c r="F18249" s="1">
        <v>161163047.35000002</v>
      </c>
      <c r="G18249" s="1">
        <f t="shared" si="486"/>
        <v>8802010.2540715914</v>
      </c>
      <c r="H18249">
        <v>2024</v>
      </c>
      <c r="I18249">
        <v>18.309799999999999</v>
      </c>
      <c r="J18249" t="s">
        <v>18</v>
      </c>
    </row>
    <row r="18250" spans="1:10" hidden="1" x14ac:dyDescent="0.3">
      <c r="A18250" t="s">
        <v>652</v>
      </c>
      <c r="B18250" t="s">
        <v>68</v>
      </c>
      <c r="C18250" t="s">
        <v>12</v>
      </c>
      <c r="D18250" t="s">
        <v>22</v>
      </c>
      <c r="F18250" s="1">
        <v>801209</v>
      </c>
      <c r="G18250" s="1">
        <f t="shared" si="486"/>
        <v>14048.904085568998</v>
      </c>
      <c r="H18250">
        <v>2021</v>
      </c>
      <c r="I18250" s="8">
        <v>57.03</v>
      </c>
      <c r="J18250" s="3" t="s">
        <v>9</v>
      </c>
    </row>
    <row r="18251" spans="1:10" ht="15.6" hidden="1" x14ac:dyDescent="0.3">
      <c r="A18251" s="9" t="s">
        <v>650</v>
      </c>
      <c r="B18251" t="s">
        <v>21</v>
      </c>
      <c r="C18251" s="2" t="s">
        <v>23</v>
      </c>
      <c r="D18251" t="s">
        <v>22</v>
      </c>
      <c r="F18251" s="1">
        <v>94125822</v>
      </c>
      <c r="G18251" s="1">
        <f t="shared" si="486"/>
        <v>5140734.5792963337</v>
      </c>
      <c r="H18251">
        <v>2024</v>
      </c>
      <c r="I18251">
        <v>18.309799999999999</v>
      </c>
      <c r="J18251" t="s">
        <v>18</v>
      </c>
    </row>
    <row r="18252" spans="1:10" hidden="1" x14ac:dyDescent="0.3">
      <c r="A18252" t="s">
        <v>653</v>
      </c>
      <c r="B18252" t="s">
        <v>68</v>
      </c>
      <c r="C18252" t="s">
        <v>12</v>
      </c>
      <c r="D18252" t="s">
        <v>22</v>
      </c>
      <c r="F18252" s="1">
        <v>1118194</v>
      </c>
      <c r="G18252" s="1">
        <f t="shared" si="486"/>
        <v>19607.119060143785</v>
      </c>
      <c r="H18252">
        <v>2021</v>
      </c>
      <c r="I18252" s="8">
        <v>57.03</v>
      </c>
      <c r="J18252" s="3" t="s">
        <v>9</v>
      </c>
    </row>
    <row r="18253" spans="1:10" x14ac:dyDescent="0.3">
      <c r="A18253" t="s">
        <v>193</v>
      </c>
      <c r="B18253" t="s">
        <v>33</v>
      </c>
      <c r="C18253" t="s">
        <v>12</v>
      </c>
      <c r="D18253" t="s">
        <v>22</v>
      </c>
      <c r="F18253" s="1">
        <v>82412847</v>
      </c>
      <c r="G18253" s="1">
        <f t="shared" si="486"/>
        <v>15287400.434064813</v>
      </c>
      <c r="H18253">
        <v>2024</v>
      </c>
      <c r="I18253">
        <v>5.3909000000000002</v>
      </c>
      <c r="J18253" s="37" t="s">
        <v>18</v>
      </c>
    </row>
    <row r="18254" spans="1:10" x14ac:dyDescent="0.3">
      <c r="A18254" t="s">
        <v>258</v>
      </c>
      <c r="B18254" t="s">
        <v>33</v>
      </c>
      <c r="C18254" t="s">
        <v>12</v>
      </c>
      <c r="D18254" t="s">
        <v>13</v>
      </c>
      <c r="E18254" t="s">
        <v>34</v>
      </c>
      <c r="F18254" s="1">
        <v>76572192</v>
      </c>
      <c r="G18254" s="1">
        <f t="shared" si="486"/>
        <v>15327926.975738652</v>
      </c>
      <c r="H18254">
        <v>2023</v>
      </c>
      <c r="I18254">
        <v>4.9955999999999996</v>
      </c>
      <c r="J18254" s="37" t="s">
        <v>9</v>
      </c>
    </row>
    <row r="18255" spans="1:10" ht="15.6" hidden="1" x14ac:dyDescent="0.3">
      <c r="A18255" s="9" t="s">
        <v>650</v>
      </c>
      <c r="B18255" t="s">
        <v>21</v>
      </c>
      <c r="C18255" s="2" t="s">
        <v>23</v>
      </c>
      <c r="D18255" t="s">
        <v>13</v>
      </c>
      <c r="F18255" s="1">
        <v>146585849</v>
      </c>
      <c r="G18255" s="1">
        <f t="shared" si="486"/>
        <v>8270098.900974906</v>
      </c>
      <c r="H18255">
        <v>2023</v>
      </c>
      <c r="I18255">
        <v>17.724799999999998</v>
      </c>
      <c r="J18255" t="s">
        <v>18</v>
      </c>
    </row>
    <row r="18256" spans="1:10" ht="15.6" hidden="1" x14ac:dyDescent="0.3">
      <c r="A18256" s="9" t="s">
        <v>650</v>
      </c>
      <c r="B18256" t="s">
        <v>21</v>
      </c>
      <c r="C18256" s="2" t="s">
        <v>23</v>
      </c>
      <c r="D18256" t="s">
        <v>22</v>
      </c>
      <c r="F18256" s="1">
        <v>14693972</v>
      </c>
      <c r="G18256" s="1">
        <f t="shared" si="486"/>
        <v>829006.36396461457</v>
      </c>
      <c r="H18256">
        <v>2023</v>
      </c>
      <c r="I18256">
        <v>17.724799999999998</v>
      </c>
      <c r="J18256" t="s">
        <v>18</v>
      </c>
    </row>
    <row r="18257" spans="1:10" x14ac:dyDescent="0.3">
      <c r="A18257" t="s">
        <v>194</v>
      </c>
      <c r="B18257" t="s">
        <v>33</v>
      </c>
      <c r="C18257" t="s">
        <v>12</v>
      </c>
      <c r="D18257" t="s">
        <v>28</v>
      </c>
      <c r="E18257" t="s">
        <v>47</v>
      </c>
      <c r="F18257" s="1">
        <v>79591898</v>
      </c>
      <c r="G18257" s="1">
        <f t="shared" si="486"/>
        <v>15420303.787658626</v>
      </c>
      <c r="H18257">
        <v>2022</v>
      </c>
      <c r="I18257" s="8">
        <v>5.1615000000000002</v>
      </c>
      <c r="J18257" s="37" t="s">
        <v>9</v>
      </c>
    </row>
    <row r="18258" spans="1:10" ht="15.6" x14ac:dyDescent="0.3">
      <c r="A18258" s="9" t="s">
        <v>78</v>
      </c>
      <c r="B18258" t="s">
        <v>21</v>
      </c>
      <c r="C18258" t="s">
        <v>12</v>
      </c>
      <c r="D18258" t="s">
        <v>13</v>
      </c>
      <c r="F18258" s="1">
        <v>274944231</v>
      </c>
      <c r="G18258" s="1">
        <f t="shared" si="486"/>
        <v>15511838.271799965</v>
      </c>
      <c r="H18258">
        <v>2023</v>
      </c>
      <c r="I18258">
        <v>17.724799999999998</v>
      </c>
      <c r="J18258" s="37" t="s">
        <v>9</v>
      </c>
    </row>
    <row r="18259" spans="1:10" hidden="1" x14ac:dyDescent="0.3">
      <c r="A18259" s="10" t="s">
        <v>650</v>
      </c>
      <c r="B18259" t="s">
        <v>21</v>
      </c>
      <c r="C18259" s="2" t="s">
        <v>23</v>
      </c>
      <c r="D18259" t="s">
        <v>13</v>
      </c>
      <c r="F18259" s="1">
        <v>141985712</v>
      </c>
      <c r="G18259" s="1">
        <f t="shared" si="486"/>
        <v>7065828.9001577534</v>
      </c>
      <c r="H18259">
        <v>2022</v>
      </c>
      <c r="I18259">
        <v>20.0947</v>
      </c>
      <c r="J18259" t="s">
        <v>18</v>
      </c>
    </row>
    <row r="18260" spans="1:10" hidden="1" x14ac:dyDescent="0.3">
      <c r="A18260" s="10" t="s">
        <v>650</v>
      </c>
      <c r="B18260" t="s">
        <v>21</v>
      </c>
      <c r="C18260" s="2" t="s">
        <v>23</v>
      </c>
      <c r="D18260" t="s">
        <v>22</v>
      </c>
      <c r="F18260" s="1">
        <v>9358982</v>
      </c>
      <c r="G18260" s="1">
        <f t="shared" si="486"/>
        <v>465743.8030923577</v>
      </c>
      <c r="H18260">
        <v>2022</v>
      </c>
      <c r="I18260">
        <v>20.0947</v>
      </c>
      <c r="J18260" t="s">
        <v>18</v>
      </c>
    </row>
    <row r="18261" spans="1:10" hidden="1" x14ac:dyDescent="0.3">
      <c r="A18261" s="10" t="s">
        <v>650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 t="shared" si="486"/>
        <v>14274510.190793758</v>
      </c>
      <c r="H18261">
        <v>2021</v>
      </c>
      <c r="I18261">
        <v>20.273199999999999</v>
      </c>
      <c r="J18261" t="s">
        <v>18</v>
      </c>
    </row>
    <row r="18262" spans="1:10" hidden="1" x14ac:dyDescent="0.3">
      <c r="A18262" s="6" t="s">
        <v>650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 t="shared" si="486"/>
        <v>2244835.5464356886</v>
      </c>
      <c r="H18262">
        <v>2021</v>
      </c>
      <c r="I18262">
        <v>20.273199999999999</v>
      </c>
      <c r="J18262" t="s">
        <v>18</v>
      </c>
    </row>
    <row r="18263" spans="1:10" hidden="1" x14ac:dyDescent="0.3">
      <c r="A18263" s="10" t="s">
        <v>650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 t="shared" si="486"/>
        <v>6859341.6924807141</v>
      </c>
      <c r="H18263">
        <v>2021</v>
      </c>
      <c r="I18263">
        <v>20.273199999999999</v>
      </c>
      <c r="J18263" t="s">
        <v>18</v>
      </c>
    </row>
    <row r="18264" spans="1:10" hidden="1" x14ac:dyDescent="0.3">
      <c r="A18264" s="6" t="s">
        <v>650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 t="shared" si="486"/>
        <v>7759.6531381331024</v>
      </c>
      <c r="H18264">
        <v>2021</v>
      </c>
      <c r="I18264">
        <v>20.273199999999999</v>
      </c>
      <c r="J18264" t="s">
        <v>18</v>
      </c>
    </row>
    <row r="18265" spans="1:10" hidden="1" x14ac:dyDescent="0.3">
      <c r="A18265" t="s">
        <v>650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hidden="1" x14ac:dyDescent="0.3">
      <c r="A18266" t="s">
        <v>650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hidden="1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hidden="1" x14ac:dyDescent="0.3">
      <c r="A18268" t="s">
        <v>650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hidden="1" x14ac:dyDescent="0.3">
      <c r="A18269" t="s">
        <v>650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 t="shared" ref="G18269:G18282" si="487">F18269/I18269</f>
        <v>2229818.53697056</v>
      </c>
      <c r="H18269">
        <v>2019</v>
      </c>
      <c r="I18269">
        <v>19.249099999999999</v>
      </c>
      <c r="J18269" t="s">
        <v>18</v>
      </c>
    </row>
    <row r="18270" spans="1:10" hidden="1" x14ac:dyDescent="0.3">
      <c r="A18270" t="s">
        <v>650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 t="shared" si="487"/>
        <v>15034045.539791472</v>
      </c>
      <c r="H18270">
        <v>2019</v>
      </c>
      <c r="I18270">
        <v>19.249099999999999</v>
      </c>
      <c r="J18270" t="s">
        <v>18</v>
      </c>
    </row>
    <row r="18271" spans="1:10" hidden="1" x14ac:dyDescent="0.3">
      <c r="A18271" t="s">
        <v>650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 t="shared" si="487"/>
        <v>14503535.230218558</v>
      </c>
      <c r="H18271">
        <v>2019</v>
      </c>
      <c r="I18271">
        <v>19.249099999999999</v>
      </c>
      <c r="J18271" t="s">
        <v>18</v>
      </c>
    </row>
    <row r="18272" spans="1:10" hidden="1" x14ac:dyDescent="0.3">
      <c r="A18272" t="s">
        <v>650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 t="shared" si="487"/>
        <v>548752.92870835529</v>
      </c>
      <c r="H18272">
        <v>2019</v>
      </c>
      <c r="I18272">
        <v>19.249099999999999</v>
      </c>
      <c r="J18272" t="s">
        <v>18</v>
      </c>
    </row>
    <row r="18273" spans="1:10" hidden="1" x14ac:dyDescent="0.3">
      <c r="A18273" t="s">
        <v>650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 t="shared" si="487"/>
        <v>14933852.544132916</v>
      </c>
      <c r="H18273">
        <v>2018</v>
      </c>
      <c r="I18273">
        <v>19.260000000000002</v>
      </c>
      <c r="J18273" t="s">
        <v>18</v>
      </c>
    </row>
    <row r="18274" spans="1:10" hidden="1" x14ac:dyDescent="0.3">
      <c r="A18274" t="s">
        <v>650</v>
      </c>
      <c r="B18274" t="s">
        <v>21</v>
      </c>
      <c r="C18274" t="s">
        <v>12</v>
      </c>
      <c r="D18274" t="s">
        <v>22</v>
      </c>
      <c r="E18274" t="s">
        <v>61</v>
      </c>
      <c r="F18274" s="1">
        <v>55016000</v>
      </c>
      <c r="G18274" s="1">
        <f t="shared" si="487"/>
        <v>2856490.1349948077</v>
      </c>
      <c r="H18274">
        <v>2018</v>
      </c>
      <c r="I18274">
        <v>19.260000000000002</v>
      </c>
      <c r="J18274" t="s">
        <v>18</v>
      </c>
    </row>
    <row r="18275" spans="1:10" hidden="1" x14ac:dyDescent="0.3">
      <c r="A18275" s="4" t="s">
        <v>650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 t="shared" si="487"/>
        <v>14838006.230529593</v>
      </c>
      <c r="H18275">
        <v>2018</v>
      </c>
      <c r="I18275">
        <v>19.260000000000002</v>
      </c>
      <c r="J18275" t="s">
        <v>18</v>
      </c>
    </row>
    <row r="18276" spans="1:10" hidden="1" x14ac:dyDescent="0.3">
      <c r="A18276" s="4" t="s">
        <v>650</v>
      </c>
      <c r="B18276" t="s">
        <v>21</v>
      </c>
      <c r="C18276" t="s">
        <v>23</v>
      </c>
      <c r="D18276" t="s">
        <v>22</v>
      </c>
      <c r="E18276" t="s">
        <v>61</v>
      </c>
      <c r="F18276" s="1">
        <v>3935000</v>
      </c>
      <c r="G18276" s="1">
        <f t="shared" si="487"/>
        <v>204309.44963655242</v>
      </c>
      <c r="H18276">
        <v>2018</v>
      </c>
      <c r="I18276">
        <v>19.260000000000002</v>
      </c>
      <c r="J18276" t="s">
        <v>18</v>
      </c>
    </row>
    <row r="18277" spans="1:10" hidden="1" x14ac:dyDescent="0.3">
      <c r="A18277" t="s">
        <v>650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 t="shared" si="487"/>
        <v>15784269.06779661</v>
      </c>
      <c r="H18277">
        <v>2017</v>
      </c>
      <c r="I18277">
        <v>18.88</v>
      </c>
      <c r="J18277" t="s">
        <v>18</v>
      </c>
    </row>
    <row r="18278" spans="1:10" hidden="1" x14ac:dyDescent="0.3">
      <c r="A18278" t="s">
        <v>650</v>
      </c>
      <c r="B18278" t="s">
        <v>21</v>
      </c>
      <c r="C18278" t="s">
        <v>12</v>
      </c>
      <c r="D18278" t="s">
        <v>22</v>
      </c>
      <c r="E18278" t="s">
        <v>61</v>
      </c>
      <c r="F18278" s="1">
        <v>39876000</v>
      </c>
      <c r="G18278" s="1">
        <f t="shared" si="487"/>
        <v>2112076.2711864407</v>
      </c>
      <c r="H18278">
        <v>2017</v>
      </c>
      <c r="I18278">
        <v>18.88</v>
      </c>
      <c r="J18278" t="s">
        <v>18</v>
      </c>
    </row>
    <row r="18279" spans="1:10" hidden="1" x14ac:dyDescent="0.3">
      <c r="A18279" s="4" t="s">
        <v>650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 t="shared" si="487"/>
        <v>12144297.611228814</v>
      </c>
      <c r="H18279">
        <v>2017</v>
      </c>
      <c r="I18279">
        <v>18.88</v>
      </c>
      <c r="J18279" t="s">
        <v>18</v>
      </c>
    </row>
    <row r="18280" spans="1:10" hidden="1" x14ac:dyDescent="0.3">
      <c r="A18280" s="4" t="s">
        <v>650</v>
      </c>
      <c r="B18280" t="s">
        <v>21</v>
      </c>
      <c r="C18280" t="s">
        <v>23</v>
      </c>
      <c r="D18280" t="s">
        <v>22</v>
      </c>
      <c r="E18280" t="s">
        <v>61</v>
      </c>
      <c r="F18280" s="1">
        <v>12444655</v>
      </c>
      <c r="G18280" s="1">
        <f t="shared" si="487"/>
        <v>659144.86228813569</v>
      </c>
      <c r="H18280">
        <v>2017</v>
      </c>
      <c r="I18280">
        <v>18.88</v>
      </c>
      <c r="J18280" t="s">
        <v>18</v>
      </c>
    </row>
    <row r="18281" spans="1:10" hidden="1" x14ac:dyDescent="0.3">
      <c r="A18281" t="s">
        <v>651</v>
      </c>
      <c r="B18281" t="s">
        <v>68</v>
      </c>
      <c r="C18281" t="s">
        <v>12</v>
      </c>
      <c r="D18281" t="s">
        <v>13</v>
      </c>
      <c r="F18281" s="1">
        <v>5384527.9300000006</v>
      </c>
      <c r="G18281" s="1">
        <f t="shared" si="487"/>
        <v>95324.999645929987</v>
      </c>
      <c r="H18281">
        <v>2020</v>
      </c>
      <c r="I18281">
        <v>56.485999999999997</v>
      </c>
      <c r="J18281" s="3" t="s">
        <v>9</v>
      </c>
    </row>
    <row r="18282" spans="1:10" hidden="1" x14ac:dyDescent="0.3">
      <c r="A18282" t="s">
        <v>651</v>
      </c>
      <c r="B18282" t="s">
        <v>68</v>
      </c>
      <c r="C18282" t="s">
        <v>12</v>
      </c>
      <c r="D18282" t="s">
        <v>22</v>
      </c>
      <c r="F18282" s="1">
        <v>1798473.26</v>
      </c>
      <c r="G18282" s="1">
        <f t="shared" si="487"/>
        <v>31839.274510498177</v>
      </c>
      <c r="H18282">
        <v>2020</v>
      </c>
      <c r="I18282">
        <v>56.485999999999997</v>
      </c>
      <c r="J18282" s="3" t="s">
        <v>9</v>
      </c>
    </row>
    <row r="18283" spans="1:10" hidden="1" x14ac:dyDescent="0.3">
      <c r="A18283" s="13" t="s">
        <v>650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hidden="1" x14ac:dyDescent="0.3">
      <c r="A18284" s="13" t="s">
        <v>650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hidden="1" x14ac:dyDescent="0.3">
      <c r="A18285" t="s">
        <v>653</v>
      </c>
      <c r="B18285" t="s">
        <v>68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3" t="s">
        <v>9</v>
      </c>
    </row>
    <row r="18286" spans="1:10" hidden="1" x14ac:dyDescent="0.3">
      <c r="A18286" t="s">
        <v>653</v>
      </c>
      <c r="B18286" t="s">
        <v>68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3" t="s">
        <v>9</v>
      </c>
    </row>
    <row r="18287" spans="1:10" hidden="1" x14ac:dyDescent="0.3">
      <c r="A18287" s="13" t="s">
        <v>650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hidden="1" x14ac:dyDescent="0.3">
      <c r="A18288" s="13" t="s">
        <v>650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x14ac:dyDescent="0.3">
      <c r="A18289" t="s">
        <v>463</v>
      </c>
      <c r="B18289" t="s">
        <v>50</v>
      </c>
      <c r="C18289" t="s">
        <v>12</v>
      </c>
      <c r="D18289" t="s">
        <v>13</v>
      </c>
      <c r="E18289" t="s">
        <v>69</v>
      </c>
      <c r="F18289" s="1">
        <v>15573994.83</v>
      </c>
      <c r="G18289" s="1">
        <f>F18289/I18289</f>
        <v>15573994.83</v>
      </c>
      <c r="H18289">
        <v>2024</v>
      </c>
      <c r="I18289">
        <v>1</v>
      </c>
      <c r="J18289" s="37" t="s">
        <v>9</v>
      </c>
    </row>
    <row r="18290" spans="1:10" x14ac:dyDescent="0.3">
      <c r="A18290" t="s">
        <v>195</v>
      </c>
      <c r="B18290" t="s">
        <v>21</v>
      </c>
      <c r="C18290" t="s">
        <v>12</v>
      </c>
      <c r="D18290" t="s">
        <v>13</v>
      </c>
      <c r="F18290" s="1">
        <v>285858844.68000001</v>
      </c>
      <c r="G18290" s="1">
        <f>F18290/I18290</f>
        <v>15612341.187779224</v>
      </c>
      <c r="H18290">
        <v>2024</v>
      </c>
      <c r="I18290">
        <v>18.309799999999999</v>
      </c>
      <c r="J18290" s="37" t="s">
        <v>18</v>
      </c>
    </row>
    <row r="18291" spans="1:10" x14ac:dyDescent="0.3">
      <c r="A18291" t="s">
        <v>562</v>
      </c>
      <c r="B18291" t="s">
        <v>33</v>
      </c>
      <c r="C18291" t="s">
        <v>12</v>
      </c>
      <c r="D18291" t="s">
        <v>28</v>
      </c>
      <c r="E18291" t="s">
        <v>91</v>
      </c>
      <c r="F18291" s="1">
        <v>85470494</v>
      </c>
      <c r="G18291" s="1">
        <f>F18291/I18291</f>
        <v>15854587.174683262</v>
      </c>
      <c r="H18291">
        <v>2024</v>
      </c>
      <c r="I18291">
        <v>5.3909000000000002</v>
      </c>
      <c r="J18291" s="37" t="s">
        <v>18</v>
      </c>
    </row>
    <row r="18292" spans="1:10" hidden="1" x14ac:dyDescent="0.3">
      <c r="A18292" t="s">
        <v>650</v>
      </c>
      <c r="B18292" t="s">
        <v>51</v>
      </c>
      <c r="C18292" s="2" t="s">
        <v>23</v>
      </c>
      <c r="D18292" t="s">
        <v>13</v>
      </c>
      <c r="E18292" t="s">
        <v>47</v>
      </c>
      <c r="F18292" s="1">
        <v>507554</v>
      </c>
      <c r="G18292" s="1">
        <f>F18292/I18292</f>
        <v>507554</v>
      </c>
      <c r="H18292">
        <v>2024</v>
      </c>
      <c r="I18292">
        <v>1</v>
      </c>
      <c r="J18292" t="s">
        <v>18</v>
      </c>
    </row>
    <row r="18293" spans="1:10" hidden="1" x14ac:dyDescent="0.3">
      <c r="A18293" t="s">
        <v>650</v>
      </c>
      <c r="B18293" t="s">
        <v>51</v>
      </c>
      <c r="C18293" s="2" t="s">
        <v>23</v>
      </c>
      <c r="D18293" t="s">
        <v>13</v>
      </c>
      <c r="E18293" t="s">
        <v>55</v>
      </c>
      <c r="F18293" s="1">
        <v>21763</v>
      </c>
      <c r="G18293" s="1">
        <f>F18293/I18293</f>
        <v>21763</v>
      </c>
      <c r="H18293">
        <v>2024</v>
      </c>
      <c r="I18293">
        <v>1</v>
      </c>
      <c r="J18293" t="s">
        <v>18</v>
      </c>
    </row>
    <row r="18294" spans="1:10" x14ac:dyDescent="0.3">
      <c r="A18294" t="s">
        <v>650</v>
      </c>
      <c r="B18294" t="s">
        <v>46</v>
      </c>
      <c r="C18294" t="s">
        <v>12</v>
      </c>
      <c r="D18294" t="s">
        <v>13</v>
      </c>
      <c r="E18294" t="s">
        <v>42</v>
      </c>
      <c r="F18294" s="1">
        <f>G18294*I18294</f>
        <v>14005302472.33889</v>
      </c>
      <c r="G18294" s="1">
        <v>16061126.68846203</v>
      </c>
      <c r="H18294">
        <v>2022</v>
      </c>
      <c r="I18294" s="8">
        <v>872</v>
      </c>
      <c r="J18294" s="37" t="s">
        <v>18</v>
      </c>
    </row>
    <row r="18295" spans="1:10" ht="15.6" x14ac:dyDescent="0.3">
      <c r="A18295" s="9" t="s">
        <v>650</v>
      </c>
      <c r="B18295" t="s">
        <v>46</v>
      </c>
      <c r="C18295" t="s">
        <v>12</v>
      </c>
      <c r="D18295" t="s">
        <v>22</v>
      </c>
      <c r="E18295" t="s">
        <v>175</v>
      </c>
      <c r="F18295" s="1">
        <f>G18295*I18295</f>
        <v>13558358086.458132</v>
      </c>
      <c r="G18295" s="1">
        <v>16149554.03068088</v>
      </c>
      <c r="H18295">
        <v>2023</v>
      </c>
      <c r="I18295">
        <v>839.55</v>
      </c>
      <c r="J18295" s="37" t="s">
        <v>18</v>
      </c>
    </row>
    <row r="18296" spans="1:10" x14ac:dyDescent="0.3">
      <c r="A18296" t="s">
        <v>650</v>
      </c>
      <c r="B18296" t="s">
        <v>33</v>
      </c>
      <c r="C18296" t="s">
        <v>12</v>
      </c>
      <c r="D18296" t="s">
        <v>13</v>
      </c>
      <c r="E18296" t="s">
        <v>35</v>
      </c>
      <c r="F18296" s="1">
        <v>83822623</v>
      </c>
      <c r="G18296" s="1">
        <f t="shared" ref="G18296:G18307" si="488">F18296/I18296</f>
        <v>16239973.457328295</v>
      </c>
      <c r="H18296">
        <v>2022</v>
      </c>
      <c r="I18296" s="8">
        <v>5.1615000000000002</v>
      </c>
      <c r="J18296" s="37" t="s">
        <v>18</v>
      </c>
    </row>
    <row r="18297" spans="1:10" hidden="1" x14ac:dyDescent="0.3">
      <c r="A18297" t="s">
        <v>650</v>
      </c>
      <c r="B18297" t="s">
        <v>51</v>
      </c>
      <c r="C18297" s="2" t="s">
        <v>23</v>
      </c>
      <c r="D18297" t="s">
        <v>13</v>
      </c>
      <c r="E18297" t="s">
        <v>47</v>
      </c>
      <c r="F18297" s="1">
        <v>146151</v>
      </c>
      <c r="G18297" s="1">
        <f t="shared" si="488"/>
        <v>146151</v>
      </c>
      <c r="H18297">
        <v>2023</v>
      </c>
      <c r="I18297">
        <v>1</v>
      </c>
      <c r="J18297" t="s">
        <v>18</v>
      </c>
    </row>
    <row r="18298" spans="1:10" hidden="1" x14ac:dyDescent="0.3">
      <c r="A18298" t="s">
        <v>650</v>
      </c>
      <c r="B18298" t="s">
        <v>51</v>
      </c>
      <c r="C18298" s="2" t="s">
        <v>23</v>
      </c>
      <c r="D18298" t="s">
        <v>13</v>
      </c>
      <c r="E18298" t="s">
        <v>55</v>
      </c>
      <c r="F18298" s="1">
        <v>168387</v>
      </c>
      <c r="G18298" s="1">
        <f t="shared" si="488"/>
        <v>168387</v>
      </c>
      <c r="H18298">
        <v>2023</v>
      </c>
      <c r="I18298">
        <v>1</v>
      </c>
      <c r="J18298" t="s">
        <v>18</v>
      </c>
    </row>
    <row r="18299" spans="1:10" x14ac:dyDescent="0.3">
      <c r="A18299" t="s">
        <v>258</v>
      </c>
      <c r="B18299" t="s">
        <v>33</v>
      </c>
      <c r="C18299" t="s">
        <v>12</v>
      </c>
      <c r="D18299" t="s">
        <v>13</v>
      </c>
      <c r="E18299" t="s">
        <v>34</v>
      </c>
      <c r="F18299" s="1">
        <v>84108241</v>
      </c>
      <c r="G18299" s="1">
        <f t="shared" si="488"/>
        <v>16295309.696793567</v>
      </c>
      <c r="H18299">
        <v>2022</v>
      </c>
      <c r="I18299" s="8">
        <v>5.1615000000000002</v>
      </c>
      <c r="J18299" s="37" t="s">
        <v>9</v>
      </c>
    </row>
    <row r="18300" spans="1:10" x14ac:dyDescent="0.3">
      <c r="A18300" s="5" t="s">
        <v>650</v>
      </c>
      <c r="B18300" t="s">
        <v>11</v>
      </c>
      <c r="C18300" t="s">
        <v>12</v>
      </c>
      <c r="D18300" t="s">
        <v>13</v>
      </c>
      <c r="F18300" s="1">
        <v>2133816143</v>
      </c>
      <c r="G18300" s="1">
        <f t="shared" si="488"/>
        <v>16304404.730977064</v>
      </c>
      <c r="H18300">
        <v>2022</v>
      </c>
      <c r="I18300">
        <v>130.87360000000001</v>
      </c>
      <c r="J18300" s="37" t="s">
        <v>18</v>
      </c>
    </row>
    <row r="18301" spans="1:10" x14ac:dyDescent="0.3">
      <c r="A18301" t="s">
        <v>492</v>
      </c>
      <c r="B18301" t="s">
        <v>33</v>
      </c>
      <c r="C18301" t="s">
        <v>12</v>
      </c>
      <c r="D18301" t="s">
        <v>28</v>
      </c>
      <c r="E18301" t="s">
        <v>47</v>
      </c>
      <c r="F18301" s="1">
        <v>88003704</v>
      </c>
      <c r="G18301" s="1">
        <f t="shared" si="488"/>
        <v>16324492.014320428</v>
      </c>
      <c r="H18301">
        <v>2024</v>
      </c>
      <c r="I18301">
        <v>5.3909000000000002</v>
      </c>
      <c r="J18301" s="37" t="s">
        <v>9</v>
      </c>
    </row>
    <row r="18302" spans="1:10" hidden="1" x14ac:dyDescent="0.3">
      <c r="A18302" s="6" t="s">
        <v>650</v>
      </c>
      <c r="B18302" t="s">
        <v>51</v>
      </c>
      <c r="C18302" s="2" t="s">
        <v>23</v>
      </c>
      <c r="D18302" t="s">
        <v>13</v>
      </c>
      <c r="E18302" t="s">
        <v>57</v>
      </c>
      <c r="F18302" s="1">
        <v>344884</v>
      </c>
      <c r="G18302" s="1">
        <f t="shared" si="488"/>
        <v>344884</v>
      </c>
      <c r="H18302">
        <v>2022</v>
      </c>
      <c r="I18302">
        <v>1</v>
      </c>
      <c r="J18302" t="s">
        <v>18</v>
      </c>
    </row>
    <row r="18303" spans="1:10" hidden="1" x14ac:dyDescent="0.3">
      <c r="A18303" s="6" t="s">
        <v>650</v>
      </c>
      <c r="B18303" t="s">
        <v>51</v>
      </c>
      <c r="C18303" s="2" t="s">
        <v>23</v>
      </c>
      <c r="D18303" t="s">
        <v>13</v>
      </c>
      <c r="E18303" t="s">
        <v>58</v>
      </c>
      <c r="F18303" s="1">
        <v>60138</v>
      </c>
      <c r="G18303" s="1">
        <f t="shared" si="488"/>
        <v>60138</v>
      </c>
      <c r="H18303">
        <v>2022</v>
      </c>
      <c r="I18303">
        <v>1</v>
      </c>
      <c r="J18303" t="s">
        <v>18</v>
      </c>
    </row>
    <row r="18304" spans="1:10" hidden="1" x14ac:dyDescent="0.3">
      <c r="A18304" s="6" t="s">
        <v>650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 t="shared" si="488"/>
        <v>1483754</v>
      </c>
      <c r="H18304">
        <v>2021</v>
      </c>
      <c r="I18304">
        <v>1</v>
      </c>
      <c r="J18304" t="s">
        <v>18</v>
      </c>
    </row>
    <row r="18305" spans="1:10" hidden="1" x14ac:dyDescent="0.3">
      <c r="A18305" s="6" t="s">
        <v>650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 t="shared" si="488"/>
        <v>595359</v>
      </c>
      <c r="H18305">
        <v>2021</v>
      </c>
      <c r="I18305">
        <v>1</v>
      </c>
      <c r="J18305" t="s">
        <v>18</v>
      </c>
    </row>
    <row r="18306" spans="1:10" hidden="1" x14ac:dyDescent="0.3">
      <c r="A18306" s="6" t="s">
        <v>650</v>
      </c>
      <c r="B18306" t="s">
        <v>51</v>
      </c>
      <c r="C18306" t="s">
        <v>12</v>
      </c>
      <c r="D18306" t="s">
        <v>22</v>
      </c>
      <c r="E18306" t="s">
        <v>63</v>
      </c>
      <c r="F18306" s="1">
        <v>410852</v>
      </c>
      <c r="G18306" s="1">
        <f t="shared" si="488"/>
        <v>410852</v>
      </c>
      <c r="H18306">
        <v>2021</v>
      </c>
      <c r="I18306">
        <v>1</v>
      </c>
      <c r="J18306" t="s">
        <v>18</v>
      </c>
    </row>
    <row r="18307" spans="1:10" hidden="1" x14ac:dyDescent="0.3">
      <c r="A18307" s="6" t="s">
        <v>650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 t="shared" si="488"/>
        <v>277706</v>
      </c>
      <c r="H18307">
        <v>2021</v>
      </c>
      <c r="I18307">
        <v>1</v>
      </c>
      <c r="J18307" t="s">
        <v>18</v>
      </c>
    </row>
    <row r="18308" spans="1:10" hidden="1" x14ac:dyDescent="0.3">
      <c r="A18308" t="s">
        <v>650</v>
      </c>
      <c r="B18308" t="s">
        <v>51</v>
      </c>
      <c r="C18308" t="s">
        <v>12</v>
      </c>
      <c r="D18308" t="s">
        <v>13</v>
      </c>
      <c r="E18308" t="s">
        <v>59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hidden="1" x14ac:dyDescent="0.3">
      <c r="A18309" t="s">
        <v>650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hidden="1" x14ac:dyDescent="0.3">
      <c r="A18310" t="s">
        <v>650</v>
      </c>
      <c r="B18310" t="s">
        <v>51</v>
      </c>
      <c r="C18310" t="s">
        <v>23</v>
      </c>
      <c r="D18310" t="s">
        <v>13</v>
      </c>
      <c r="E18310" t="s">
        <v>59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hidden="1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7">
        <v>1</v>
      </c>
      <c r="J18311" t="s">
        <v>18</v>
      </c>
    </row>
    <row r="18312" spans="1:10" hidden="1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7">
        <v>1</v>
      </c>
      <c r="J18312" t="s">
        <v>18</v>
      </c>
    </row>
    <row r="18313" spans="1:10" hidden="1" x14ac:dyDescent="0.3">
      <c r="A18313" t="s">
        <v>650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hidden="1" x14ac:dyDescent="0.3">
      <c r="A18314" t="s">
        <v>650</v>
      </c>
      <c r="B18314" t="s">
        <v>51</v>
      </c>
      <c r="C18314" t="s">
        <v>12</v>
      </c>
      <c r="D18314" t="s">
        <v>22</v>
      </c>
      <c r="E18314" t="s">
        <v>61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hidden="1" x14ac:dyDescent="0.3">
      <c r="A18315" t="s">
        <v>650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hidden="1" x14ac:dyDescent="0.3">
      <c r="A18316" s="4" t="s">
        <v>650</v>
      </c>
      <c r="B18316" t="s">
        <v>51</v>
      </c>
      <c r="C18316" t="s">
        <v>23</v>
      </c>
      <c r="D18316" t="s">
        <v>22</v>
      </c>
      <c r="E18316" t="s">
        <v>61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hidden="1" x14ac:dyDescent="0.3">
      <c r="A18317" t="s">
        <v>650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hidden="1" x14ac:dyDescent="0.3">
      <c r="A18318" t="s">
        <v>650</v>
      </c>
      <c r="B18318" t="s">
        <v>51</v>
      </c>
      <c r="C18318" t="s">
        <v>12</v>
      </c>
      <c r="D18318" t="s">
        <v>22</v>
      </c>
      <c r="E18318" t="s">
        <v>61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hidden="1" x14ac:dyDescent="0.3">
      <c r="A18319" s="4" t="s">
        <v>650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hidden="1" x14ac:dyDescent="0.3">
      <c r="A18320" s="4" t="s">
        <v>650</v>
      </c>
      <c r="B18320" t="s">
        <v>51</v>
      </c>
      <c r="C18320" t="s">
        <v>23</v>
      </c>
      <c r="D18320" t="s">
        <v>22</v>
      </c>
      <c r="E18320" t="s">
        <v>61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hidden="1" x14ac:dyDescent="0.3">
      <c r="A18321" t="s">
        <v>651</v>
      </c>
      <c r="B18321" t="s">
        <v>68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3" t="s">
        <v>9</v>
      </c>
    </row>
    <row r="18322" spans="1:10" hidden="1" x14ac:dyDescent="0.3">
      <c r="A18322" t="s">
        <v>651</v>
      </c>
      <c r="B18322" t="s">
        <v>68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3" t="s">
        <v>9</v>
      </c>
    </row>
    <row r="18323" spans="1:10" hidden="1" x14ac:dyDescent="0.3">
      <c r="A18323" s="13" t="s">
        <v>650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hidden="1" x14ac:dyDescent="0.3">
      <c r="A18324" s="13" t="s">
        <v>650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hidden="1" x14ac:dyDescent="0.3">
      <c r="A18325" t="s">
        <v>653</v>
      </c>
      <c r="B18325" t="s">
        <v>68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3" t="s">
        <v>9</v>
      </c>
    </row>
    <row r="18326" spans="1:10" hidden="1" x14ac:dyDescent="0.3">
      <c r="A18326" t="s">
        <v>653</v>
      </c>
      <c r="B18326" t="s">
        <v>68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3" t="s">
        <v>9</v>
      </c>
    </row>
    <row r="18327" spans="1:10" hidden="1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hidden="1" x14ac:dyDescent="0.3">
      <c r="A18328" t="s">
        <v>650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hidden="1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hidden="1" x14ac:dyDescent="0.3">
      <c r="A18330" t="s">
        <v>650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hidden="1" x14ac:dyDescent="0.3">
      <c r="A18331" t="s">
        <v>650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hidden="1" x14ac:dyDescent="0.3">
      <c r="A18332" t="s">
        <v>650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hidden="1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hidden="1" x14ac:dyDescent="0.3">
      <c r="A18334" t="s">
        <v>650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hidden="1" x14ac:dyDescent="0.3">
      <c r="A18335" t="s">
        <v>650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hidden="1" x14ac:dyDescent="0.3">
      <c r="A18336" t="s">
        <v>650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hidden="1" x14ac:dyDescent="0.3">
      <c r="A18337" t="s">
        <v>650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hidden="1" x14ac:dyDescent="0.3">
      <c r="A18338" t="s">
        <v>650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hidden="1" x14ac:dyDescent="0.3">
      <c r="A18339" t="s">
        <v>650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hidden="1" x14ac:dyDescent="0.3">
      <c r="A18340" t="s">
        <v>650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hidden="1" x14ac:dyDescent="0.3">
      <c r="A18341" t="s">
        <v>650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hidden="1" x14ac:dyDescent="0.3">
      <c r="A18342" t="s">
        <v>650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hidden="1" x14ac:dyDescent="0.3">
      <c r="A18343" t="s">
        <v>650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hidden="1" x14ac:dyDescent="0.3">
      <c r="A18344" t="s">
        <v>650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hidden="1" x14ac:dyDescent="0.3">
      <c r="A18345" t="s">
        <v>650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hidden="1" x14ac:dyDescent="0.3">
      <c r="A18346" s="13" t="s">
        <v>650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hidden="1" x14ac:dyDescent="0.3">
      <c r="A18347" s="13" t="s">
        <v>650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hidden="1" x14ac:dyDescent="0.3">
      <c r="A18348" s="13" t="s">
        <v>650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hidden="1" x14ac:dyDescent="0.3">
      <c r="A18349" s="13" t="s">
        <v>650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hidden="1" x14ac:dyDescent="0.3">
      <c r="A18350" s="13" t="s">
        <v>650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hidden="1" x14ac:dyDescent="0.3">
      <c r="A18351" s="13" t="s">
        <v>650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hidden="1" x14ac:dyDescent="0.3">
      <c r="A18352" s="13" t="s">
        <v>650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hidden="1" x14ac:dyDescent="0.3">
      <c r="A18353" s="13" t="s">
        <v>650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x14ac:dyDescent="0.3">
      <c r="A18354" t="s">
        <v>571</v>
      </c>
      <c r="B18354" t="s">
        <v>21</v>
      </c>
      <c r="C18354" t="s">
        <v>12</v>
      </c>
      <c r="D18354" t="s">
        <v>13</v>
      </c>
      <c r="F18354" s="1">
        <v>299960926.19999999</v>
      </c>
      <c r="G18354" s="1">
        <f>F18354/I18354</f>
        <v>16382534.282187682</v>
      </c>
      <c r="H18354">
        <v>2024</v>
      </c>
      <c r="I18354">
        <v>18.309799999999999</v>
      </c>
      <c r="J18354" s="37" t="s">
        <v>18</v>
      </c>
    </row>
    <row r="18355" spans="1:10" x14ac:dyDescent="0.3">
      <c r="A18355" t="s">
        <v>650</v>
      </c>
      <c r="B18355" t="s">
        <v>46</v>
      </c>
      <c r="C18355" t="s">
        <v>12</v>
      </c>
      <c r="D18355" t="s">
        <v>22</v>
      </c>
      <c r="F18355" s="1">
        <f>G18355*I18355</f>
        <v>14286537568</v>
      </c>
      <c r="G18355" s="1">
        <v>16383644</v>
      </c>
      <c r="H18355">
        <v>2022</v>
      </c>
      <c r="I18355" s="8">
        <v>872</v>
      </c>
      <c r="J18355" s="37" t="s">
        <v>18</v>
      </c>
    </row>
    <row r="18356" spans="1:10" x14ac:dyDescent="0.3">
      <c r="A18356" s="10" t="s">
        <v>30</v>
      </c>
      <c r="B18356" t="s">
        <v>21</v>
      </c>
      <c r="C18356" t="s">
        <v>12</v>
      </c>
      <c r="D18356" t="s">
        <v>13</v>
      </c>
      <c r="F18356" s="1">
        <v>329405487</v>
      </c>
      <c r="G18356" s="1">
        <f>F18356/I18356</f>
        <v>16392655.127969068</v>
      </c>
      <c r="H18356">
        <v>2022</v>
      </c>
      <c r="I18356">
        <v>20.0947</v>
      </c>
      <c r="J18356" s="37" t="s">
        <v>9</v>
      </c>
    </row>
    <row r="18357" spans="1:10" x14ac:dyDescent="0.3">
      <c r="A18357" t="s">
        <v>650</v>
      </c>
      <c r="B18357" t="s">
        <v>21</v>
      </c>
      <c r="C18357" t="s">
        <v>12</v>
      </c>
      <c r="D18357" t="s">
        <v>13</v>
      </c>
      <c r="F18357" s="1">
        <v>300941822.36000001</v>
      </c>
      <c r="G18357" s="1">
        <f>F18357/I18357</f>
        <v>16436106.476313233</v>
      </c>
      <c r="H18357">
        <v>2024</v>
      </c>
      <c r="I18357">
        <v>18.309799999999999</v>
      </c>
      <c r="J18357" s="37" t="s">
        <v>18</v>
      </c>
    </row>
    <row r="18358" spans="1:10" hidden="1" x14ac:dyDescent="0.3">
      <c r="A18358" t="s">
        <v>653</v>
      </c>
      <c r="B18358" t="s">
        <v>68</v>
      </c>
      <c r="C18358" t="s">
        <v>12</v>
      </c>
      <c r="D18358" t="s">
        <v>13</v>
      </c>
      <c r="E18358" t="s">
        <v>71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3" t="s">
        <v>9</v>
      </c>
    </row>
    <row r="18359" spans="1:10" hidden="1" x14ac:dyDescent="0.3">
      <c r="A18359" t="s">
        <v>653</v>
      </c>
      <c r="B18359" t="s">
        <v>68</v>
      </c>
      <c r="C18359" t="s">
        <v>12</v>
      </c>
      <c r="D18359" t="s">
        <v>22</v>
      </c>
      <c r="E18359" t="s">
        <v>61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3" t="s">
        <v>9</v>
      </c>
    </row>
    <row r="18360" spans="1:10" hidden="1" x14ac:dyDescent="0.3">
      <c r="A18360" t="s">
        <v>650</v>
      </c>
      <c r="B18360" t="s">
        <v>68</v>
      </c>
      <c r="C18360" s="2" t="s">
        <v>23</v>
      </c>
      <c r="D18360" t="s">
        <v>13</v>
      </c>
      <c r="F18360" s="1">
        <v>45705011</v>
      </c>
      <c r="G18360" s="1">
        <f t="shared" ref="G18360:G18369" si="489">F18360/I18360</f>
        <v>816073.47427061386</v>
      </c>
      <c r="H18360">
        <v>2023</v>
      </c>
      <c r="I18360">
        <v>56.006</v>
      </c>
      <c r="J18360" t="s">
        <v>18</v>
      </c>
    </row>
    <row r="18361" spans="1:10" hidden="1" x14ac:dyDescent="0.3">
      <c r="A18361" t="s">
        <v>650</v>
      </c>
      <c r="B18361" t="s">
        <v>68</v>
      </c>
      <c r="C18361" s="2" t="s">
        <v>23</v>
      </c>
      <c r="D18361" t="s">
        <v>22</v>
      </c>
      <c r="F18361" s="1">
        <v>42134629</v>
      </c>
      <c r="G18361" s="1">
        <f t="shared" si="489"/>
        <v>752323.48319822876</v>
      </c>
      <c r="H18361">
        <v>2023</v>
      </c>
      <c r="I18361">
        <v>56.006</v>
      </c>
      <c r="J18361" t="s">
        <v>18</v>
      </c>
    </row>
    <row r="18362" spans="1:10" x14ac:dyDescent="0.3">
      <c r="A18362" t="s">
        <v>258</v>
      </c>
      <c r="B18362" t="s">
        <v>33</v>
      </c>
      <c r="C18362" t="s">
        <v>12</v>
      </c>
      <c r="D18362" t="s">
        <v>28</v>
      </c>
      <c r="E18362" t="s">
        <v>91</v>
      </c>
      <c r="F18362" s="1">
        <v>84862721</v>
      </c>
      <c r="G18362" s="1">
        <f t="shared" si="489"/>
        <v>16441484.258452</v>
      </c>
      <c r="H18362">
        <v>2022</v>
      </c>
      <c r="I18362" s="8">
        <v>5.1615000000000002</v>
      </c>
      <c r="J18362" s="37" t="s">
        <v>9</v>
      </c>
    </row>
    <row r="18363" spans="1:10" x14ac:dyDescent="0.3">
      <c r="A18363" t="s">
        <v>260</v>
      </c>
      <c r="B18363" t="s">
        <v>33</v>
      </c>
      <c r="C18363" t="s">
        <v>12</v>
      </c>
      <c r="D18363" t="s">
        <v>28</v>
      </c>
      <c r="E18363" t="s">
        <v>91</v>
      </c>
      <c r="F18363" s="1">
        <v>82820271</v>
      </c>
      <c r="G18363" s="1">
        <f t="shared" si="489"/>
        <v>16578643.406197455</v>
      </c>
      <c r="H18363">
        <v>2023</v>
      </c>
      <c r="I18363">
        <v>4.9955999999999996</v>
      </c>
      <c r="J18363" s="37" t="s">
        <v>9</v>
      </c>
    </row>
    <row r="18364" spans="1:10" hidden="1" x14ac:dyDescent="0.3">
      <c r="A18364" t="s">
        <v>650</v>
      </c>
      <c r="B18364" t="s">
        <v>68</v>
      </c>
      <c r="C18364" t="s">
        <v>12</v>
      </c>
      <c r="D18364" t="s">
        <v>13</v>
      </c>
      <c r="F18364" s="1">
        <v>195294346</v>
      </c>
      <c r="G18364" s="1">
        <f t="shared" si="489"/>
        <v>3424414.2731895493</v>
      </c>
      <c r="H18364">
        <v>2021</v>
      </c>
      <c r="I18364" s="8">
        <v>57.03</v>
      </c>
      <c r="J18364" t="s">
        <v>18</v>
      </c>
    </row>
    <row r="18365" spans="1:10" hidden="1" x14ac:dyDescent="0.3">
      <c r="A18365" t="s">
        <v>650</v>
      </c>
      <c r="B18365" t="s">
        <v>68</v>
      </c>
      <c r="C18365" t="s">
        <v>12</v>
      </c>
      <c r="D18365" t="s">
        <v>22</v>
      </c>
      <c r="F18365" s="1">
        <v>58908405</v>
      </c>
      <c r="G18365" s="1">
        <f t="shared" si="489"/>
        <v>1032937.1383482377</v>
      </c>
      <c r="H18365">
        <v>2021</v>
      </c>
      <c r="I18365" s="8">
        <v>57.03</v>
      </c>
      <c r="J18365" t="s">
        <v>18</v>
      </c>
    </row>
    <row r="18366" spans="1:10" hidden="1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137573557.91</v>
      </c>
      <c r="G18366" s="1">
        <f t="shared" si="489"/>
        <v>2435533.7235775236</v>
      </c>
      <c r="H18366">
        <v>2020</v>
      </c>
      <c r="I18366">
        <v>56.485999999999997</v>
      </c>
      <c r="J18366" t="s">
        <v>18</v>
      </c>
    </row>
    <row r="18367" spans="1:10" hidden="1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75669527.200000018</v>
      </c>
      <c r="G18367" s="1">
        <f t="shared" si="489"/>
        <v>1339615.6074071454</v>
      </c>
      <c r="H18367">
        <v>2020</v>
      </c>
      <c r="I18367">
        <v>56.485999999999997</v>
      </c>
      <c r="J18367" t="s">
        <v>18</v>
      </c>
    </row>
    <row r="18368" spans="1:10" hidden="1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125481174.47</v>
      </c>
      <c r="G18368" s="1">
        <f t="shared" si="489"/>
        <v>2447362.5852317056</v>
      </c>
      <c r="H18368">
        <v>2019</v>
      </c>
      <c r="I18368">
        <v>51.271999999999998</v>
      </c>
      <c r="J18368" t="s">
        <v>18</v>
      </c>
    </row>
    <row r="18369" spans="1:10" hidden="1" x14ac:dyDescent="0.3">
      <c r="A18369" t="s">
        <v>650</v>
      </c>
      <c r="B18369" t="s">
        <v>68</v>
      </c>
      <c r="C18369" t="s">
        <v>12</v>
      </c>
      <c r="D18369" t="s">
        <v>22</v>
      </c>
      <c r="F18369" s="1">
        <v>80638429.629999995</v>
      </c>
      <c r="G18369" s="1">
        <f t="shared" si="489"/>
        <v>1572757.6382821032</v>
      </c>
      <c r="H18369">
        <v>2019</v>
      </c>
      <c r="I18369">
        <v>51.271999999999998</v>
      </c>
      <c r="J18369" t="s">
        <v>18</v>
      </c>
    </row>
    <row r="18370" spans="1:10" hidden="1" x14ac:dyDescent="0.3">
      <c r="A18370" s="4" t="s">
        <v>650</v>
      </c>
      <c r="B18370" t="s">
        <v>68</v>
      </c>
      <c r="C18370" t="s">
        <v>12</v>
      </c>
      <c r="D18370" t="s">
        <v>13</v>
      </c>
      <c r="E18370" t="s">
        <v>71</v>
      </c>
      <c r="F18370" s="1">
        <v>124311221</v>
      </c>
      <c r="G18370" s="1">
        <f t="shared" ref="G18370:G18377" si="490"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hidden="1" x14ac:dyDescent="0.3">
      <c r="A18371" s="4" t="s">
        <v>650</v>
      </c>
      <c r="B18371" t="s">
        <v>68</v>
      </c>
      <c r="C18371" t="s">
        <v>12</v>
      </c>
      <c r="D18371" t="s">
        <v>22</v>
      </c>
      <c r="E18371" t="s">
        <v>61</v>
      </c>
      <c r="F18371" s="1">
        <v>44201006.36248</v>
      </c>
      <c r="G18371" s="1">
        <f t="shared" si="490"/>
        <v>892498.86648117111</v>
      </c>
      <c r="H18371">
        <v>2018</v>
      </c>
      <c r="I18371">
        <v>49.524999999999999</v>
      </c>
      <c r="J18371" t="s">
        <v>18</v>
      </c>
    </row>
    <row r="18372" spans="1:10" hidden="1" x14ac:dyDescent="0.3">
      <c r="A18372" s="4" t="s">
        <v>650</v>
      </c>
      <c r="B18372" t="s">
        <v>68</v>
      </c>
      <c r="C18372" t="s">
        <v>23</v>
      </c>
      <c r="D18372" t="s">
        <v>13</v>
      </c>
      <c r="E18372" t="s">
        <v>71</v>
      </c>
      <c r="F18372" s="1">
        <v>36116202</v>
      </c>
      <c r="G18372" s="1">
        <f t="shared" si="490"/>
        <v>729251.93336698634</v>
      </c>
      <c r="H18372">
        <v>2018</v>
      </c>
      <c r="I18372">
        <v>49.524999999999999</v>
      </c>
      <c r="J18372" t="s">
        <v>18</v>
      </c>
    </row>
    <row r="18373" spans="1:10" hidden="1" x14ac:dyDescent="0.3">
      <c r="A18373" s="4" t="s">
        <v>650</v>
      </c>
      <c r="B18373" t="s">
        <v>68</v>
      </c>
      <c r="C18373" t="s">
        <v>23</v>
      </c>
      <c r="D18373" t="s">
        <v>22</v>
      </c>
      <c r="E18373" t="s">
        <v>61</v>
      </c>
      <c r="F18373" s="1">
        <v>7766745</v>
      </c>
      <c r="G18373" s="1">
        <f t="shared" si="490"/>
        <v>156824.73498233216</v>
      </c>
      <c r="H18373">
        <v>2018</v>
      </c>
      <c r="I18373">
        <v>49.524999999999999</v>
      </c>
      <c r="J18373" t="s">
        <v>18</v>
      </c>
    </row>
    <row r="18374" spans="1:10" hidden="1" x14ac:dyDescent="0.3">
      <c r="A18374" s="4" t="s">
        <v>650</v>
      </c>
      <c r="B18374" t="s">
        <v>68</v>
      </c>
      <c r="C18374" t="s">
        <v>12</v>
      </c>
      <c r="D18374" t="s">
        <v>13</v>
      </c>
      <c r="E18374" t="s">
        <v>71</v>
      </c>
      <c r="F18374" s="1">
        <v>98737343</v>
      </c>
      <c r="G18374" s="1">
        <f t="shared" si="490"/>
        <v>2084781.6346783219</v>
      </c>
      <c r="H18374">
        <v>2017</v>
      </c>
      <c r="I18374">
        <v>47.360999999999997</v>
      </c>
      <c r="J18374" t="s">
        <v>18</v>
      </c>
    </row>
    <row r="18375" spans="1:10" hidden="1" x14ac:dyDescent="0.3">
      <c r="A18375" s="4" t="s">
        <v>650</v>
      </c>
      <c r="B18375" t="s">
        <v>68</v>
      </c>
      <c r="C18375" t="s">
        <v>12</v>
      </c>
      <c r="D18375" t="s">
        <v>22</v>
      </c>
      <c r="E18375" t="s">
        <v>61</v>
      </c>
      <c r="F18375" s="1">
        <v>22453317</v>
      </c>
      <c r="G18375" s="1">
        <f t="shared" si="490"/>
        <v>474088.74390321155</v>
      </c>
      <c r="H18375">
        <v>2017</v>
      </c>
      <c r="I18375">
        <v>47.360999999999997</v>
      </c>
      <c r="J18375" t="s">
        <v>18</v>
      </c>
    </row>
    <row r="18376" spans="1:10" hidden="1" x14ac:dyDescent="0.3">
      <c r="A18376" s="4" t="s">
        <v>650</v>
      </c>
      <c r="B18376" t="s">
        <v>68</v>
      </c>
      <c r="C18376" t="s">
        <v>23</v>
      </c>
      <c r="D18376" t="s">
        <v>13</v>
      </c>
      <c r="E18376" t="s">
        <v>71</v>
      </c>
      <c r="F18376" s="1">
        <v>16712307</v>
      </c>
      <c r="G18376" s="1">
        <f t="shared" si="490"/>
        <v>352870.65306898084</v>
      </c>
      <c r="H18376">
        <v>2017</v>
      </c>
      <c r="I18376">
        <v>47.360999999999997</v>
      </c>
      <c r="J18376" t="s">
        <v>18</v>
      </c>
    </row>
    <row r="18377" spans="1:10" hidden="1" x14ac:dyDescent="0.3">
      <c r="A18377" s="4" t="s">
        <v>650</v>
      </c>
      <c r="B18377" t="s">
        <v>68</v>
      </c>
      <c r="C18377" t="s">
        <v>23</v>
      </c>
      <c r="D18377" t="s">
        <v>22</v>
      </c>
      <c r="E18377" t="s">
        <v>61</v>
      </c>
      <c r="F18377" s="1">
        <v>36315597</v>
      </c>
      <c r="G18377" s="1">
        <f t="shared" si="490"/>
        <v>766782.73262811173</v>
      </c>
      <c r="H18377">
        <v>2017</v>
      </c>
      <c r="I18377">
        <v>47.360999999999997</v>
      </c>
      <c r="J18377" t="s">
        <v>18</v>
      </c>
    </row>
    <row r="18378" spans="1:10" hidden="1" x14ac:dyDescent="0.3">
      <c r="A18378" s="13" t="s">
        <v>650</v>
      </c>
      <c r="B18378" t="s">
        <v>68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hidden="1" x14ac:dyDescent="0.3">
      <c r="A18379" s="13" t="s">
        <v>650</v>
      </c>
      <c r="B18379" t="s">
        <v>68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hidden="1" x14ac:dyDescent="0.3">
      <c r="A18380" s="13" t="s">
        <v>650</v>
      </c>
      <c r="B18380" t="s">
        <v>68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hidden="1" x14ac:dyDescent="0.3">
      <c r="A18381" s="13" t="s">
        <v>650</v>
      </c>
      <c r="B18381" t="s">
        <v>68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hidden="1" x14ac:dyDescent="0.3">
      <c r="A18382" s="13" t="s">
        <v>650</v>
      </c>
      <c r="B18382" t="s">
        <v>68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hidden="1" x14ac:dyDescent="0.3">
      <c r="A18383" s="13" t="s">
        <v>650</v>
      </c>
      <c r="B18383" t="s">
        <v>68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hidden="1" x14ac:dyDescent="0.3">
      <c r="A18384" t="s">
        <v>653</v>
      </c>
      <c r="B18384" t="s">
        <v>68</v>
      </c>
      <c r="C18384" t="s">
        <v>23</v>
      </c>
      <c r="D18384" t="s">
        <v>13</v>
      </c>
      <c r="E18384" t="s">
        <v>71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3" t="s">
        <v>9</v>
      </c>
    </row>
    <row r="18385" spans="1:10" hidden="1" x14ac:dyDescent="0.3">
      <c r="A18385" s="13" t="s">
        <v>650</v>
      </c>
      <c r="B18385" t="s">
        <v>68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hidden="1" x14ac:dyDescent="0.3">
      <c r="A18386" s="13" t="s">
        <v>650</v>
      </c>
      <c r="B18386" t="s">
        <v>68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hidden="1" x14ac:dyDescent="0.3">
      <c r="A18387" s="13" t="s">
        <v>650</v>
      </c>
      <c r="B18387" t="s">
        <v>68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hidden="1" x14ac:dyDescent="0.3">
      <c r="A18388" s="13" t="s">
        <v>650</v>
      </c>
      <c r="B18388" t="s">
        <v>68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x14ac:dyDescent="0.3">
      <c r="A18389" t="s">
        <v>443</v>
      </c>
      <c r="B18389" t="s">
        <v>73</v>
      </c>
      <c r="C18389" t="s">
        <v>12</v>
      </c>
      <c r="D18389" t="s">
        <v>13</v>
      </c>
      <c r="E18389" t="s">
        <v>74</v>
      </c>
      <c r="F18389" s="1">
        <v>8563850000</v>
      </c>
      <c r="G18389" s="1">
        <f t="shared" ref="G18389:G18410" si="491">F18389/I18389</f>
        <v>16603687.618752182</v>
      </c>
      <c r="H18389">
        <v>2024</v>
      </c>
      <c r="I18389">
        <v>515.78</v>
      </c>
      <c r="J18389" s="37" t="s">
        <v>9</v>
      </c>
    </row>
    <row r="18390" spans="1:10" hidden="1" x14ac:dyDescent="0.3">
      <c r="A18390" t="s">
        <v>650</v>
      </c>
      <c r="B18390" t="s">
        <v>104</v>
      </c>
      <c r="C18390" s="2" t="s">
        <v>23</v>
      </c>
      <c r="D18390" t="s">
        <v>13</v>
      </c>
      <c r="E18390" t="s">
        <v>69</v>
      </c>
      <c r="F18390" s="1">
        <v>89618487.359999999</v>
      </c>
      <c r="G18390" s="1">
        <f t="shared" si="491"/>
        <v>2230380.8625014932</v>
      </c>
      <c r="H18390">
        <v>2024</v>
      </c>
      <c r="I18390">
        <v>40.180799999999998</v>
      </c>
      <c r="J18390" t="s">
        <v>18</v>
      </c>
    </row>
    <row r="18391" spans="1:10" x14ac:dyDescent="0.3">
      <c r="A18391" t="s">
        <v>650</v>
      </c>
      <c r="B18391" s="2" t="s">
        <v>11</v>
      </c>
      <c r="C18391" t="s">
        <v>12</v>
      </c>
      <c r="D18391" s="2" t="s">
        <v>13</v>
      </c>
      <c r="E18391" s="2" t="s">
        <v>14</v>
      </c>
      <c r="F18391" s="1">
        <v>15278594677</v>
      </c>
      <c r="G18391" s="1">
        <f t="shared" si="491"/>
        <v>16689346.833795408</v>
      </c>
      <c r="H18391" s="2">
        <v>2024</v>
      </c>
      <c r="I18391" s="2">
        <v>915.46990000000005</v>
      </c>
      <c r="J18391" s="37" t="s">
        <v>18</v>
      </c>
    </row>
    <row r="18392" spans="1:10" hidden="1" x14ac:dyDescent="0.3">
      <c r="A18392" t="s">
        <v>650</v>
      </c>
      <c r="B18392" t="s">
        <v>104</v>
      </c>
      <c r="C18392" s="2" t="s">
        <v>23</v>
      </c>
      <c r="D18392" t="s">
        <v>13</v>
      </c>
      <c r="E18392" t="s">
        <v>69</v>
      </c>
      <c r="F18392" s="1">
        <v>95147003.420000002</v>
      </c>
      <c r="G18392" s="1">
        <f t="shared" si="491"/>
        <v>2450675.9447569591</v>
      </c>
      <c r="H18392">
        <v>2023</v>
      </c>
      <c r="I18392">
        <v>38.824800000000003</v>
      </c>
      <c r="J18392" t="s">
        <v>18</v>
      </c>
    </row>
    <row r="18393" spans="1:10" x14ac:dyDescent="0.3">
      <c r="A18393" t="s">
        <v>24</v>
      </c>
      <c r="B18393" s="2" t="s">
        <v>11</v>
      </c>
      <c r="C18393" t="s">
        <v>12</v>
      </c>
      <c r="D18393" s="2" t="s">
        <v>13</v>
      </c>
      <c r="E18393" s="2"/>
      <c r="F18393" s="1">
        <v>4949141126.5</v>
      </c>
      <c r="G18393" s="1">
        <f t="shared" si="491"/>
        <v>16721252.029281797</v>
      </c>
      <c r="H18393" s="2">
        <v>2023</v>
      </c>
      <c r="I18393" s="2">
        <v>295.97910000000002</v>
      </c>
      <c r="J18393" s="37" t="s">
        <v>9</v>
      </c>
    </row>
    <row r="18394" spans="1:10" hidden="1" x14ac:dyDescent="0.3">
      <c r="A18394" t="str">
        <f t="shared" ref="A18394:A18400" si="492">A18393</f>
        <v>HANSEATICA</v>
      </c>
      <c r="B18394" t="s">
        <v>104</v>
      </c>
      <c r="C18394" s="2" t="s">
        <v>23</v>
      </c>
      <c r="D18394" t="s">
        <v>13</v>
      </c>
      <c r="E18394" t="s">
        <v>69</v>
      </c>
      <c r="F18394" s="1">
        <v>3708914.26</v>
      </c>
      <c r="G18394" s="1">
        <f t="shared" si="491"/>
        <v>90172.989781454889</v>
      </c>
      <c r="H18394">
        <v>2022</v>
      </c>
      <c r="I18394" s="8">
        <v>41.131100000000004</v>
      </c>
      <c r="J18394" t="s">
        <v>18</v>
      </c>
    </row>
    <row r="18395" spans="1:10" hidden="1" x14ac:dyDescent="0.3">
      <c r="A18395" t="str">
        <f t="shared" si="492"/>
        <v>HANSEATICA</v>
      </c>
      <c r="B18395" t="s">
        <v>104</v>
      </c>
      <c r="C18395" s="2" t="s">
        <v>23</v>
      </c>
      <c r="D18395" t="s">
        <v>13</v>
      </c>
      <c r="E18395" t="s">
        <v>69</v>
      </c>
      <c r="F18395" s="1">
        <v>25370247</v>
      </c>
      <c r="G18395" s="1">
        <f t="shared" si="491"/>
        <v>616814.21114436514</v>
      </c>
      <c r="H18395">
        <v>2022</v>
      </c>
      <c r="I18395" s="8">
        <v>41.131100000000004</v>
      </c>
      <c r="J18395" t="s">
        <v>18</v>
      </c>
    </row>
    <row r="18396" spans="1:10" hidden="1" x14ac:dyDescent="0.3">
      <c r="A18396" t="str">
        <f t="shared" si="492"/>
        <v>HANSEATICA</v>
      </c>
      <c r="B18396" t="s">
        <v>104</v>
      </c>
      <c r="C18396" s="2" t="s">
        <v>23</v>
      </c>
      <c r="D18396" t="s">
        <v>13</v>
      </c>
      <c r="E18396" t="s">
        <v>69</v>
      </c>
      <c r="F18396" s="1">
        <v>37180203.869999997</v>
      </c>
      <c r="G18396" s="1">
        <f t="shared" si="491"/>
        <v>903943.82523200195</v>
      </c>
      <c r="H18396">
        <v>2022</v>
      </c>
      <c r="I18396" s="8">
        <v>41.131100000000004</v>
      </c>
      <c r="J18396" t="s">
        <v>18</v>
      </c>
    </row>
    <row r="18397" spans="1:10" hidden="1" x14ac:dyDescent="0.3">
      <c r="A18397" t="str">
        <f t="shared" si="492"/>
        <v>HANSEATICA</v>
      </c>
      <c r="B18397" t="s">
        <v>104</v>
      </c>
      <c r="C18397" s="2" t="s">
        <v>23</v>
      </c>
      <c r="D18397" t="s">
        <v>13</v>
      </c>
      <c r="E18397" t="s">
        <v>69</v>
      </c>
      <c r="F18397" s="1">
        <v>37844073.75</v>
      </c>
      <c r="G18397" s="1">
        <f t="shared" si="491"/>
        <v>920084.16380792146</v>
      </c>
      <c r="H18397">
        <v>2022</v>
      </c>
      <c r="I18397" s="8">
        <v>41.131100000000004</v>
      </c>
      <c r="J18397" t="s">
        <v>18</v>
      </c>
    </row>
    <row r="18398" spans="1:10" hidden="1" x14ac:dyDescent="0.3">
      <c r="A18398" t="str">
        <f t="shared" si="492"/>
        <v>HANSEATICA</v>
      </c>
      <c r="B18398" t="s">
        <v>104</v>
      </c>
      <c r="C18398" s="2" t="s">
        <v>23</v>
      </c>
      <c r="D18398" t="s">
        <v>13</v>
      </c>
      <c r="E18398" t="s">
        <v>69</v>
      </c>
      <c r="F18398" s="1">
        <v>16117571.539999999</v>
      </c>
      <c r="G18398" s="1">
        <f t="shared" si="491"/>
        <v>391858.5094976793</v>
      </c>
      <c r="H18398">
        <v>2022</v>
      </c>
      <c r="I18398" s="8">
        <v>41.131100000000004</v>
      </c>
      <c r="J18398" t="s">
        <v>18</v>
      </c>
    </row>
    <row r="18399" spans="1:10" hidden="1" x14ac:dyDescent="0.3">
      <c r="A18399" t="str">
        <f t="shared" si="492"/>
        <v>HANSEATICA</v>
      </c>
      <c r="B18399" t="s">
        <v>104</v>
      </c>
      <c r="C18399" s="2" t="s">
        <v>23</v>
      </c>
      <c r="D18399" t="s">
        <v>13</v>
      </c>
      <c r="E18399" t="s">
        <v>69</v>
      </c>
      <c r="F18399" s="1">
        <v>35704999.75</v>
      </c>
      <c r="G18399" s="1">
        <f t="shared" si="491"/>
        <v>868077.92035710195</v>
      </c>
      <c r="H18399">
        <v>2022</v>
      </c>
      <c r="I18399" s="8">
        <v>41.131100000000004</v>
      </c>
      <c r="J18399" t="s">
        <v>18</v>
      </c>
    </row>
    <row r="18400" spans="1:10" hidden="1" x14ac:dyDescent="0.3">
      <c r="A18400" t="str">
        <f t="shared" si="492"/>
        <v>HANSEATICA</v>
      </c>
      <c r="B18400" t="s">
        <v>104</v>
      </c>
      <c r="C18400" s="2" t="s">
        <v>23</v>
      </c>
      <c r="D18400" t="s">
        <v>13</v>
      </c>
      <c r="E18400" t="s">
        <v>69</v>
      </c>
      <c r="F18400" s="1">
        <v>33757369.299999997</v>
      </c>
      <c r="G18400" s="1">
        <f t="shared" si="491"/>
        <v>820726.14882655686</v>
      </c>
      <c r="H18400">
        <v>2022</v>
      </c>
      <c r="I18400" s="8">
        <v>41.131100000000004</v>
      </c>
      <c r="J18400" t="s">
        <v>18</v>
      </c>
    </row>
    <row r="18401" spans="1:10" hidden="1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225455612</v>
      </c>
      <c r="G18401" s="1">
        <f t="shared" si="491"/>
        <v>5176176.4516810393</v>
      </c>
      <c r="H18401">
        <v>2021</v>
      </c>
      <c r="I18401" s="8">
        <v>43.556399999999996</v>
      </c>
      <c r="J18401" t="s">
        <v>18</v>
      </c>
    </row>
    <row r="18402" spans="1:10" hidden="1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35245865</v>
      </c>
      <c r="G18402" s="1">
        <f t="shared" si="491"/>
        <v>809200.59968225111</v>
      </c>
      <c r="H18402">
        <v>2021</v>
      </c>
      <c r="I18402" s="8">
        <v>43.556399999999996</v>
      </c>
      <c r="J18402" t="s">
        <v>18</v>
      </c>
    </row>
    <row r="18403" spans="1:10" hidden="1" x14ac:dyDescent="0.3">
      <c r="A18403" t="s">
        <v>650</v>
      </c>
      <c r="B18403" t="s">
        <v>104</v>
      </c>
      <c r="C18403" t="s">
        <v>12</v>
      </c>
      <c r="D18403" t="s">
        <v>13</v>
      </c>
      <c r="E18403" t="s">
        <v>69</v>
      </c>
      <c r="F18403" s="1">
        <v>160851198.94</v>
      </c>
      <c r="G18403" s="1">
        <f t="shared" si="491"/>
        <v>3830656.9090627646</v>
      </c>
      <c r="H18403">
        <v>2020</v>
      </c>
      <c r="I18403">
        <v>41.990499999999997</v>
      </c>
      <c r="J18403" t="s">
        <v>18</v>
      </c>
    </row>
    <row r="18404" spans="1:10" hidden="1" x14ac:dyDescent="0.3">
      <c r="A18404" t="s">
        <v>650</v>
      </c>
      <c r="B18404" t="s">
        <v>104</v>
      </c>
      <c r="C18404" t="s">
        <v>23</v>
      </c>
      <c r="D18404" t="s">
        <v>13</v>
      </c>
      <c r="E18404" t="s">
        <v>69</v>
      </c>
      <c r="F18404" s="1">
        <v>46966901.939999998</v>
      </c>
      <c r="G18404" s="1">
        <f t="shared" si="491"/>
        <v>1118512.5668901298</v>
      </c>
      <c r="H18404">
        <v>2020</v>
      </c>
      <c r="I18404">
        <v>41.990499999999997</v>
      </c>
      <c r="J18404" t="s">
        <v>18</v>
      </c>
    </row>
    <row r="18405" spans="1:10" hidden="1" x14ac:dyDescent="0.3">
      <c r="A18405" t="s">
        <v>650</v>
      </c>
      <c r="B18405" t="s">
        <v>104</v>
      </c>
      <c r="C18405" t="s">
        <v>12</v>
      </c>
      <c r="D18405" t="s">
        <v>13</v>
      </c>
      <c r="E18405" t="s">
        <v>69</v>
      </c>
      <c r="F18405" s="1">
        <v>147540041.13</v>
      </c>
      <c r="G18405" s="1">
        <f t="shared" si="491"/>
        <v>4186174.3679882875</v>
      </c>
      <c r="H18405">
        <v>2019</v>
      </c>
      <c r="I18405">
        <v>35.244599999999998</v>
      </c>
      <c r="J18405" t="s">
        <v>18</v>
      </c>
    </row>
    <row r="18406" spans="1:10" hidden="1" x14ac:dyDescent="0.3">
      <c r="A18406" t="s">
        <v>650</v>
      </c>
      <c r="B18406" t="s">
        <v>104</v>
      </c>
      <c r="C18406" t="s">
        <v>23</v>
      </c>
      <c r="D18406" t="s">
        <v>13</v>
      </c>
      <c r="E18406" t="s">
        <v>69</v>
      </c>
      <c r="F18406" s="1">
        <v>22918559.489999998</v>
      </c>
      <c r="G18406" s="1">
        <f t="shared" si="491"/>
        <v>650271.51648763218</v>
      </c>
      <c r="H18406">
        <v>2019</v>
      </c>
      <c r="I18406">
        <v>35.244599999999998</v>
      </c>
      <c r="J18406" t="s">
        <v>18</v>
      </c>
    </row>
    <row r="18407" spans="1:10" hidden="1" x14ac:dyDescent="0.3">
      <c r="A18407" s="10" t="s">
        <v>650</v>
      </c>
      <c r="B18407" t="s">
        <v>104</v>
      </c>
      <c r="C18407" t="s">
        <v>12</v>
      </c>
      <c r="D18407" t="s">
        <v>13</v>
      </c>
      <c r="E18407" t="s">
        <v>69</v>
      </c>
      <c r="F18407" s="1">
        <v>150295378.21000001</v>
      </c>
      <c r="G18407" s="1">
        <f t="shared" si="491"/>
        <v>4871416.5208654087</v>
      </c>
      <c r="H18407">
        <v>2018</v>
      </c>
      <c r="I18407">
        <v>30.852499999999999</v>
      </c>
      <c r="J18407" t="s">
        <v>18</v>
      </c>
    </row>
    <row r="18408" spans="1:10" hidden="1" x14ac:dyDescent="0.3">
      <c r="A18408" s="4" t="s">
        <v>650</v>
      </c>
      <c r="B18408" t="s">
        <v>104</v>
      </c>
      <c r="C18408" t="s">
        <v>23</v>
      </c>
      <c r="D18408" t="s">
        <v>13</v>
      </c>
      <c r="E18408" t="s">
        <v>69</v>
      </c>
      <c r="F18408" s="1">
        <v>17803405.699999999</v>
      </c>
      <c r="G18408" s="1">
        <f t="shared" si="491"/>
        <v>577049.04626853578</v>
      </c>
      <c r="H18408">
        <v>2018</v>
      </c>
      <c r="I18408">
        <v>30.852499999999999</v>
      </c>
      <c r="J18408" t="s">
        <v>18</v>
      </c>
    </row>
    <row r="18409" spans="1:10" hidden="1" x14ac:dyDescent="0.3">
      <c r="A18409" s="10" t="s">
        <v>650</v>
      </c>
      <c r="B18409" t="s">
        <v>104</v>
      </c>
      <c r="C18409" t="s">
        <v>12</v>
      </c>
      <c r="D18409" t="s">
        <v>13</v>
      </c>
      <c r="E18409" t="s">
        <v>69</v>
      </c>
      <c r="F18409" s="1">
        <v>139551019.84999999</v>
      </c>
      <c r="G18409" s="1">
        <f t="shared" si="491"/>
        <v>4881112.9713186426</v>
      </c>
      <c r="H18409">
        <v>2017</v>
      </c>
      <c r="I18409">
        <v>28.59</v>
      </c>
      <c r="J18409" t="s">
        <v>18</v>
      </c>
    </row>
    <row r="18410" spans="1:10" hidden="1" x14ac:dyDescent="0.3">
      <c r="A18410" s="4" t="s">
        <v>650</v>
      </c>
      <c r="B18410" t="s">
        <v>104</v>
      </c>
      <c r="C18410" t="s">
        <v>23</v>
      </c>
      <c r="D18410" t="s">
        <v>13</v>
      </c>
      <c r="E18410" t="s">
        <v>69</v>
      </c>
      <c r="F18410" s="1">
        <v>15921706.220000001</v>
      </c>
      <c r="G18410" s="1">
        <f t="shared" si="491"/>
        <v>556897.73417278775</v>
      </c>
      <c r="H18410">
        <v>2017</v>
      </c>
      <c r="I18410">
        <v>28.59</v>
      </c>
      <c r="J18410" t="s">
        <v>18</v>
      </c>
    </row>
    <row r="18411" spans="1:10" hidden="1" x14ac:dyDescent="0.3">
      <c r="A18411" t="s">
        <v>653</v>
      </c>
      <c r="B18411" t="s">
        <v>68</v>
      </c>
      <c r="C18411" t="s">
        <v>12</v>
      </c>
      <c r="D18411" t="s">
        <v>13</v>
      </c>
      <c r="E18411" t="s">
        <v>71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3" t="s">
        <v>9</v>
      </c>
    </row>
    <row r="18412" spans="1:10" hidden="1" x14ac:dyDescent="0.3">
      <c r="A18412" t="s">
        <v>653</v>
      </c>
      <c r="B18412" t="s">
        <v>68</v>
      </c>
      <c r="C18412" t="s">
        <v>12</v>
      </c>
      <c r="D18412" t="s">
        <v>22</v>
      </c>
      <c r="E18412" t="s">
        <v>61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3" t="s">
        <v>9</v>
      </c>
    </row>
    <row r="18413" spans="1:10" hidden="1" x14ac:dyDescent="0.3">
      <c r="A18413" s="13" t="s">
        <v>650</v>
      </c>
      <c r="B18413" t="s">
        <v>104</v>
      </c>
      <c r="C18413" t="s">
        <v>12</v>
      </c>
      <c r="D18413" t="s">
        <v>13</v>
      </c>
      <c r="E18413" t="s">
        <v>69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hidden="1" x14ac:dyDescent="0.3">
      <c r="A18414" s="13" t="s">
        <v>650</v>
      </c>
      <c r="B18414" t="s">
        <v>104</v>
      </c>
      <c r="C18414" t="s">
        <v>23</v>
      </c>
      <c r="D18414" t="s">
        <v>13</v>
      </c>
      <c r="E18414" t="s">
        <v>69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x14ac:dyDescent="0.3">
      <c r="A18415" t="s">
        <v>10</v>
      </c>
      <c r="B18415" t="s">
        <v>33</v>
      </c>
      <c r="C18415" t="s">
        <v>12</v>
      </c>
      <c r="D18415" t="s">
        <v>28</v>
      </c>
      <c r="E18415" t="s">
        <v>91</v>
      </c>
      <c r="F18415" s="1">
        <v>84256650</v>
      </c>
      <c r="G18415" s="1">
        <f>F18415/I18415</f>
        <v>16866172.231563777</v>
      </c>
      <c r="H18415">
        <v>2023</v>
      </c>
      <c r="I18415">
        <v>4.9955999999999996</v>
      </c>
      <c r="J18415" s="37" t="s">
        <v>9</v>
      </c>
    </row>
    <row r="18416" spans="1:10" x14ac:dyDescent="0.3">
      <c r="A18416" t="s">
        <v>598</v>
      </c>
      <c r="B18416" t="s">
        <v>52</v>
      </c>
      <c r="C18416" t="s">
        <v>12</v>
      </c>
      <c r="D18416" t="s">
        <v>22</v>
      </c>
      <c r="E18416" t="s">
        <v>175</v>
      </c>
      <c r="F18416" s="1">
        <v>63848560.000000007</v>
      </c>
      <c r="G18416" s="1">
        <f>F18416/I18416</f>
        <v>17063595.061200492</v>
      </c>
      <c r="H18416">
        <v>2024</v>
      </c>
      <c r="I18416">
        <v>3.7418</v>
      </c>
      <c r="J18416" s="37" t="s">
        <v>18</v>
      </c>
    </row>
    <row r="18417" spans="1:10" x14ac:dyDescent="0.3">
      <c r="A18417" t="s">
        <v>370</v>
      </c>
      <c r="B18417" t="s">
        <v>33</v>
      </c>
      <c r="C18417" t="s">
        <v>12</v>
      </c>
      <c r="D18417" t="s">
        <v>28</v>
      </c>
      <c r="E18417" t="s">
        <v>47</v>
      </c>
      <c r="F18417" s="1">
        <v>86401601</v>
      </c>
      <c r="G18417" s="1">
        <f>F18417/I18417</f>
        <v>17295540.275442392</v>
      </c>
      <c r="H18417">
        <v>2023</v>
      </c>
      <c r="I18417">
        <v>4.9955999999999996</v>
      </c>
      <c r="J18417" s="37" t="s">
        <v>18</v>
      </c>
    </row>
    <row r="18418" spans="1:10" hidden="1" x14ac:dyDescent="0.3">
      <c r="A18418" t="s">
        <v>650</v>
      </c>
      <c r="B18418" t="s">
        <v>65</v>
      </c>
      <c r="C18418" s="2" t="s">
        <v>23</v>
      </c>
      <c r="D18418" t="s">
        <v>13</v>
      </c>
      <c r="E18418" t="s">
        <v>42</v>
      </c>
      <c r="F18418" s="1">
        <v>659388.07999999996</v>
      </c>
      <c r="G18418" s="1">
        <v>659388.07999999996</v>
      </c>
      <c r="H18418">
        <v>2022</v>
      </c>
      <c r="I18418">
        <v>1</v>
      </c>
      <c r="J18418" t="s">
        <v>18</v>
      </c>
    </row>
    <row r="18419" spans="1:10" hidden="1" x14ac:dyDescent="0.3">
      <c r="A18419" t="s">
        <v>650</v>
      </c>
      <c r="B18419" t="s">
        <v>65</v>
      </c>
      <c r="C18419" s="2" t="s">
        <v>23</v>
      </c>
      <c r="D18419" t="s">
        <v>13</v>
      </c>
      <c r="E18419" t="s">
        <v>47</v>
      </c>
      <c r="F18419" s="1">
        <v>23514.93</v>
      </c>
      <c r="G18419" s="1">
        <v>23514.93</v>
      </c>
      <c r="H18419">
        <v>2022</v>
      </c>
      <c r="I18419">
        <v>1</v>
      </c>
      <c r="J18419" t="s">
        <v>18</v>
      </c>
    </row>
    <row r="18420" spans="1:10" x14ac:dyDescent="0.3">
      <c r="A18420" t="s">
        <v>31</v>
      </c>
      <c r="B18420" s="2" t="s">
        <v>11</v>
      </c>
      <c r="C18420" t="s">
        <v>12</v>
      </c>
      <c r="D18420" s="2" t="s">
        <v>13</v>
      </c>
      <c r="E18420" s="2" t="s">
        <v>14</v>
      </c>
      <c r="F18420" s="1">
        <v>15950905296</v>
      </c>
      <c r="G18420" s="1">
        <f t="shared" ref="G18420:G18428" si="493">F18420/I18420</f>
        <v>17423735.390972439</v>
      </c>
      <c r="H18420" s="2">
        <v>2024</v>
      </c>
      <c r="I18420" s="2">
        <v>915.46990000000005</v>
      </c>
      <c r="J18420" s="37" t="s">
        <v>9</v>
      </c>
    </row>
    <row r="18421" spans="1:10" hidden="1" x14ac:dyDescent="0.3">
      <c r="A18421" s="5" t="s">
        <v>656</v>
      </c>
      <c r="B18421" t="s">
        <v>11</v>
      </c>
      <c r="C18421" t="s">
        <v>12</v>
      </c>
      <c r="D18421" t="s">
        <v>13</v>
      </c>
      <c r="E18421" t="s">
        <v>80</v>
      </c>
      <c r="F18421" s="1">
        <v>1124165098</v>
      </c>
      <c r="G18421" s="1">
        <f t="shared" si="493"/>
        <v>11822962.395039292</v>
      </c>
      <c r="H18421">
        <v>2021</v>
      </c>
      <c r="I18421">
        <v>95.083200000000005</v>
      </c>
      <c r="J18421" t="s">
        <v>18</v>
      </c>
    </row>
    <row r="18422" spans="1:10" hidden="1" x14ac:dyDescent="0.3">
      <c r="A18422" t="s">
        <v>656</v>
      </c>
      <c r="B18422" t="s">
        <v>33</v>
      </c>
      <c r="C18422" s="2" t="s">
        <v>23</v>
      </c>
      <c r="D18422" t="s">
        <v>28</v>
      </c>
      <c r="E18422" t="s">
        <v>47</v>
      </c>
      <c r="F18422" s="1">
        <v>62692326</v>
      </c>
      <c r="G18422" s="1">
        <f t="shared" si="493"/>
        <v>12549508.76771559</v>
      </c>
      <c r="H18422">
        <v>2023</v>
      </c>
      <c r="I18422">
        <v>4.9955999999999996</v>
      </c>
      <c r="J18422" t="s">
        <v>18</v>
      </c>
    </row>
    <row r="18423" spans="1:10" ht="15.6" x14ac:dyDescent="0.3">
      <c r="A18423" s="9" t="s">
        <v>650</v>
      </c>
      <c r="B18423" t="s">
        <v>21</v>
      </c>
      <c r="C18423" t="s">
        <v>12</v>
      </c>
      <c r="D18423" t="s">
        <v>13</v>
      </c>
      <c r="F18423" s="1">
        <v>309823264</v>
      </c>
      <c r="G18423" s="1">
        <f t="shared" si="493"/>
        <v>17479647.950893667</v>
      </c>
      <c r="H18423">
        <v>2023</v>
      </c>
      <c r="I18423">
        <v>17.724799999999998</v>
      </c>
      <c r="J18423" s="37" t="s">
        <v>18</v>
      </c>
    </row>
    <row r="18424" spans="1:10" hidden="1" x14ac:dyDescent="0.3">
      <c r="A18424" t="s">
        <v>656</v>
      </c>
      <c r="B18424" t="s">
        <v>33</v>
      </c>
      <c r="C18424" s="2" t="s">
        <v>23</v>
      </c>
      <c r="D18424" t="s">
        <v>28</v>
      </c>
      <c r="E18424" t="s">
        <v>91</v>
      </c>
      <c r="F18424" s="1">
        <v>28736100</v>
      </c>
      <c r="G18424" s="1">
        <f t="shared" si="493"/>
        <v>5752282.0081671877</v>
      </c>
      <c r="H18424">
        <v>2023</v>
      </c>
      <c r="I18424">
        <v>4.9955999999999996</v>
      </c>
      <c r="J18424" t="s">
        <v>18</v>
      </c>
    </row>
    <row r="18425" spans="1:10" x14ac:dyDescent="0.3">
      <c r="A18425" t="s">
        <v>370</v>
      </c>
      <c r="B18425" t="s">
        <v>33</v>
      </c>
      <c r="C18425" t="s">
        <v>12</v>
      </c>
      <c r="D18425" t="s">
        <v>13</v>
      </c>
      <c r="E18425" t="s">
        <v>35</v>
      </c>
      <c r="F18425" s="1">
        <v>87733856</v>
      </c>
      <c r="G18425" s="1">
        <f t="shared" si="493"/>
        <v>17562225.958843783</v>
      </c>
      <c r="H18425">
        <v>2023</v>
      </c>
      <c r="I18425">
        <v>4.9955999999999996</v>
      </c>
      <c r="J18425" s="37" t="s">
        <v>18</v>
      </c>
    </row>
    <row r="18426" spans="1:10" x14ac:dyDescent="0.3">
      <c r="A18426" t="s">
        <v>367</v>
      </c>
      <c r="B18426" t="s">
        <v>46</v>
      </c>
      <c r="C18426" t="s">
        <v>12</v>
      </c>
      <c r="D18426" t="s">
        <v>13</v>
      </c>
      <c r="E18426" t="s">
        <v>179</v>
      </c>
      <c r="F18426" s="1">
        <v>16592285000</v>
      </c>
      <c r="G18426" s="1">
        <f t="shared" si="493"/>
        <v>17587751.748993006</v>
      </c>
      <c r="H18426">
        <v>2024</v>
      </c>
      <c r="I18426">
        <v>943.4</v>
      </c>
      <c r="J18426" s="37" t="s">
        <v>9</v>
      </c>
    </row>
    <row r="18427" spans="1:10" hidden="1" x14ac:dyDescent="0.3">
      <c r="A18427" t="s">
        <v>657</v>
      </c>
      <c r="B18427" t="s">
        <v>49</v>
      </c>
      <c r="C18427" s="2" t="s">
        <v>23</v>
      </c>
      <c r="D18427" t="s">
        <v>13</v>
      </c>
      <c r="E18427" t="s">
        <v>69</v>
      </c>
      <c r="F18427" s="1">
        <v>28431760000</v>
      </c>
      <c r="G18427" s="1">
        <f t="shared" si="493"/>
        <v>6582370.6180053614</v>
      </c>
      <c r="H18427">
        <v>2023</v>
      </c>
      <c r="I18427">
        <v>4319.38</v>
      </c>
      <c r="J18427" t="s">
        <v>9</v>
      </c>
    </row>
    <row r="18428" spans="1:10" hidden="1" x14ac:dyDescent="0.3">
      <c r="A18428" t="s">
        <v>657</v>
      </c>
      <c r="B18428" t="s">
        <v>49</v>
      </c>
      <c r="C18428" s="2" t="s">
        <v>23</v>
      </c>
      <c r="D18428" t="s">
        <v>22</v>
      </c>
      <c r="E18428" t="s">
        <v>114</v>
      </c>
      <c r="F18428" s="1">
        <v>6211380000</v>
      </c>
      <c r="G18428" s="1">
        <f t="shared" si="493"/>
        <v>1438025.8277808388</v>
      </c>
      <c r="H18428">
        <v>2023</v>
      </c>
      <c r="I18428">
        <v>4319.38</v>
      </c>
      <c r="J18428" t="s">
        <v>9</v>
      </c>
    </row>
    <row r="18429" spans="1:10" hidden="1" x14ac:dyDescent="0.3">
      <c r="A18429" t="s">
        <v>658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x14ac:dyDescent="0.3">
      <c r="A18430" t="s">
        <v>258</v>
      </c>
      <c r="B18430" t="s">
        <v>33</v>
      </c>
      <c r="C18430" t="s">
        <v>12</v>
      </c>
      <c r="D18430" t="s">
        <v>28</v>
      </c>
      <c r="E18430" t="s">
        <v>91</v>
      </c>
      <c r="F18430" s="1">
        <v>95310182</v>
      </c>
      <c r="G18430" s="1">
        <f>F18430/I18430</f>
        <v>17679827.48706153</v>
      </c>
      <c r="H18430">
        <v>2024</v>
      </c>
      <c r="I18430">
        <v>5.3909000000000002</v>
      </c>
      <c r="J18430" s="37" t="s">
        <v>9</v>
      </c>
    </row>
    <row r="18431" spans="1:10" x14ac:dyDescent="0.3">
      <c r="A18431" t="s">
        <v>650</v>
      </c>
      <c r="B18431" t="s">
        <v>49</v>
      </c>
      <c r="C18431" t="s">
        <v>12</v>
      </c>
      <c r="D18431" t="s">
        <v>13</v>
      </c>
      <c r="E18431" t="s">
        <v>69</v>
      </c>
      <c r="F18431" s="1">
        <v>75664055445</v>
      </c>
      <c r="G18431" s="1">
        <v>17719919.307962529</v>
      </c>
      <c r="H18431">
        <v>2024</v>
      </c>
      <c r="I18431" s="14">
        <v>4270</v>
      </c>
      <c r="J18431" s="37" t="s">
        <v>9</v>
      </c>
    </row>
    <row r="18432" spans="1:10" hidden="1" x14ac:dyDescent="0.3">
      <c r="A18432" t="s">
        <v>659</v>
      </c>
      <c r="B18432" t="s">
        <v>50</v>
      </c>
      <c r="C18432" s="2" t="s">
        <v>23</v>
      </c>
      <c r="D18432" t="s">
        <v>13</v>
      </c>
      <c r="E18432" t="s">
        <v>69</v>
      </c>
      <c r="F18432" s="1">
        <v>196532</v>
      </c>
      <c r="G18432" s="1">
        <f>F18432/I18432</f>
        <v>196532</v>
      </c>
      <c r="H18432">
        <v>2024</v>
      </c>
      <c r="I18432">
        <v>1</v>
      </c>
      <c r="J18432" t="s">
        <v>18</v>
      </c>
    </row>
    <row r="18433" spans="1:10" hidden="1" x14ac:dyDescent="0.3">
      <c r="A18433" t="s">
        <v>659</v>
      </c>
      <c r="B18433" t="s">
        <v>50</v>
      </c>
      <c r="C18433" s="2" t="s">
        <v>23</v>
      </c>
      <c r="D18433" t="s">
        <v>22</v>
      </c>
      <c r="E18433" t="s">
        <v>55</v>
      </c>
      <c r="F18433" s="1">
        <v>-5186.87</v>
      </c>
      <c r="G18433" s="1">
        <f>F18433/I18433</f>
        <v>-5186.87</v>
      </c>
      <c r="H18433">
        <v>2024</v>
      </c>
      <c r="I18433">
        <v>1</v>
      </c>
      <c r="J18433" t="s">
        <v>18</v>
      </c>
    </row>
    <row r="18434" spans="1:10" hidden="1" x14ac:dyDescent="0.3">
      <c r="A18434" t="s">
        <v>659</v>
      </c>
      <c r="B18434" t="s">
        <v>50</v>
      </c>
      <c r="C18434" s="2" t="s">
        <v>23</v>
      </c>
      <c r="D18434" t="s">
        <v>13</v>
      </c>
      <c r="E18434" t="s">
        <v>69</v>
      </c>
      <c r="F18434" s="1">
        <v>340829.74</v>
      </c>
      <c r="G18434" s="1">
        <f>F18434/I18434</f>
        <v>340829.74</v>
      </c>
      <c r="H18434">
        <v>2023</v>
      </c>
      <c r="I18434">
        <v>1</v>
      </c>
      <c r="J18434" t="s">
        <v>18</v>
      </c>
    </row>
    <row r="18435" spans="1:10" x14ac:dyDescent="0.3">
      <c r="A18435" s="5" t="s">
        <v>258</v>
      </c>
      <c r="B18435" t="s">
        <v>11</v>
      </c>
      <c r="C18435" t="s">
        <v>12</v>
      </c>
      <c r="D18435" t="s">
        <v>13</v>
      </c>
      <c r="F18435" s="1">
        <v>2321091662</v>
      </c>
      <c r="G18435" s="1">
        <f>F18435/I18435</f>
        <v>17735369.562692549</v>
      </c>
      <c r="H18435">
        <v>2022</v>
      </c>
      <c r="I18435">
        <v>130.87360000000001</v>
      </c>
      <c r="J18435" s="37" t="s">
        <v>9</v>
      </c>
    </row>
    <row r="18436" spans="1:10" x14ac:dyDescent="0.3">
      <c r="A18436" t="s">
        <v>222</v>
      </c>
      <c r="B18436" t="s">
        <v>21</v>
      </c>
      <c r="C18436" t="s">
        <v>12</v>
      </c>
      <c r="D18436" t="s">
        <v>13</v>
      </c>
      <c r="F18436" s="1">
        <v>330458050.62</v>
      </c>
      <c r="G18436" s="1">
        <f>F18436/I18436</f>
        <v>18048151.843275186</v>
      </c>
      <c r="H18436">
        <v>2024</v>
      </c>
      <c r="I18436">
        <v>18.309799999999999</v>
      </c>
      <c r="J18436" s="37" t="s">
        <v>18</v>
      </c>
    </row>
    <row r="18437" spans="1:10" hidden="1" x14ac:dyDescent="0.3">
      <c r="A18437" t="s">
        <v>653</v>
      </c>
      <c r="B18437" t="s">
        <v>68</v>
      </c>
      <c r="C18437" t="s">
        <v>23</v>
      </c>
      <c r="D18437" t="s">
        <v>13</v>
      </c>
      <c r="E18437" t="s">
        <v>71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3" t="s">
        <v>9</v>
      </c>
    </row>
    <row r="18438" spans="1:10" hidden="1" x14ac:dyDescent="0.3">
      <c r="A18438" t="s">
        <v>659</v>
      </c>
      <c r="B18438" t="s">
        <v>50</v>
      </c>
      <c r="C18438" s="2" t="s">
        <v>23</v>
      </c>
      <c r="D18438" t="s">
        <v>13</v>
      </c>
      <c r="F18438" s="1">
        <v>153325.48000000001</v>
      </c>
      <c r="G18438" s="1">
        <f>F18438/I18438</f>
        <v>153325.48000000001</v>
      </c>
      <c r="H18438">
        <v>2022</v>
      </c>
      <c r="I18438">
        <v>1</v>
      </c>
      <c r="J18438" t="s">
        <v>18</v>
      </c>
    </row>
    <row r="18439" spans="1:10" hidden="1" x14ac:dyDescent="0.3">
      <c r="A18439" t="s">
        <v>659</v>
      </c>
      <c r="B18439" t="s">
        <v>50</v>
      </c>
      <c r="C18439" s="2" t="s">
        <v>23</v>
      </c>
      <c r="D18439" t="s">
        <v>22</v>
      </c>
      <c r="F18439" s="1">
        <v>11751.13</v>
      </c>
      <c r="G18439" s="1">
        <f>F18439/I18439</f>
        <v>11751.13</v>
      </c>
      <c r="H18439">
        <v>2022</v>
      </c>
      <c r="I18439">
        <v>1</v>
      </c>
      <c r="J18439" t="s">
        <v>18</v>
      </c>
    </row>
    <row r="18440" spans="1:10" hidden="1" x14ac:dyDescent="0.3">
      <c r="A18440" t="s">
        <v>659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hidden="1" x14ac:dyDescent="0.3">
      <c r="A18441" t="s">
        <v>659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hidden="1" x14ac:dyDescent="0.3">
      <c r="A18442" t="s">
        <v>659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hidden="1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hidden="1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hidden="1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hidden="1" x14ac:dyDescent="0.3">
      <c r="A18446" t="s">
        <v>659</v>
      </c>
      <c r="B18446" t="s">
        <v>50</v>
      </c>
      <c r="C18446" t="s">
        <v>12</v>
      </c>
      <c r="D18446" t="s">
        <v>22</v>
      </c>
      <c r="E18446" t="s">
        <v>61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hidden="1" x14ac:dyDescent="0.3">
      <c r="A18447" t="s">
        <v>659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hidden="1" x14ac:dyDescent="0.3">
      <c r="A18448" t="s">
        <v>659</v>
      </c>
      <c r="B18448" t="s">
        <v>50</v>
      </c>
      <c r="C18448" t="s">
        <v>23</v>
      </c>
      <c r="D18448" t="s">
        <v>22</v>
      </c>
      <c r="E18448" t="s">
        <v>61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hidden="1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hidden="1" x14ac:dyDescent="0.3">
      <c r="A18450" t="s">
        <v>659</v>
      </c>
      <c r="B18450" t="s">
        <v>50</v>
      </c>
      <c r="C18450" t="s">
        <v>12</v>
      </c>
      <c r="D18450" t="s">
        <v>22</v>
      </c>
      <c r="E18450" t="s">
        <v>61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hidden="1" x14ac:dyDescent="0.3">
      <c r="A18451" t="s">
        <v>659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hidden="1" x14ac:dyDescent="0.3">
      <c r="A18452" t="s">
        <v>659</v>
      </c>
      <c r="B18452" t="s">
        <v>50</v>
      </c>
      <c r="C18452" t="s">
        <v>23</v>
      </c>
      <c r="D18452" t="s">
        <v>22</v>
      </c>
      <c r="E18452" t="s">
        <v>61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hidden="1" x14ac:dyDescent="0.3">
      <c r="A18453" t="s">
        <v>659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hidden="1" x14ac:dyDescent="0.3">
      <c r="A18454" t="s">
        <v>659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hidden="1" x14ac:dyDescent="0.3">
      <c r="A18455" t="s">
        <v>659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hidden="1" x14ac:dyDescent="0.3">
      <c r="A18456" t="s">
        <v>659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hidden="1" x14ac:dyDescent="0.3">
      <c r="A18457" t="s">
        <v>659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hidden="1" x14ac:dyDescent="0.3">
      <c r="A18458" t="s">
        <v>659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hidden="1" x14ac:dyDescent="0.3">
      <c r="A18459" t="s">
        <v>659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hidden="1" x14ac:dyDescent="0.3">
      <c r="A18460" t="s">
        <v>659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hidden="1" x14ac:dyDescent="0.3">
      <c r="A18461" t="s">
        <v>659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hidden="1" x14ac:dyDescent="0.3">
      <c r="A18462" t="s">
        <v>659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hidden="1" x14ac:dyDescent="0.3">
      <c r="A18463" t="s">
        <v>659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hidden="1" x14ac:dyDescent="0.3">
      <c r="A18464" t="s">
        <v>659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hidden="1" x14ac:dyDescent="0.3">
      <c r="A18465" t="s">
        <v>659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hidden="1" x14ac:dyDescent="0.3">
      <c r="A18466" t="s">
        <v>659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hidden="1" x14ac:dyDescent="0.3">
      <c r="A18467" t="s">
        <v>659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hidden="1" x14ac:dyDescent="0.3">
      <c r="A18468" t="s">
        <v>653</v>
      </c>
      <c r="B18468" t="s">
        <v>68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3" t="s">
        <v>9</v>
      </c>
    </row>
    <row r="18469" spans="1:10" hidden="1" x14ac:dyDescent="0.3">
      <c r="A18469" t="s">
        <v>653</v>
      </c>
      <c r="B18469" t="s">
        <v>68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3" t="s">
        <v>9</v>
      </c>
    </row>
    <row r="18470" spans="1:10" hidden="1" x14ac:dyDescent="0.3">
      <c r="A18470" t="s">
        <v>659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hidden="1" x14ac:dyDescent="0.3">
      <c r="A18471" t="s">
        <v>659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hidden="1" x14ac:dyDescent="0.3">
      <c r="A18472" t="s">
        <v>659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hidden="1" x14ac:dyDescent="0.3">
      <c r="A18473" t="s">
        <v>659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hidden="1" x14ac:dyDescent="0.3">
      <c r="A18474" t="s">
        <v>659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x14ac:dyDescent="0.3">
      <c r="A18475" t="s">
        <v>650</v>
      </c>
      <c r="B18475" t="s">
        <v>33</v>
      </c>
      <c r="C18475" t="s">
        <v>12</v>
      </c>
      <c r="D18475" t="s">
        <v>13</v>
      </c>
      <c r="E18475" t="s">
        <v>35</v>
      </c>
      <c r="F18475" s="1">
        <v>90958845</v>
      </c>
      <c r="G18475" s="1">
        <f t="shared" ref="G18475:G18480" si="494">F18475/I18475</f>
        <v>18207791.856834017</v>
      </c>
      <c r="H18475">
        <v>2023</v>
      </c>
      <c r="I18475">
        <v>4.9955999999999996</v>
      </c>
      <c r="J18475" s="37" t="s">
        <v>18</v>
      </c>
    </row>
    <row r="18476" spans="1:10" x14ac:dyDescent="0.3">
      <c r="A18476" t="s">
        <v>657</v>
      </c>
      <c r="B18476" t="s">
        <v>49</v>
      </c>
      <c r="C18476" t="s">
        <v>12</v>
      </c>
      <c r="D18476" t="s">
        <v>13</v>
      </c>
      <c r="E18476" t="s">
        <v>69</v>
      </c>
      <c r="F18476" s="1">
        <v>78715020000</v>
      </c>
      <c r="G18476" s="1">
        <f t="shared" si="494"/>
        <v>18223684.880700469</v>
      </c>
      <c r="H18476">
        <v>2023</v>
      </c>
      <c r="I18476">
        <v>4319.38</v>
      </c>
      <c r="J18476" s="37" t="s">
        <v>9</v>
      </c>
    </row>
    <row r="18477" spans="1:10" hidden="1" x14ac:dyDescent="0.3">
      <c r="A18477" t="s">
        <v>660</v>
      </c>
      <c r="B18477" t="s">
        <v>50</v>
      </c>
      <c r="C18477" s="2" t="s">
        <v>23</v>
      </c>
      <c r="D18477" t="s">
        <v>22</v>
      </c>
      <c r="E18477" t="s">
        <v>55</v>
      </c>
      <c r="F18477" s="1">
        <v>28987</v>
      </c>
      <c r="G18477" s="1">
        <f t="shared" si="494"/>
        <v>28987</v>
      </c>
      <c r="H18477">
        <v>2023</v>
      </c>
      <c r="I18477">
        <v>1</v>
      </c>
      <c r="J18477" t="s">
        <v>18</v>
      </c>
    </row>
    <row r="18478" spans="1:10" hidden="1" x14ac:dyDescent="0.3">
      <c r="A18478" t="s">
        <v>661</v>
      </c>
      <c r="B18478" t="s">
        <v>50</v>
      </c>
      <c r="C18478" t="s">
        <v>12</v>
      </c>
      <c r="D18478" t="s">
        <v>13</v>
      </c>
      <c r="E18478" t="s">
        <v>107</v>
      </c>
      <c r="F18478" s="1">
        <v>1212638.94</v>
      </c>
      <c r="G18478" s="1">
        <f t="shared" si="494"/>
        <v>1212638.94</v>
      </c>
      <c r="H18478">
        <v>2021</v>
      </c>
      <c r="I18478">
        <v>1</v>
      </c>
      <c r="J18478" t="s">
        <v>18</v>
      </c>
    </row>
    <row r="18479" spans="1:10" hidden="1" x14ac:dyDescent="0.3">
      <c r="A18479" t="s">
        <v>661</v>
      </c>
      <c r="B18479" t="s">
        <v>50</v>
      </c>
      <c r="C18479" t="s">
        <v>12</v>
      </c>
      <c r="D18479" t="s">
        <v>22</v>
      </c>
      <c r="E18479" t="s">
        <v>133</v>
      </c>
      <c r="F18479" s="1">
        <v>85721.77</v>
      </c>
      <c r="G18479" s="1">
        <f t="shared" si="494"/>
        <v>85721.77</v>
      </c>
      <c r="H18479">
        <v>2021</v>
      </c>
      <c r="I18479">
        <v>1</v>
      </c>
      <c r="J18479" t="s">
        <v>18</v>
      </c>
    </row>
    <row r="18480" spans="1:10" hidden="1" x14ac:dyDescent="0.3">
      <c r="A18480" t="s">
        <v>661</v>
      </c>
      <c r="B18480" t="s">
        <v>50</v>
      </c>
      <c r="C18480" t="s">
        <v>23</v>
      </c>
      <c r="D18480" t="s">
        <v>13</v>
      </c>
      <c r="E18480" t="s">
        <v>107</v>
      </c>
      <c r="F18480" s="1">
        <v>137739.69</v>
      </c>
      <c r="G18480" s="1">
        <f t="shared" si="494"/>
        <v>137739.69</v>
      </c>
      <c r="H18480">
        <v>2021</v>
      </c>
      <c r="I18480">
        <v>1</v>
      </c>
      <c r="J18480" t="s">
        <v>18</v>
      </c>
    </row>
    <row r="18481" spans="1:10" hidden="1" x14ac:dyDescent="0.3">
      <c r="A18481" s="4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hidden="1" x14ac:dyDescent="0.3">
      <c r="A18482" s="4" t="s">
        <v>662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hidden="1" x14ac:dyDescent="0.3">
      <c r="A18483" s="4" t="s">
        <v>662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hidden="1" x14ac:dyDescent="0.3">
      <c r="A18484" s="4" t="s">
        <v>662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hidden="1" x14ac:dyDescent="0.3">
      <c r="A18485" s="4" t="s">
        <v>662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hidden="1" x14ac:dyDescent="0.3">
      <c r="A18486" s="4" t="s">
        <v>662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hidden="1" x14ac:dyDescent="0.3">
      <c r="A18487" s="4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hidden="1" x14ac:dyDescent="0.3">
      <c r="A18488" s="4" t="s">
        <v>662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hidden="1" x14ac:dyDescent="0.3">
      <c r="A18489" s="4" t="s">
        <v>662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hidden="1" x14ac:dyDescent="0.3">
      <c r="A18490" s="4" t="s">
        <v>662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hidden="1" x14ac:dyDescent="0.3">
      <c r="A18491" s="4" t="s">
        <v>662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hidden="1" x14ac:dyDescent="0.3">
      <c r="A18492" s="4" t="s">
        <v>662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hidden="1" x14ac:dyDescent="0.3">
      <c r="A18493" s="4" t="s">
        <v>662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hidden="1" x14ac:dyDescent="0.3">
      <c r="A18494" s="4" t="s">
        <v>662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hidden="1" x14ac:dyDescent="0.3">
      <c r="A18495" s="4" t="s">
        <v>662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hidden="1" x14ac:dyDescent="0.3">
      <c r="A18496" s="4" t="s">
        <v>662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hidden="1" x14ac:dyDescent="0.3">
      <c r="A18497" s="4" t="s">
        <v>662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hidden="1" x14ac:dyDescent="0.3">
      <c r="A18498" s="4" t="s">
        <v>662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hidden="1" x14ac:dyDescent="0.3">
      <c r="A18499" s="4" t="s">
        <v>662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hidden="1" x14ac:dyDescent="0.3">
      <c r="A18500" s="4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hidden="1" x14ac:dyDescent="0.3">
      <c r="A18501" s="4" t="s">
        <v>662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hidden="1" x14ac:dyDescent="0.3">
      <c r="A18502" s="4" t="s">
        <v>662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hidden="1" x14ac:dyDescent="0.3">
      <c r="A18503" s="4" t="s">
        <v>662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hidden="1" x14ac:dyDescent="0.3">
      <c r="A18504" t="s">
        <v>653</v>
      </c>
      <c r="B18504" t="s">
        <v>68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3" t="s">
        <v>9</v>
      </c>
    </row>
    <row r="18505" spans="1:10" hidden="1" x14ac:dyDescent="0.3">
      <c r="A18505" t="s">
        <v>653</v>
      </c>
      <c r="B18505" t="s">
        <v>68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3" t="s">
        <v>9</v>
      </c>
    </row>
    <row r="18506" spans="1:10" hidden="1" x14ac:dyDescent="0.3">
      <c r="A18506" s="4" t="s">
        <v>662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hidden="1" x14ac:dyDescent="0.3">
      <c r="A18507" s="4" t="s">
        <v>662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hidden="1" x14ac:dyDescent="0.3">
      <c r="A18508" s="4" t="s">
        <v>662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hidden="1" x14ac:dyDescent="0.3">
      <c r="A18509" s="4" t="s">
        <v>662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hidden="1" x14ac:dyDescent="0.3">
      <c r="A18510" s="4" t="s">
        <v>662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hidden="1" x14ac:dyDescent="0.3">
      <c r="A18511" s="4" t="s">
        <v>662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hidden="1" x14ac:dyDescent="0.3">
      <c r="A18512" s="4" t="s">
        <v>662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hidden="1" x14ac:dyDescent="0.3">
      <c r="A18513" s="4" t="s">
        <v>662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hidden="1" x14ac:dyDescent="0.3">
      <c r="A18514" s="4" t="s">
        <v>662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hidden="1" x14ac:dyDescent="0.3">
      <c r="A18515" s="4" t="s">
        <v>662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hidden="1" x14ac:dyDescent="0.3">
      <c r="A18516" s="4" t="s">
        <v>662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hidden="1" x14ac:dyDescent="0.3">
      <c r="A18517" s="4" t="s">
        <v>662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hidden="1" x14ac:dyDescent="0.3">
      <c r="A18518" s="4" t="s">
        <v>662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hidden="1" x14ac:dyDescent="0.3">
      <c r="A18519" s="4" t="s">
        <v>662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hidden="1" x14ac:dyDescent="0.3">
      <c r="A18520" s="4" t="s">
        <v>662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hidden="1" x14ac:dyDescent="0.3">
      <c r="A18521" s="4" t="s">
        <v>662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hidden="1" x14ac:dyDescent="0.3">
      <c r="A18522" s="4" t="s">
        <v>662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hidden="1" x14ac:dyDescent="0.3">
      <c r="A18523" s="4" t="s">
        <v>662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hidden="1" x14ac:dyDescent="0.3">
      <c r="A18524" s="4" t="s">
        <v>662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hidden="1" x14ac:dyDescent="0.3">
      <c r="A18525" s="4" t="s">
        <v>662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hidden="1" x14ac:dyDescent="0.3">
      <c r="A18526" s="4" t="s">
        <v>662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hidden="1" x14ac:dyDescent="0.3">
      <c r="A18527" s="4" t="s">
        <v>662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hidden="1" x14ac:dyDescent="0.3">
      <c r="A18528" s="4" t="s">
        <v>662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x14ac:dyDescent="0.3">
      <c r="A18529" t="s">
        <v>226</v>
      </c>
      <c r="B18529" t="s">
        <v>49</v>
      </c>
      <c r="C18529" t="s">
        <v>12</v>
      </c>
      <c r="D18529" t="s">
        <v>13</v>
      </c>
      <c r="F18529" s="1">
        <v>77605170000</v>
      </c>
      <c r="G18529" s="1">
        <f t="shared" ref="G18529:G18538" si="495">F18529/I18529</f>
        <v>18238582.84371328</v>
      </c>
      <c r="H18529">
        <v>2022</v>
      </c>
      <c r="I18529" s="8">
        <v>4255</v>
      </c>
      <c r="J18529" s="37" t="s">
        <v>9</v>
      </c>
    </row>
    <row r="18530" spans="1:10" hidden="1" x14ac:dyDescent="0.3">
      <c r="A18530" s="11" t="s">
        <v>663</v>
      </c>
      <c r="B18530" t="s">
        <v>33</v>
      </c>
      <c r="C18530" s="2" t="s">
        <v>23</v>
      </c>
      <c r="D18530" t="s">
        <v>13</v>
      </c>
      <c r="E18530" t="s">
        <v>35</v>
      </c>
      <c r="F18530" s="1">
        <v>3939669</v>
      </c>
      <c r="G18530" s="1">
        <f t="shared" si="495"/>
        <v>730799.86644159595</v>
      </c>
      <c r="H18530">
        <v>2024</v>
      </c>
      <c r="I18530">
        <v>5.3909000000000002</v>
      </c>
      <c r="J18530" t="s">
        <v>9</v>
      </c>
    </row>
    <row r="18531" spans="1:10" x14ac:dyDescent="0.3">
      <c r="A18531" t="s">
        <v>562</v>
      </c>
      <c r="B18531" t="s">
        <v>33</v>
      </c>
      <c r="C18531" t="s">
        <v>12</v>
      </c>
      <c r="D18531" t="s">
        <v>28</v>
      </c>
      <c r="E18531" t="s">
        <v>47</v>
      </c>
      <c r="F18531" s="1">
        <v>94582870</v>
      </c>
      <c r="G18531" s="1">
        <f t="shared" si="495"/>
        <v>18324686.622105975</v>
      </c>
      <c r="H18531">
        <v>2022</v>
      </c>
      <c r="I18531" s="35">
        <v>5.1615000000000002</v>
      </c>
      <c r="J18531" s="37" t="s">
        <v>18</v>
      </c>
    </row>
    <row r="18532" spans="1:10" hidden="1" x14ac:dyDescent="0.3">
      <c r="A18532" t="s">
        <v>663</v>
      </c>
      <c r="B18532" t="s">
        <v>33</v>
      </c>
      <c r="C18532" s="2" t="s">
        <v>23</v>
      </c>
      <c r="D18532" t="s">
        <v>13</v>
      </c>
      <c r="E18532" t="s">
        <v>34</v>
      </c>
      <c r="F18532" s="1">
        <v>1506831</v>
      </c>
      <c r="G18532" s="1">
        <f t="shared" si="495"/>
        <v>279513.81030996679</v>
      </c>
      <c r="H18532">
        <v>2024</v>
      </c>
      <c r="I18532">
        <v>5.3909000000000002</v>
      </c>
      <c r="J18532" t="s">
        <v>9</v>
      </c>
    </row>
    <row r="18533" spans="1:10" x14ac:dyDescent="0.3">
      <c r="A18533" t="s">
        <v>650</v>
      </c>
      <c r="B18533" t="s">
        <v>33</v>
      </c>
      <c r="C18533" t="s">
        <v>12</v>
      </c>
      <c r="D18533" t="s">
        <v>28</v>
      </c>
      <c r="E18533" t="s">
        <v>47</v>
      </c>
      <c r="F18533" s="1">
        <v>95279318</v>
      </c>
      <c r="G18533" s="1">
        <f t="shared" si="495"/>
        <v>18459617.940521166</v>
      </c>
      <c r="H18533">
        <v>2022</v>
      </c>
      <c r="I18533" s="8">
        <v>5.1615000000000002</v>
      </c>
      <c r="J18533" s="37" t="s">
        <v>18</v>
      </c>
    </row>
    <row r="18534" spans="1:10" hidden="1" x14ac:dyDescent="0.3">
      <c r="A18534" t="s">
        <v>663</v>
      </c>
      <c r="B18534" t="s">
        <v>33</v>
      </c>
      <c r="C18534" s="2" t="s">
        <v>23</v>
      </c>
      <c r="D18534" t="s">
        <v>22</v>
      </c>
      <c r="F18534" s="1">
        <v>2886533</v>
      </c>
      <c r="G18534" s="1">
        <f t="shared" si="495"/>
        <v>535445.47292659851</v>
      </c>
      <c r="H18534">
        <v>2024</v>
      </c>
      <c r="I18534">
        <v>5.3909000000000002</v>
      </c>
      <c r="J18534" t="s">
        <v>9</v>
      </c>
    </row>
    <row r="18535" spans="1:10" x14ac:dyDescent="0.3">
      <c r="A18535" t="s">
        <v>258</v>
      </c>
      <c r="B18535" t="s">
        <v>33</v>
      </c>
      <c r="C18535" t="s">
        <v>12</v>
      </c>
      <c r="D18535" t="s">
        <v>13</v>
      </c>
      <c r="E18535" t="s">
        <v>35</v>
      </c>
      <c r="F18535" s="1">
        <v>99788054</v>
      </c>
      <c r="G18535" s="1">
        <f t="shared" si="495"/>
        <v>18510462.816969335</v>
      </c>
      <c r="H18535">
        <v>2024</v>
      </c>
      <c r="I18535">
        <v>5.3909000000000002</v>
      </c>
      <c r="J18535" s="37" t="s">
        <v>9</v>
      </c>
    </row>
    <row r="18536" spans="1:10" hidden="1" x14ac:dyDescent="0.3">
      <c r="A18536" t="s">
        <v>663</v>
      </c>
      <c r="B18536" t="s">
        <v>33</v>
      </c>
      <c r="C18536" s="2" t="s">
        <v>23</v>
      </c>
      <c r="D18536" t="s">
        <v>28</v>
      </c>
      <c r="E18536" t="s">
        <v>34</v>
      </c>
      <c r="F18536" s="1">
        <v>2205336</v>
      </c>
      <c r="G18536" s="1">
        <f t="shared" si="495"/>
        <v>409084.93943497376</v>
      </c>
      <c r="H18536">
        <v>2024</v>
      </c>
      <c r="I18536">
        <v>5.3909000000000002</v>
      </c>
      <c r="J18536" t="s">
        <v>9</v>
      </c>
    </row>
    <row r="18537" spans="1:10" x14ac:dyDescent="0.3">
      <c r="A18537" t="s">
        <v>563</v>
      </c>
      <c r="B18537" t="s">
        <v>33</v>
      </c>
      <c r="C18537" t="s">
        <v>12</v>
      </c>
      <c r="D18537" t="s">
        <v>28</v>
      </c>
      <c r="E18537" t="s">
        <v>47</v>
      </c>
      <c r="F18537" s="1">
        <v>92750851</v>
      </c>
      <c r="G18537" s="1">
        <f t="shared" si="495"/>
        <v>18566508.727680359</v>
      </c>
      <c r="H18537">
        <v>2023</v>
      </c>
      <c r="I18537">
        <v>4.9955999999999996</v>
      </c>
      <c r="J18537" s="37" t="s">
        <v>18</v>
      </c>
    </row>
    <row r="18538" spans="1:10" hidden="1" x14ac:dyDescent="0.3">
      <c r="A18538" t="s">
        <v>663</v>
      </c>
      <c r="B18538" t="s">
        <v>33</v>
      </c>
      <c r="C18538" s="2" t="s">
        <v>23</v>
      </c>
      <c r="D18538" t="s">
        <v>28</v>
      </c>
      <c r="E18538" t="s">
        <v>90</v>
      </c>
      <c r="F18538" s="1">
        <v>993606</v>
      </c>
      <c r="G18538" s="1">
        <f t="shared" si="495"/>
        <v>184311.71047505981</v>
      </c>
      <c r="H18538">
        <v>2024</v>
      </c>
      <c r="I18538">
        <v>5.3909000000000002</v>
      </c>
      <c r="J18538" t="s">
        <v>9</v>
      </c>
    </row>
    <row r="18539" spans="1:10" ht="15.6" x14ac:dyDescent="0.3">
      <c r="A18539" s="9" t="s">
        <v>367</v>
      </c>
      <c r="B18539" t="s">
        <v>46</v>
      </c>
      <c r="C18539" t="s">
        <v>12</v>
      </c>
      <c r="D18539" t="s">
        <v>13</v>
      </c>
      <c r="E18539" t="s">
        <v>179</v>
      </c>
      <c r="F18539" s="1">
        <f>G18539*I18539</f>
        <v>15653013460.077549</v>
      </c>
      <c r="G18539" s="1">
        <v>18644527.973411411</v>
      </c>
      <c r="H18539">
        <v>2023</v>
      </c>
      <c r="I18539">
        <v>839.55</v>
      </c>
      <c r="J18539" s="37" t="s">
        <v>9</v>
      </c>
    </row>
    <row r="18540" spans="1:10" hidden="1" x14ac:dyDescent="0.3">
      <c r="A18540" t="s">
        <v>663</v>
      </c>
      <c r="B18540" t="s">
        <v>33</v>
      </c>
      <c r="C18540" s="2" t="s">
        <v>23</v>
      </c>
      <c r="D18540" t="s">
        <v>28</v>
      </c>
      <c r="E18540" t="s">
        <v>109</v>
      </c>
      <c r="F18540" s="1">
        <v>-35691</v>
      </c>
      <c r="G18540" s="1">
        <f>F18540/I18540</f>
        <v>-6620.6013838134631</v>
      </c>
      <c r="H18540">
        <v>2024</v>
      </c>
      <c r="I18540">
        <v>5.3909000000000002</v>
      </c>
      <c r="J18540" t="s">
        <v>9</v>
      </c>
    </row>
    <row r="18541" spans="1:10" ht="15.6" x14ac:dyDescent="0.3">
      <c r="A18541" s="9" t="s">
        <v>597</v>
      </c>
      <c r="B18541" t="s">
        <v>52</v>
      </c>
      <c r="C18541" t="s">
        <v>12</v>
      </c>
      <c r="D18541" t="s">
        <v>22</v>
      </c>
      <c r="F18541" s="1">
        <v>69545480</v>
      </c>
      <c r="G18541" s="1">
        <f>F18541/I18541</f>
        <v>18656905.247344136</v>
      </c>
      <c r="H18541">
        <v>2023</v>
      </c>
      <c r="I18541">
        <v>3.7275999999999998</v>
      </c>
      <c r="J18541" s="37" t="s">
        <v>18</v>
      </c>
    </row>
    <row r="18542" spans="1:10" hidden="1" x14ac:dyDescent="0.3">
      <c r="A18542" t="s">
        <v>663</v>
      </c>
      <c r="B18542" t="s">
        <v>33</v>
      </c>
      <c r="C18542" s="2" t="s">
        <v>23</v>
      </c>
      <c r="D18542" t="s">
        <v>28</v>
      </c>
      <c r="E18542" t="s">
        <v>47</v>
      </c>
      <c r="F18542" s="1">
        <v>10665110</v>
      </c>
      <c r="G18542" s="1">
        <f>F18542/I18542</f>
        <v>1978354.263666549</v>
      </c>
      <c r="H18542">
        <v>2024</v>
      </c>
      <c r="I18542">
        <v>5.3909000000000002</v>
      </c>
      <c r="J18542" t="s">
        <v>9</v>
      </c>
    </row>
    <row r="18543" spans="1:10" hidden="1" x14ac:dyDescent="0.3">
      <c r="A18543" t="s">
        <v>653</v>
      </c>
      <c r="B18543" t="s">
        <v>68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3" t="s">
        <v>9</v>
      </c>
    </row>
    <row r="18544" spans="1:10" hidden="1" x14ac:dyDescent="0.3">
      <c r="A18544" t="s">
        <v>653</v>
      </c>
      <c r="B18544" t="s">
        <v>68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3" t="s">
        <v>9</v>
      </c>
    </row>
    <row r="18545" spans="1:10" x14ac:dyDescent="0.3">
      <c r="A18545" t="s">
        <v>205</v>
      </c>
      <c r="B18545" t="s">
        <v>33</v>
      </c>
      <c r="C18545" t="s">
        <v>12</v>
      </c>
      <c r="D18545" t="s">
        <v>28</v>
      </c>
      <c r="E18545" t="s">
        <v>47</v>
      </c>
      <c r="F18545" s="1">
        <v>93597130</v>
      </c>
      <c r="G18545" s="1">
        <f t="shared" ref="G18545:G18572" si="496">F18545/I18545</f>
        <v>18735913.603971496</v>
      </c>
      <c r="H18545">
        <v>2023</v>
      </c>
      <c r="I18545">
        <v>4.9955999999999996</v>
      </c>
      <c r="J18545" s="37" t="s">
        <v>9</v>
      </c>
    </row>
    <row r="18546" spans="1:10" hidden="1" x14ac:dyDescent="0.3">
      <c r="A18546" t="s">
        <v>663</v>
      </c>
      <c r="B18546" t="s">
        <v>33</v>
      </c>
      <c r="C18546" s="2" t="s">
        <v>23</v>
      </c>
      <c r="D18546" t="s">
        <v>28</v>
      </c>
      <c r="E18546" t="s">
        <v>91</v>
      </c>
      <c r="F18546" s="1">
        <v>5233598</v>
      </c>
      <c r="G18546" s="1">
        <f t="shared" si="496"/>
        <v>970820.82769110904</v>
      </c>
      <c r="H18546">
        <v>2024</v>
      </c>
      <c r="I18546">
        <v>5.3909000000000002</v>
      </c>
      <c r="J18546" t="s">
        <v>9</v>
      </c>
    </row>
    <row r="18547" spans="1:10" x14ac:dyDescent="0.3">
      <c r="A18547" t="s">
        <v>10</v>
      </c>
      <c r="B18547" t="s">
        <v>33</v>
      </c>
      <c r="C18547" t="s">
        <v>12</v>
      </c>
      <c r="D18547" t="s">
        <v>13</v>
      </c>
      <c r="E18547" t="s">
        <v>35</v>
      </c>
      <c r="F18547" s="1">
        <v>101422795</v>
      </c>
      <c r="G18547" s="1">
        <f t="shared" si="496"/>
        <v>18813703.648741398</v>
      </c>
      <c r="H18547">
        <v>2024</v>
      </c>
      <c r="I18547">
        <v>5.3909000000000002</v>
      </c>
      <c r="J18547" s="37" t="s">
        <v>9</v>
      </c>
    </row>
    <row r="18548" spans="1:10" hidden="1" x14ac:dyDescent="0.3">
      <c r="A18548" t="s">
        <v>663</v>
      </c>
      <c r="B18548" t="s">
        <v>33</v>
      </c>
      <c r="C18548" s="2" t="s">
        <v>23</v>
      </c>
      <c r="D18548" t="s">
        <v>28</v>
      </c>
      <c r="E18548" t="s">
        <v>92</v>
      </c>
      <c r="F18548" s="1">
        <v>-2301</v>
      </c>
      <c r="G18548" s="1">
        <f t="shared" si="496"/>
        <v>-426.83039937672743</v>
      </c>
      <c r="H18548">
        <v>2024</v>
      </c>
      <c r="I18548">
        <v>5.3909000000000002</v>
      </c>
      <c r="J18548" t="s">
        <v>9</v>
      </c>
    </row>
    <row r="18549" spans="1:10" hidden="1" x14ac:dyDescent="0.3">
      <c r="A18549" t="s">
        <v>663</v>
      </c>
      <c r="B18549" t="s">
        <v>33</v>
      </c>
      <c r="C18549" t="s">
        <v>12</v>
      </c>
      <c r="D18549" t="s">
        <v>93</v>
      </c>
      <c r="F18549" s="1">
        <v>68549</v>
      </c>
      <c r="G18549" s="1">
        <f t="shared" si="496"/>
        <v>12715.687547533806</v>
      </c>
      <c r="H18549">
        <v>2024</v>
      </c>
      <c r="I18549">
        <v>5.3909000000000002</v>
      </c>
      <c r="J18549" t="s">
        <v>9</v>
      </c>
    </row>
    <row r="18550" spans="1:10" hidden="1" x14ac:dyDescent="0.3">
      <c r="A18550" t="s">
        <v>663</v>
      </c>
      <c r="B18550" t="s">
        <v>33</v>
      </c>
      <c r="C18550" t="s">
        <v>23</v>
      </c>
      <c r="D18550" t="s">
        <v>93</v>
      </c>
      <c r="F18550" s="1">
        <v>-4953</v>
      </c>
      <c r="G18550" s="1">
        <f t="shared" si="496"/>
        <v>-918.77052069227773</v>
      </c>
      <c r="H18550">
        <v>2024</v>
      </c>
      <c r="I18550">
        <v>5.3909000000000002</v>
      </c>
      <c r="J18550" t="s">
        <v>9</v>
      </c>
    </row>
    <row r="18551" spans="1:10" hidden="1" x14ac:dyDescent="0.3">
      <c r="A18551" t="s">
        <v>663</v>
      </c>
      <c r="B18551" t="s">
        <v>33</v>
      </c>
      <c r="C18551" t="s">
        <v>12</v>
      </c>
      <c r="D18551" t="s">
        <v>94</v>
      </c>
      <c r="F18551" s="1">
        <v>8659396</v>
      </c>
      <c r="G18551" s="1">
        <f t="shared" si="496"/>
        <v>1606298.7627297854</v>
      </c>
      <c r="H18551">
        <v>2024</v>
      </c>
      <c r="I18551">
        <v>5.3909000000000002</v>
      </c>
      <c r="J18551" t="s">
        <v>9</v>
      </c>
    </row>
    <row r="18552" spans="1:10" hidden="1" x14ac:dyDescent="0.3">
      <c r="A18552" t="s">
        <v>663</v>
      </c>
      <c r="B18552" t="s">
        <v>33</v>
      </c>
      <c r="C18552" t="s">
        <v>23</v>
      </c>
      <c r="D18552" t="s">
        <v>94</v>
      </c>
      <c r="F18552" s="1">
        <v>777092</v>
      </c>
      <c r="G18552" s="1">
        <f t="shared" si="496"/>
        <v>144148.8434213211</v>
      </c>
      <c r="H18552">
        <v>2024</v>
      </c>
      <c r="I18552">
        <v>5.3909000000000002</v>
      </c>
      <c r="J18552" t="s">
        <v>9</v>
      </c>
    </row>
    <row r="18553" spans="1:10" x14ac:dyDescent="0.3">
      <c r="A18553" t="s">
        <v>108</v>
      </c>
      <c r="B18553" t="s">
        <v>33</v>
      </c>
      <c r="C18553" t="s">
        <v>12</v>
      </c>
      <c r="D18553" t="s">
        <v>13</v>
      </c>
      <c r="E18553" t="s">
        <v>34</v>
      </c>
      <c r="F18553" s="1">
        <v>97710703</v>
      </c>
      <c r="G18553" s="1">
        <f t="shared" si="496"/>
        <v>18930679.647389323</v>
      </c>
      <c r="H18553">
        <v>2022</v>
      </c>
      <c r="I18553" s="8">
        <v>5.1615000000000002</v>
      </c>
      <c r="J18553" s="37" t="s">
        <v>18</v>
      </c>
    </row>
    <row r="18554" spans="1:10" hidden="1" x14ac:dyDescent="0.3">
      <c r="A18554" t="s">
        <v>663</v>
      </c>
      <c r="B18554" t="s">
        <v>33</v>
      </c>
      <c r="C18554" s="2" t="s">
        <v>23</v>
      </c>
      <c r="D18554" t="s">
        <v>28</v>
      </c>
      <c r="E18554" t="s">
        <v>34</v>
      </c>
      <c r="F18554" s="1">
        <v>3338108</v>
      </c>
      <c r="G18554" s="1">
        <f t="shared" si="496"/>
        <v>668209.62446953321</v>
      </c>
      <c r="H18554">
        <v>2023</v>
      </c>
      <c r="I18554">
        <v>4.9955999999999996</v>
      </c>
      <c r="J18554" t="s">
        <v>9</v>
      </c>
    </row>
    <row r="18555" spans="1:10" x14ac:dyDescent="0.3">
      <c r="A18555" t="s">
        <v>650</v>
      </c>
      <c r="B18555" s="2" t="s">
        <v>11</v>
      </c>
      <c r="C18555" t="s">
        <v>12</v>
      </c>
      <c r="D18555" s="2" t="s">
        <v>13</v>
      </c>
      <c r="E18555" s="2"/>
      <c r="F18555" s="1">
        <v>5624459329.5</v>
      </c>
      <c r="G18555" s="1">
        <f t="shared" si="496"/>
        <v>19002893.547213297</v>
      </c>
      <c r="H18555" s="2">
        <v>2023</v>
      </c>
      <c r="I18555" s="2">
        <v>295.97910000000002</v>
      </c>
      <c r="J18555" s="37" t="s">
        <v>18</v>
      </c>
    </row>
    <row r="18556" spans="1:10" x14ac:dyDescent="0.3">
      <c r="A18556" t="s">
        <v>650</v>
      </c>
      <c r="B18556" t="s">
        <v>33</v>
      </c>
      <c r="C18556" t="s">
        <v>12</v>
      </c>
      <c r="D18556" t="s">
        <v>28</v>
      </c>
      <c r="E18556" t="s">
        <v>47</v>
      </c>
      <c r="F18556" s="1">
        <v>95131124</v>
      </c>
      <c r="G18556" s="1">
        <f t="shared" si="496"/>
        <v>19042982.624709748</v>
      </c>
      <c r="H18556">
        <v>2023</v>
      </c>
      <c r="I18556">
        <v>4.9955999999999996</v>
      </c>
      <c r="J18556" s="37" t="s">
        <v>18</v>
      </c>
    </row>
    <row r="18557" spans="1:10" hidden="1" x14ac:dyDescent="0.3">
      <c r="A18557" t="s">
        <v>663</v>
      </c>
      <c r="B18557" t="s">
        <v>33</v>
      </c>
      <c r="C18557" s="2" t="s">
        <v>23</v>
      </c>
      <c r="D18557" t="s">
        <v>28</v>
      </c>
      <c r="E18557" t="s">
        <v>111</v>
      </c>
      <c r="F18557" s="1">
        <v>-1882</v>
      </c>
      <c r="G18557" s="1">
        <f t="shared" si="496"/>
        <v>-376.73152374089199</v>
      </c>
      <c r="H18557">
        <v>2023</v>
      </c>
      <c r="I18557">
        <v>4.9955999999999996</v>
      </c>
      <c r="J18557" t="s">
        <v>9</v>
      </c>
    </row>
    <row r="18558" spans="1:10" x14ac:dyDescent="0.3">
      <c r="A18558" t="s">
        <v>650</v>
      </c>
      <c r="B18558" t="s">
        <v>33</v>
      </c>
      <c r="C18558" t="s">
        <v>12</v>
      </c>
      <c r="D18558" t="s">
        <v>13</v>
      </c>
      <c r="E18558" t="s">
        <v>34</v>
      </c>
      <c r="F18558" s="1">
        <v>98392459</v>
      </c>
      <c r="G18558" s="1">
        <f t="shared" si="496"/>
        <v>19062764.506441925</v>
      </c>
      <c r="H18558">
        <v>2022</v>
      </c>
      <c r="I18558" s="8">
        <v>5.1615000000000002</v>
      </c>
      <c r="J18558" s="37" t="s">
        <v>18</v>
      </c>
    </row>
    <row r="18559" spans="1:10" hidden="1" x14ac:dyDescent="0.3">
      <c r="A18559" t="s">
        <v>663</v>
      </c>
      <c r="B18559" t="s">
        <v>33</v>
      </c>
      <c r="C18559" t="s">
        <v>12</v>
      </c>
      <c r="D18559" t="s">
        <v>93</v>
      </c>
      <c r="F18559" s="1">
        <v>104991</v>
      </c>
      <c r="G18559" s="1">
        <f t="shared" si="496"/>
        <v>21016.694691328372</v>
      </c>
      <c r="H18559">
        <v>2023</v>
      </c>
      <c r="I18559">
        <v>4.9955999999999996</v>
      </c>
      <c r="J18559" t="s">
        <v>9</v>
      </c>
    </row>
    <row r="18560" spans="1:10" x14ac:dyDescent="0.3">
      <c r="A18560" t="s">
        <v>10</v>
      </c>
      <c r="B18560" t="s">
        <v>33</v>
      </c>
      <c r="C18560" t="s">
        <v>12</v>
      </c>
      <c r="D18560" t="s">
        <v>28</v>
      </c>
      <c r="E18560" t="s">
        <v>91</v>
      </c>
      <c r="F18560" s="1">
        <v>103111885</v>
      </c>
      <c r="G18560" s="1">
        <f t="shared" si="496"/>
        <v>19127026.09953811</v>
      </c>
      <c r="H18560">
        <v>2024</v>
      </c>
      <c r="I18560">
        <v>5.3909000000000002</v>
      </c>
      <c r="J18560" s="37" t="s">
        <v>9</v>
      </c>
    </row>
    <row r="18561" spans="1:10" hidden="1" x14ac:dyDescent="0.3">
      <c r="A18561" t="s">
        <v>663</v>
      </c>
      <c r="B18561" t="s">
        <v>33</v>
      </c>
      <c r="C18561" t="s">
        <v>23</v>
      </c>
      <c r="D18561" t="s">
        <v>94</v>
      </c>
      <c r="F18561" s="1">
        <v>-63821</v>
      </c>
      <c r="G18561" s="1">
        <f t="shared" si="496"/>
        <v>-12775.442389302587</v>
      </c>
      <c r="H18561">
        <v>2023</v>
      </c>
      <c r="I18561">
        <v>4.9955999999999996</v>
      </c>
      <c r="J18561" t="s">
        <v>9</v>
      </c>
    </row>
    <row r="18562" spans="1:10" x14ac:dyDescent="0.3">
      <c r="A18562" t="s">
        <v>642</v>
      </c>
      <c r="B18562" t="s">
        <v>33</v>
      </c>
      <c r="C18562" t="s">
        <v>12</v>
      </c>
      <c r="D18562" t="s">
        <v>13</v>
      </c>
      <c r="E18562" t="s">
        <v>35</v>
      </c>
      <c r="F18562" s="1">
        <v>95969357</v>
      </c>
      <c r="G18562" s="1">
        <f t="shared" si="496"/>
        <v>19210776.883657619</v>
      </c>
      <c r="H18562">
        <v>2023</v>
      </c>
      <c r="I18562">
        <v>4.9955999999999996</v>
      </c>
      <c r="J18562" s="37" t="s">
        <v>9</v>
      </c>
    </row>
    <row r="18563" spans="1:10" x14ac:dyDescent="0.3">
      <c r="A18563" t="s">
        <v>597</v>
      </c>
      <c r="B18563" t="s">
        <v>52</v>
      </c>
      <c r="C18563" t="s">
        <v>12</v>
      </c>
      <c r="D18563" t="s">
        <v>22</v>
      </c>
      <c r="F18563" s="1">
        <v>73700000</v>
      </c>
      <c r="G18563" s="1">
        <f t="shared" si="496"/>
        <v>19272508.564106587</v>
      </c>
      <c r="H18563">
        <v>2022</v>
      </c>
      <c r="I18563" s="35">
        <v>3.8241000000000001</v>
      </c>
      <c r="J18563" s="37" t="s">
        <v>18</v>
      </c>
    </row>
    <row r="18564" spans="1:10" x14ac:dyDescent="0.3">
      <c r="A18564" t="s">
        <v>650</v>
      </c>
      <c r="B18564" t="s">
        <v>49</v>
      </c>
      <c r="C18564" t="s">
        <v>12</v>
      </c>
      <c r="D18564" t="s">
        <v>13</v>
      </c>
      <c r="F18564" s="1">
        <v>82784310000</v>
      </c>
      <c r="G18564" s="1">
        <f t="shared" si="496"/>
        <v>19455772.032902468</v>
      </c>
      <c r="H18564">
        <v>2022</v>
      </c>
      <c r="I18564" s="8">
        <v>4255</v>
      </c>
      <c r="J18564" s="37" t="s">
        <v>9</v>
      </c>
    </row>
    <row r="18565" spans="1:10" x14ac:dyDescent="0.3">
      <c r="A18565" t="s">
        <v>193</v>
      </c>
      <c r="B18565" t="s">
        <v>33</v>
      </c>
      <c r="C18565" t="s">
        <v>12</v>
      </c>
      <c r="D18565" t="s">
        <v>13</v>
      </c>
      <c r="E18565" t="s">
        <v>35</v>
      </c>
      <c r="F18565" s="1">
        <v>97372621</v>
      </c>
      <c r="G18565" s="1">
        <f t="shared" si="496"/>
        <v>19491676.875650574</v>
      </c>
      <c r="H18565">
        <v>2023</v>
      </c>
      <c r="I18565">
        <v>4.9955999999999996</v>
      </c>
      <c r="J18565" s="37" t="s">
        <v>18</v>
      </c>
    </row>
    <row r="18566" spans="1:10" x14ac:dyDescent="0.3">
      <c r="A18566" t="s">
        <v>108</v>
      </c>
      <c r="B18566" t="s">
        <v>33</v>
      </c>
      <c r="C18566" t="s">
        <v>12</v>
      </c>
      <c r="D18566" t="s">
        <v>13</v>
      </c>
      <c r="E18566" t="s">
        <v>35</v>
      </c>
      <c r="F18566" s="1">
        <v>107388710</v>
      </c>
      <c r="G18566" s="1">
        <f t="shared" si="496"/>
        <v>19920367.656606503</v>
      </c>
      <c r="H18566">
        <v>2024</v>
      </c>
      <c r="I18566">
        <v>5.3909000000000002</v>
      </c>
      <c r="J18566" s="37" t="s">
        <v>18</v>
      </c>
    </row>
    <row r="18567" spans="1:10" x14ac:dyDescent="0.3">
      <c r="A18567" t="s">
        <v>496</v>
      </c>
      <c r="B18567" t="s">
        <v>33</v>
      </c>
      <c r="C18567" t="s">
        <v>12</v>
      </c>
      <c r="D18567" t="s">
        <v>28</v>
      </c>
      <c r="E18567" t="s">
        <v>47</v>
      </c>
      <c r="F18567" s="1">
        <v>100187784</v>
      </c>
      <c r="G18567" s="1">
        <f t="shared" si="496"/>
        <v>20055205.380735047</v>
      </c>
      <c r="H18567">
        <v>2023</v>
      </c>
      <c r="I18567">
        <v>4.9955999999999996</v>
      </c>
      <c r="J18567" s="37" t="s">
        <v>9</v>
      </c>
    </row>
    <row r="18568" spans="1:10" x14ac:dyDescent="0.3">
      <c r="A18568" t="s">
        <v>492</v>
      </c>
      <c r="B18568" t="s">
        <v>33</v>
      </c>
      <c r="C18568" t="s">
        <v>12</v>
      </c>
      <c r="D18568" t="s">
        <v>22</v>
      </c>
      <c r="F18568" s="1">
        <v>108357955</v>
      </c>
      <c r="G18568" s="1">
        <f t="shared" si="496"/>
        <v>20100160.455582555</v>
      </c>
      <c r="H18568">
        <v>2024</v>
      </c>
      <c r="I18568">
        <v>5.3909000000000002</v>
      </c>
      <c r="J18568" s="37" t="s">
        <v>9</v>
      </c>
    </row>
    <row r="18569" spans="1:10" x14ac:dyDescent="0.3">
      <c r="A18569" t="s">
        <v>647</v>
      </c>
      <c r="B18569" t="s">
        <v>52</v>
      </c>
      <c r="C18569" t="s">
        <v>12</v>
      </c>
      <c r="D18569" t="s">
        <v>13</v>
      </c>
      <c r="E18569" t="s">
        <v>69</v>
      </c>
      <c r="F18569" s="1">
        <v>76053470</v>
      </c>
      <c r="G18569" s="1">
        <f t="shared" si="496"/>
        <v>20325370.142712064</v>
      </c>
      <c r="H18569">
        <v>2024</v>
      </c>
      <c r="I18569">
        <v>3.7418</v>
      </c>
      <c r="J18569" s="37" t="s">
        <v>9</v>
      </c>
    </row>
    <row r="18570" spans="1:10" hidden="1" x14ac:dyDescent="0.3">
      <c r="A18570" t="s">
        <v>663</v>
      </c>
      <c r="B18570" t="s">
        <v>33</v>
      </c>
      <c r="C18570" t="s">
        <v>12</v>
      </c>
      <c r="D18570" t="s">
        <v>93</v>
      </c>
      <c r="F18570" s="1">
        <v>6724</v>
      </c>
      <c r="G18570" s="1">
        <f t="shared" si="496"/>
        <v>1302.7220769156252</v>
      </c>
      <c r="H18570">
        <v>2022</v>
      </c>
      <c r="I18570" s="8">
        <v>5.1615000000000002</v>
      </c>
      <c r="J18570" t="s">
        <v>9</v>
      </c>
    </row>
    <row r="18571" spans="1:10" ht="15.6" x14ac:dyDescent="0.3">
      <c r="A18571" s="9" t="s">
        <v>85</v>
      </c>
      <c r="B18571" t="s">
        <v>21</v>
      </c>
      <c r="C18571" t="s">
        <v>12</v>
      </c>
      <c r="D18571" t="s">
        <v>13</v>
      </c>
      <c r="F18571" s="1">
        <v>360401724</v>
      </c>
      <c r="G18571" s="1">
        <f t="shared" si="496"/>
        <v>20333189.880844921</v>
      </c>
      <c r="H18571">
        <v>2023</v>
      </c>
      <c r="I18571">
        <v>17.724799999999998</v>
      </c>
      <c r="J18571" s="37" t="s">
        <v>18</v>
      </c>
    </row>
    <row r="18572" spans="1:10" hidden="1" x14ac:dyDescent="0.3">
      <c r="A18572" t="s">
        <v>663</v>
      </c>
      <c r="B18572" t="s">
        <v>33</v>
      </c>
      <c r="C18572" s="2" t="s">
        <v>23</v>
      </c>
      <c r="D18572" t="s">
        <v>13</v>
      </c>
      <c r="E18572" t="s">
        <v>35</v>
      </c>
      <c r="F18572" s="1">
        <v>26834057</v>
      </c>
      <c r="G18572" s="1">
        <f t="shared" si="496"/>
        <v>5198887.338951855</v>
      </c>
      <c r="H18572">
        <v>2022</v>
      </c>
      <c r="I18572" s="8">
        <v>5.1615000000000002</v>
      </c>
      <c r="J18572" t="s">
        <v>9</v>
      </c>
    </row>
    <row r="18573" spans="1:10" hidden="1" x14ac:dyDescent="0.3">
      <c r="A18573" t="s">
        <v>653</v>
      </c>
      <c r="B18573" t="s">
        <v>68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3" t="s">
        <v>9</v>
      </c>
    </row>
    <row r="18574" spans="1:10" hidden="1" x14ac:dyDescent="0.3">
      <c r="A18574" t="s">
        <v>653</v>
      </c>
      <c r="B18574" t="s">
        <v>68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3" t="s">
        <v>9</v>
      </c>
    </row>
    <row r="18575" spans="1:10" hidden="1" x14ac:dyDescent="0.3">
      <c r="A18575" t="s">
        <v>663</v>
      </c>
      <c r="B18575" t="s">
        <v>33</v>
      </c>
      <c r="C18575" s="2" t="s">
        <v>23</v>
      </c>
      <c r="D18575" t="s">
        <v>13</v>
      </c>
      <c r="E18575" t="s">
        <v>34</v>
      </c>
      <c r="F18575" s="1">
        <v>6488471</v>
      </c>
      <c r="G18575" s="1">
        <f t="shared" ref="G18575:G18604" si="497">F18575/I18575</f>
        <v>1257090.1869611547</v>
      </c>
      <c r="H18575">
        <v>2022</v>
      </c>
      <c r="I18575" s="8">
        <v>5.1615000000000002</v>
      </c>
      <c r="J18575" t="s">
        <v>9</v>
      </c>
    </row>
    <row r="18576" spans="1:10" hidden="1" x14ac:dyDescent="0.3">
      <c r="A18576" t="s">
        <v>663</v>
      </c>
      <c r="B18576" t="s">
        <v>33</v>
      </c>
      <c r="C18576" s="2" t="s">
        <v>23</v>
      </c>
      <c r="D18576" t="s">
        <v>28</v>
      </c>
      <c r="E18576" t="s">
        <v>34</v>
      </c>
      <c r="F18576" s="1">
        <v>730840</v>
      </c>
      <c r="G18576" s="1">
        <f t="shared" si="497"/>
        <v>141594.49772352999</v>
      </c>
      <c r="H18576">
        <v>2022</v>
      </c>
      <c r="I18576" s="8">
        <v>5.1615000000000002</v>
      </c>
      <c r="J18576" t="s">
        <v>9</v>
      </c>
    </row>
    <row r="18577" spans="1:10" hidden="1" x14ac:dyDescent="0.3">
      <c r="A18577" t="s">
        <v>663</v>
      </c>
      <c r="B18577" t="s">
        <v>33</v>
      </c>
      <c r="C18577" s="2" t="s">
        <v>23</v>
      </c>
      <c r="D18577" t="s">
        <v>28</v>
      </c>
      <c r="E18577" t="s">
        <v>90</v>
      </c>
      <c r="F18577" s="1">
        <v>12321165</v>
      </c>
      <c r="G18577" s="1">
        <f t="shared" si="497"/>
        <v>2387128.7416448705</v>
      </c>
      <c r="H18577">
        <v>2022</v>
      </c>
      <c r="I18577" s="8">
        <v>5.1615000000000002</v>
      </c>
      <c r="J18577" t="s">
        <v>9</v>
      </c>
    </row>
    <row r="18578" spans="1:10" hidden="1" x14ac:dyDescent="0.3">
      <c r="A18578" t="s">
        <v>663</v>
      </c>
      <c r="B18578" t="s">
        <v>33</v>
      </c>
      <c r="C18578" s="2" t="s">
        <v>23</v>
      </c>
      <c r="D18578" t="s">
        <v>28</v>
      </c>
      <c r="E18578" t="s">
        <v>109</v>
      </c>
      <c r="F18578" s="1">
        <v>3968</v>
      </c>
      <c r="G18578" s="1">
        <f t="shared" si="497"/>
        <v>768.76876876876872</v>
      </c>
      <c r="H18578">
        <v>2022</v>
      </c>
      <c r="I18578" s="8">
        <v>5.1615000000000002</v>
      </c>
      <c r="J18578" t="s">
        <v>9</v>
      </c>
    </row>
    <row r="18579" spans="1:10" hidden="1" x14ac:dyDescent="0.3">
      <c r="A18579" t="s">
        <v>663</v>
      </c>
      <c r="B18579" t="s">
        <v>33</v>
      </c>
      <c r="C18579" s="2" t="s">
        <v>23</v>
      </c>
      <c r="D18579" t="s">
        <v>28</v>
      </c>
      <c r="E18579" t="s">
        <v>47</v>
      </c>
      <c r="F18579" s="1">
        <v>19238412</v>
      </c>
      <c r="G18579" s="1">
        <f t="shared" si="497"/>
        <v>3727290.9038070329</v>
      </c>
      <c r="H18579">
        <v>2022</v>
      </c>
      <c r="I18579" s="8">
        <v>5.1615000000000002</v>
      </c>
      <c r="J18579" t="s">
        <v>9</v>
      </c>
    </row>
    <row r="18580" spans="1:10" hidden="1" x14ac:dyDescent="0.3">
      <c r="A18580" t="s">
        <v>663</v>
      </c>
      <c r="B18580" t="s">
        <v>33</v>
      </c>
      <c r="C18580" s="2" t="s">
        <v>23</v>
      </c>
      <c r="D18580" t="s">
        <v>28</v>
      </c>
      <c r="E18580" t="s">
        <v>91</v>
      </c>
      <c r="F18580" s="1">
        <v>16879960</v>
      </c>
      <c r="G18580" s="1">
        <f t="shared" si="497"/>
        <v>3270359.3916497142</v>
      </c>
      <c r="H18580">
        <v>2022</v>
      </c>
      <c r="I18580" s="8">
        <v>5.1615000000000002</v>
      </c>
      <c r="J18580" t="s">
        <v>9</v>
      </c>
    </row>
    <row r="18581" spans="1:10" hidden="1" x14ac:dyDescent="0.3">
      <c r="A18581" t="s">
        <v>663</v>
      </c>
      <c r="B18581" t="s">
        <v>33</v>
      </c>
      <c r="C18581" s="2" t="s">
        <v>23</v>
      </c>
      <c r="D18581" t="s">
        <v>28</v>
      </c>
      <c r="E18581" t="s">
        <v>92</v>
      </c>
      <c r="F18581" s="1">
        <v>-1768</v>
      </c>
      <c r="G18581" s="1">
        <f t="shared" si="497"/>
        <v>-342.5360844715683</v>
      </c>
      <c r="H18581">
        <v>2022</v>
      </c>
      <c r="I18581" s="8">
        <v>5.1615000000000002</v>
      </c>
      <c r="J18581" t="s">
        <v>9</v>
      </c>
    </row>
    <row r="18582" spans="1:10" hidden="1" x14ac:dyDescent="0.3">
      <c r="A18582" t="s">
        <v>663</v>
      </c>
      <c r="B18582" t="s">
        <v>33</v>
      </c>
      <c r="C18582" t="s">
        <v>23</v>
      </c>
      <c r="D18582" t="s">
        <v>93</v>
      </c>
      <c r="F18582" s="1">
        <v>19322</v>
      </c>
      <c r="G18582" s="1">
        <f t="shared" si="497"/>
        <v>3743.4854209047758</v>
      </c>
      <c r="H18582">
        <v>2022</v>
      </c>
      <c r="I18582" s="8">
        <v>5.1615000000000002</v>
      </c>
      <c r="J18582" t="s">
        <v>9</v>
      </c>
    </row>
    <row r="18583" spans="1:10" hidden="1" x14ac:dyDescent="0.3">
      <c r="A18583" t="s">
        <v>663</v>
      </c>
      <c r="B18583" t="s">
        <v>33</v>
      </c>
      <c r="C18583" s="2" t="s">
        <v>23</v>
      </c>
      <c r="D18583" t="s">
        <v>22</v>
      </c>
      <c r="F18583" s="1">
        <v>3143164</v>
      </c>
      <c r="G18583" s="1">
        <f t="shared" si="497"/>
        <v>608963.28586651164</v>
      </c>
      <c r="H18583">
        <v>2022</v>
      </c>
      <c r="I18583" s="8">
        <v>5.1615000000000002</v>
      </c>
      <c r="J18583" t="s">
        <v>9</v>
      </c>
    </row>
    <row r="18584" spans="1:10" hidden="1" x14ac:dyDescent="0.3">
      <c r="A18584" t="s">
        <v>663</v>
      </c>
      <c r="B18584" t="s">
        <v>33</v>
      </c>
      <c r="C18584" t="s">
        <v>12</v>
      </c>
      <c r="D18584" t="s">
        <v>13</v>
      </c>
      <c r="E18584" t="s">
        <v>95</v>
      </c>
      <c r="F18584" s="1">
        <v>30790212</v>
      </c>
      <c r="G18584" s="1">
        <f t="shared" si="497"/>
        <v>5704849.1810568441</v>
      </c>
      <c r="H18584">
        <v>2021</v>
      </c>
      <c r="I18584" s="8">
        <v>5.3971999999999998</v>
      </c>
      <c r="J18584" t="s">
        <v>9</v>
      </c>
    </row>
    <row r="18585" spans="1:10" hidden="1" x14ac:dyDescent="0.3">
      <c r="A18585" t="s">
        <v>663</v>
      </c>
      <c r="B18585" t="s">
        <v>33</v>
      </c>
      <c r="C18585" t="s">
        <v>12</v>
      </c>
      <c r="D18585" t="s">
        <v>13</v>
      </c>
      <c r="E18585" t="s">
        <v>96</v>
      </c>
      <c r="F18585" s="1">
        <v>3892535</v>
      </c>
      <c r="G18585" s="1">
        <f t="shared" si="497"/>
        <v>721213.77751426667</v>
      </c>
      <c r="H18585">
        <v>2021</v>
      </c>
      <c r="I18585" s="8">
        <v>5.3971999999999998</v>
      </c>
      <c r="J18585" t="s">
        <v>9</v>
      </c>
    </row>
    <row r="18586" spans="1:10" hidden="1" x14ac:dyDescent="0.3">
      <c r="A18586" t="s">
        <v>663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 t="shared" si="497"/>
        <v>810911.21322167048</v>
      </c>
      <c r="H18586">
        <v>2021</v>
      </c>
      <c r="I18586" s="8">
        <v>5.3971999999999998</v>
      </c>
      <c r="J18586" t="s">
        <v>9</v>
      </c>
    </row>
    <row r="18587" spans="1:10" hidden="1" x14ac:dyDescent="0.3">
      <c r="A18587" t="s">
        <v>663</v>
      </c>
      <c r="B18587" t="s">
        <v>33</v>
      </c>
      <c r="C18587" t="s">
        <v>12</v>
      </c>
      <c r="D18587" t="s">
        <v>28</v>
      </c>
      <c r="E18587" t="s">
        <v>96</v>
      </c>
      <c r="F18587" s="1">
        <v>2203474</v>
      </c>
      <c r="G18587" s="1">
        <f t="shared" si="497"/>
        <v>408262.43237234122</v>
      </c>
      <c r="H18587">
        <v>2021</v>
      </c>
      <c r="I18587" s="8">
        <v>5.3971999999999998</v>
      </c>
      <c r="J18587" t="s">
        <v>9</v>
      </c>
    </row>
    <row r="18588" spans="1:10" hidden="1" x14ac:dyDescent="0.3">
      <c r="A18588" t="s">
        <v>663</v>
      </c>
      <c r="B18588" t="s">
        <v>33</v>
      </c>
      <c r="C18588" t="s">
        <v>12</v>
      </c>
      <c r="D18588" t="s">
        <v>28</v>
      </c>
      <c r="E18588" t="s">
        <v>97</v>
      </c>
      <c r="F18588" s="1">
        <v>4651373</v>
      </c>
      <c r="G18588" s="1">
        <f t="shared" si="497"/>
        <v>861812.23597420892</v>
      </c>
      <c r="H18588">
        <v>2021</v>
      </c>
      <c r="I18588" s="8">
        <v>5.3971999999999998</v>
      </c>
      <c r="J18588" t="s">
        <v>9</v>
      </c>
    </row>
    <row r="18589" spans="1:10" hidden="1" x14ac:dyDescent="0.3">
      <c r="A18589" t="s">
        <v>663</v>
      </c>
      <c r="B18589" t="s">
        <v>33</v>
      </c>
      <c r="C18589" t="s">
        <v>12</v>
      </c>
      <c r="D18589" t="s">
        <v>28</v>
      </c>
      <c r="E18589" t="s">
        <v>190</v>
      </c>
      <c r="F18589" s="1">
        <v>241657</v>
      </c>
      <c r="G18589" s="1">
        <f t="shared" si="497"/>
        <v>44774.512710294228</v>
      </c>
      <c r="H18589">
        <v>2021</v>
      </c>
      <c r="I18589" s="8">
        <v>5.3971999999999998</v>
      </c>
      <c r="J18589" t="s">
        <v>9</v>
      </c>
    </row>
    <row r="18590" spans="1:10" hidden="1" x14ac:dyDescent="0.3">
      <c r="A18590" t="s">
        <v>663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 t="shared" si="497"/>
        <v>3575960.1274735047</v>
      </c>
      <c r="H18590">
        <v>2021</v>
      </c>
      <c r="I18590" s="8">
        <v>5.3971999999999998</v>
      </c>
      <c r="J18590" t="s">
        <v>9</v>
      </c>
    </row>
    <row r="18591" spans="1:10" hidden="1" x14ac:dyDescent="0.3">
      <c r="A18591" t="s">
        <v>663</v>
      </c>
      <c r="B18591" t="s">
        <v>33</v>
      </c>
      <c r="C18591" t="s">
        <v>12</v>
      </c>
      <c r="D18591" t="s">
        <v>28</v>
      </c>
      <c r="E18591" t="s">
        <v>98</v>
      </c>
      <c r="F18591" s="1">
        <v>11547510</v>
      </c>
      <c r="G18591" s="1">
        <f t="shared" si="497"/>
        <v>2139537.1674201437</v>
      </c>
      <c r="H18591">
        <v>2021</v>
      </c>
      <c r="I18591" s="8">
        <v>5.3971999999999998</v>
      </c>
      <c r="J18591" t="s">
        <v>9</v>
      </c>
    </row>
    <row r="18592" spans="1:10" hidden="1" x14ac:dyDescent="0.3">
      <c r="A18592" t="s">
        <v>663</v>
      </c>
      <c r="B18592" t="s">
        <v>33</v>
      </c>
      <c r="C18592" t="s">
        <v>12</v>
      </c>
      <c r="D18592" t="s">
        <v>28</v>
      </c>
      <c r="E18592" t="s">
        <v>92</v>
      </c>
      <c r="F18592" s="1">
        <v>46390</v>
      </c>
      <c r="G18592" s="1">
        <f t="shared" si="497"/>
        <v>8595.1975098199073</v>
      </c>
      <c r="H18592">
        <v>2021</v>
      </c>
      <c r="I18592" s="8">
        <v>5.3971999999999998</v>
      </c>
      <c r="J18592" t="s">
        <v>9</v>
      </c>
    </row>
    <row r="18593" spans="1:10" hidden="1" x14ac:dyDescent="0.3">
      <c r="A18593" t="s">
        <v>663</v>
      </c>
      <c r="B18593" t="s">
        <v>33</v>
      </c>
      <c r="C18593" t="s">
        <v>12</v>
      </c>
      <c r="D18593" t="s">
        <v>93</v>
      </c>
      <c r="F18593" s="1">
        <v>63220</v>
      </c>
      <c r="G18593" s="1">
        <f t="shared" si="497"/>
        <v>11713.48106425554</v>
      </c>
      <c r="H18593">
        <v>2021</v>
      </c>
      <c r="I18593" s="8">
        <v>5.3971999999999998</v>
      </c>
      <c r="J18593" t="s">
        <v>9</v>
      </c>
    </row>
    <row r="18594" spans="1:10" hidden="1" x14ac:dyDescent="0.3">
      <c r="A18594" t="s">
        <v>663</v>
      </c>
      <c r="B18594" t="s">
        <v>33</v>
      </c>
      <c r="C18594" t="s">
        <v>23</v>
      </c>
      <c r="D18594" t="s">
        <v>13</v>
      </c>
      <c r="E18594" t="s">
        <v>95</v>
      </c>
      <c r="F18594" s="1">
        <v>16741396</v>
      </c>
      <c r="G18594" s="1">
        <f t="shared" si="497"/>
        <v>3101866.8939450085</v>
      </c>
      <c r="H18594">
        <v>2021</v>
      </c>
      <c r="I18594" s="8">
        <v>5.3971999999999998</v>
      </c>
      <c r="J18594" t="s">
        <v>9</v>
      </c>
    </row>
    <row r="18595" spans="1:10" hidden="1" x14ac:dyDescent="0.3">
      <c r="A18595" t="s">
        <v>663</v>
      </c>
      <c r="B18595" t="s">
        <v>33</v>
      </c>
      <c r="C18595" t="s">
        <v>23</v>
      </c>
      <c r="D18595" t="s">
        <v>13</v>
      </c>
      <c r="E18595" t="s">
        <v>96</v>
      </c>
      <c r="F18595" s="1">
        <v>4385431</v>
      </c>
      <c r="G18595" s="1">
        <f t="shared" si="497"/>
        <v>812538.16793893138</v>
      </c>
      <c r="H18595">
        <v>2021</v>
      </c>
      <c r="I18595" s="8">
        <v>5.3971999999999998</v>
      </c>
      <c r="J18595" t="s">
        <v>9</v>
      </c>
    </row>
    <row r="18596" spans="1:10" hidden="1" x14ac:dyDescent="0.3">
      <c r="A18596" t="s">
        <v>663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 t="shared" si="497"/>
        <v>-615850.99681316246</v>
      </c>
      <c r="H18596">
        <v>2021</v>
      </c>
      <c r="I18596" s="8">
        <v>5.3971999999999998</v>
      </c>
      <c r="J18596" t="s">
        <v>9</v>
      </c>
    </row>
    <row r="18597" spans="1:10" hidden="1" x14ac:dyDescent="0.3">
      <c r="A18597" t="s">
        <v>663</v>
      </c>
      <c r="B18597" t="s">
        <v>33</v>
      </c>
      <c r="C18597" t="s">
        <v>23</v>
      </c>
      <c r="D18597" t="s">
        <v>28</v>
      </c>
      <c r="E18597" t="s">
        <v>96</v>
      </c>
      <c r="F18597" s="1">
        <v>-317018</v>
      </c>
      <c r="G18597" s="1">
        <f t="shared" si="497"/>
        <v>-58737.493515156006</v>
      </c>
      <c r="H18597">
        <v>2021</v>
      </c>
      <c r="I18597" s="8">
        <v>5.3971999999999998</v>
      </c>
      <c r="J18597" t="s">
        <v>9</v>
      </c>
    </row>
    <row r="18598" spans="1:10" hidden="1" x14ac:dyDescent="0.3">
      <c r="A18598" t="s">
        <v>663</v>
      </c>
      <c r="B18598" t="s">
        <v>33</v>
      </c>
      <c r="C18598" t="s">
        <v>23</v>
      </c>
      <c r="D18598" t="s">
        <v>28</v>
      </c>
      <c r="E18598" t="s">
        <v>97</v>
      </c>
      <c r="F18598" s="1">
        <v>6781043</v>
      </c>
      <c r="G18598" s="1">
        <f t="shared" si="497"/>
        <v>1256400.1704587564</v>
      </c>
      <c r="H18598">
        <v>2021</v>
      </c>
      <c r="I18598" s="8">
        <v>5.3971999999999998</v>
      </c>
      <c r="J18598" t="s">
        <v>9</v>
      </c>
    </row>
    <row r="18599" spans="1:10" hidden="1" x14ac:dyDescent="0.3">
      <c r="A18599" t="s">
        <v>663</v>
      </c>
      <c r="B18599" t="s">
        <v>33</v>
      </c>
      <c r="C18599" t="s">
        <v>23</v>
      </c>
      <c r="D18599" t="s">
        <v>28</v>
      </c>
      <c r="E18599" t="s">
        <v>190</v>
      </c>
      <c r="F18599" s="1">
        <v>-6425</v>
      </c>
      <c r="G18599" s="1">
        <f t="shared" si="497"/>
        <v>-1190.4320758912029</v>
      </c>
      <c r="H18599">
        <v>2021</v>
      </c>
      <c r="I18599" s="8">
        <v>5.3971999999999998</v>
      </c>
      <c r="J18599" t="s">
        <v>9</v>
      </c>
    </row>
    <row r="18600" spans="1:10" hidden="1" x14ac:dyDescent="0.3">
      <c r="A18600" t="s">
        <v>663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 t="shared" si="497"/>
        <v>2331630.6603424</v>
      </c>
      <c r="H18600">
        <v>2021</v>
      </c>
      <c r="I18600" s="8">
        <v>5.3971999999999998</v>
      </c>
      <c r="J18600" t="s">
        <v>9</v>
      </c>
    </row>
    <row r="18601" spans="1:10" hidden="1" x14ac:dyDescent="0.3">
      <c r="A18601" t="s">
        <v>663</v>
      </c>
      <c r="B18601" t="s">
        <v>33</v>
      </c>
      <c r="C18601" t="s">
        <v>23</v>
      </c>
      <c r="D18601" t="s">
        <v>28</v>
      </c>
      <c r="E18601" t="s">
        <v>98</v>
      </c>
      <c r="F18601" s="1">
        <v>7821699</v>
      </c>
      <c r="G18601" s="1">
        <f t="shared" si="497"/>
        <v>1449214.2221892835</v>
      </c>
      <c r="H18601">
        <v>2021</v>
      </c>
      <c r="I18601" s="8">
        <v>5.3971999999999998</v>
      </c>
      <c r="J18601" t="s">
        <v>9</v>
      </c>
    </row>
    <row r="18602" spans="1:10" hidden="1" x14ac:dyDescent="0.3">
      <c r="A18602" t="s">
        <v>663</v>
      </c>
      <c r="B18602" t="s">
        <v>33</v>
      </c>
      <c r="C18602" t="s">
        <v>23</v>
      </c>
      <c r="D18602" t="s">
        <v>28</v>
      </c>
      <c r="E18602" t="s">
        <v>92</v>
      </c>
      <c r="F18602" s="1">
        <v>-674</v>
      </c>
      <c r="G18602" s="1">
        <f t="shared" si="497"/>
        <v>-124.87956718298378</v>
      </c>
      <c r="H18602">
        <v>2021</v>
      </c>
      <c r="I18602" s="8">
        <v>5.3971999999999998</v>
      </c>
      <c r="J18602" t="s">
        <v>9</v>
      </c>
    </row>
    <row r="18603" spans="1:10" hidden="1" x14ac:dyDescent="0.3">
      <c r="A18603" t="s">
        <v>663</v>
      </c>
      <c r="B18603" t="s">
        <v>33</v>
      </c>
      <c r="C18603" t="s">
        <v>23</v>
      </c>
      <c r="D18603" t="s">
        <v>93</v>
      </c>
      <c r="F18603" s="1">
        <v>-21363</v>
      </c>
      <c r="G18603" s="1">
        <f t="shared" si="497"/>
        <v>-3958.163492181131</v>
      </c>
      <c r="H18603">
        <v>2021</v>
      </c>
      <c r="I18603" s="8">
        <v>5.3971999999999998</v>
      </c>
      <c r="J18603" t="s">
        <v>9</v>
      </c>
    </row>
    <row r="18604" spans="1:10" hidden="1" x14ac:dyDescent="0.3">
      <c r="A18604" t="s">
        <v>663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 t="shared" si="497"/>
        <v>5609715.5220926395</v>
      </c>
      <c r="H18604">
        <v>2020</v>
      </c>
      <c r="I18604">
        <v>5.1532999999999998</v>
      </c>
      <c r="J18604" t="s">
        <v>9</v>
      </c>
    </row>
    <row r="18605" spans="1:10" hidden="1" x14ac:dyDescent="0.3">
      <c r="A18605" t="s">
        <v>653</v>
      </c>
      <c r="B18605" t="s">
        <v>68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3" t="s">
        <v>9</v>
      </c>
    </row>
    <row r="18606" spans="1:10" hidden="1" x14ac:dyDescent="0.3">
      <c r="A18606" t="s">
        <v>653</v>
      </c>
      <c r="B18606" t="s">
        <v>68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3" t="s">
        <v>9</v>
      </c>
    </row>
    <row r="18607" spans="1:10" hidden="1" x14ac:dyDescent="0.3">
      <c r="A18607" t="s">
        <v>663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 t="shared" ref="G18607:G18635" si="498"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hidden="1" x14ac:dyDescent="0.3">
      <c r="A18608" t="s">
        <v>663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 t="shared" si="498"/>
        <v>271926.14441231836</v>
      </c>
      <c r="H18608">
        <v>2020</v>
      </c>
      <c r="I18608">
        <v>5.1532999999999998</v>
      </c>
      <c r="J18608" t="s">
        <v>9</v>
      </c>
    </row>
    <row r="18609" spans="1:10" hidden="1" x14ac:dyDescent="0.3">
      <c r="A18609" t="s">
        <v>663</v>
      </c>
      <c r="B18609" t="s">
        <v>33</v>
      </c>
      <c r="C18609" t="s">
        <v>12</v>
      </c>
      <c r="D18609" t="s">
        <v>28</v>
      </c>
      <c r="E18609" t="s">
        <v>100</v>
      </c>
      <c r="F18609" s="1">
        <v>7268328</v>
      </c>
      <c r="G18609" s="1">
        <f t="shared" si="498"/>
        <v>1410422.0596510975</v>
      </c>
      <c r="H18609">
        <v>2020</v>
      </c>
      <c r="I18609">
        <v>5.1532999999999998</v>
      </c>
      <c r="J18609" t="s">
        <v>9</v>
      </c>
    </row>
    <row r="18610" spans="1:10" hidden="1" x14ac:dyDescent="0.3">
      <c r="A18610" t="s">
        <v>663</v>
      </c>
      <c r="B18610" t="s">
        <v>33</v>
      </c>
      <c r="C18610" t="s">
        <v>12</v>
      </c>
      <c r="D18610" t="s">
        <v>28</v>
      </c>
      <c r="E18610" t="s">
        <v>152</v>
      </c>
      <c r="F18610" s="1">
        <v>287037</v>
      </c>
      <c r="G18610" s="1">
        <f t="shared" si="498"/>
        <v>55699.648768750121</v>
      </c>
      <c r="H18610">
        <v>2020</v>
      </c>
      <c r="I18610">
        <v>5.1532999999999998</v>
      </c>
      <c r="J18610" t="s">
        <v>9</v>
      </c>
    </row>
    <row r="18611" spans="1:10" hidden="1" x14ac:dyDescent="0.3">
      <c r="A18611" t="s">
        <v>663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 t="shared" si="498"/>
        <v>3207651.60188617</v>
      </c>
      <c r="H18611">
        <v>2020</v>
      </c>
      <c r="I18611">
        <v>5.1532999999999998</v>
      </c>
      <c r="J18611" t="s">
        <v>9</v>
      </c>
    </row>
    <row r="18612" spans="1:10" hidden="1" x14ac:dyDescent="0.3">
      <c r="A18612" t="s">
        <v>663</v>
      </c>
      <c r="B18612" t="s">
        <v>33</v>
      </c>
      <c r="C18612" t="s">
        <v>12</v>
      </c>
      <c r="D18612" t="s">
        <v>28</v>
      </c>
      <c r="E18612" t="s">
        <v>101</v>
      </c>
      <c r="F18612" s="1">
        <v>9129183</v>
      </c>
      <c r="G18612" s="1">
        <f t="shared" si="498"/>
        <v>1771521.7433489221</v>
      </c>
      <c r="H18612">
        <v>2020</v>
      </c>
      <c r="I18612">
        <v>5.1532999999999998</v>
      </c>
      <c r="J18612" t="s">
        <v>9</v>
      </c>
    </row>
    <row r="18613" spans="1:10" hidden="1" x14ac:dyDescent="0.3">
      <c r="A18613" t="s">
        <v>663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 t="shared" si="498"/>
        <v>15076.746938854714</v>
      </c>
      <c r="H18613">
        <v>2020</v>
      </c>
      <c r="I18613">
        <v>5.1532999999999998</v>
      </c>
      <c r="J18613" t="s">
        <v>9</v>
      </c>
    </row>
    <row r="18614" spans="1:10" hidden="1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 t="shared" si="498"/>
        <v>562257.5825199387</v>
      </c>
      <c r="H18614">
        <v>2020</v>
      </c>
      <c r="I18614">
        <v>5.1532999999999998</v>
      </c>
      <c r="J18614" t="s">
        <v>9</v>
      </c>
    </row>
    <row r="18615" spans="1:10" hidden="1" x14ac:dyDescent="0.3">
      <c r="A18615" t="s">
        <v>663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 t="shared" si="498"/>
        <v>2332833.9122504028</v>
      </c>
      <c r="H18615">
        <v>2020</v>
      </c>
      <c r="I18615">
        <v>5.1532999999999998</v>
      </c>
      <c r="J18615" t="s">
        <v>9</v>
      </c>
    </row>
    <row r="18616" spans="1:10" hidden="1" x14ac:dyDescent="0.3">
      <c r="A18616" t="s">
        <v>663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 t="shared" si="498"/>
        <v>280488.23084237287</v>
      </c>
      <c r="H18616">
        <v>2020</v>
      </c>
      <c r="I18616">
        <v>5.1532999999999998</v>
      </c>
      <c r="J18616" t="s">
        <v>9</v>
      </c>
    </row>
    <row r="18617" spans="1:10" hidden="1" x14ac:dyDescent="0.3">
      <c r="A18617" t="s">
        <v>663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 t="shared" si="498"/>
        <v>134074.08844817884</v>
      </c>
      <c r="H18617">
        <v>2020</v>
      </c>
      <c r="I18617">
        <v>5.1532999999999998</v>
      </c>
      <c r="J18617" t="s">
        <v>9</v>
      </c>
    </row>
    <row r="18618" spans="1:10" hidden="1" x14ac:dyDescent="0.3">
      <c r="A18618" t="s">
        <v>663</v>
      </c>
      <c r="B18618" t="s">
        <v>33</v>
      </c>
      <c r="C18618" t="s">
        <v>23</v>
      </c>
      <c r="D18618" t="s">
        <v>28</v>
      </c>
      <c r="E18618" t="s">
        <v>100</v>
      </c>
      <c r="F18618" s="1">
        <v>4644656</v>
      </c>
      <c r="G18618" s="1">
        <f t="shared" si="498"/>
        <v>901297.42106999399</v>
      </c>
      <c r="H18618">
        <v>2020</v>
      </c>
      <c r="I18618">
        <v>5.1532999999999998</v>
      </c>
      <c r="J18618" t="s">
        <v>9</v>
      </c>
    </row>
    <row r="18619" spans="1:10" hidden="1" x14ac:dyDescent="0.3">
      <c r="A18619" t="s">
        <v>663</v>
      </c>
      <c r="B18619" t="s">
        <v>33</v>
      </c>
      <c r="C18619" t="s">
        <v>23</v>
      </c>
      <c r="D18619" t="s">
        <v>28</v>
      </c>
      <c r="E18619" t="s">
        <v>152</v>
      </c>
      <c r="F18619" s="1">
        <v>-72420</v>
      </c>
      <c r="G18619" s="1">
        <f t="shared" si="498"/>
        <v>-14053.131003434693</v>
      </c>
      <c r="H18619">
        <v>2020</v>
      </c>
      <c r="I18619">
        <v>5.1532999999999998</v>
      </c>
      <c r="J18619" t="s">
        <v>9</v>
      </c>
    </row>
    <row r="18620" spans="1:10" hidden="1" x14ac:dyDescent="0.3">
      <c r="A18620" t="s">
        <v>663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 t="shared" si="498"/>
        <v>1537415.6365823841</v>
      </c>
      <c r="H18620">
        <v>2020</v>
      </c>
      <c r="I18620">
        <v>5.1532999999999998</v>
      </c>
      <c r="J18620" t="s">
        <v>9</v>
      </c>
    </row>
    <row r="18621" spans="1:10" hidden="1" x14ac:dyDescent="0.3">
      <c r="A18621" t="s">
        <v>663</v>
      </c>
      <c r="B18621" t="s">
        <v>33</v>
      </c>
      <c r="C18621" t="s">
        <v>23</v>
      </c>
      <c r="D18621" t="s">
        <v>28</v>
      </c>
      <c r="E18621" t="s">
        <v>101</v>
      </c>
      <c r="F18621" s="1">
        <v>5172259</v>
      </c>
      <c r="G18621" s="1">
        <f t="shared" si="498"/>
        <v>1003679.0018046689</v>
      </c>
      <c r="H18621">
        <v>2020</v>
      </c>
      <c r="I18621">
        <v>5.1532999999999998</v>
      </c>
      <c r="J18621" t="s">
        <v>9</v>
      </c>
    </row>
    <row r="18622" spans="1:10" hidden="1" x14ac:dyDescent="0.3">
      <c r="A18622" t="s">
        <v>663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 t="shared" si="498"/>
        <v>-5425.843634176159</v>
      </c>
      <c r="H18622">
        <v>2020</v>
      </c>
      <c r="I18622">
        <v>5.1532999999999998</v>
      </c>
      <c r="J18622" t="s">
        <v>9</v>
      </c>
    </row>
    <row r="18623" spans="1:10" hidden="1" x14ac:dyDescent="0.3">
      <c r="A18623" t="s">
        <v>663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 t="shared" si="498"/>
        <v>-47746.492538761573</v>
      </c>
      <c r="H18623">
        <v>2020</v>
      </c>
      <c r="I18623">
        <v>5.1532999999999998</v>
      </c>
      <c r="J18623" t="s">
        <v>9</v>
      </c>
    </row>
    <row r="18624" spans="1:10" hidden="1" x14ac:dyDescent="0.3">
      <c r="A18624" t="s">
        <v>663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 t="shared" si="498"/>
        <v>7389098.2588640796</v>
      </c>
      <c r="H18624">
        <v>2019</v>
      </c>
      <c r="I18624">
        <v>3.9457</v>
      </c>
      <c r="J18624" t="s">
        <v>9</v>
      </c>
    </row>
    <row r="18625" spans="1:10" hidden="1" x14ac:dyDescent="0.3">
      <c r="A18625" t="s">
        <v>663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 t="shared" si="498"/>
        <v>2036854.5505233544</v>
      </c>
      <c r="H18625">
        <v>2019</v>
      </c>
      <c r="I18625">
        <v>3.9457</v>
      </c>
      <c r="J18625" t="s">
        <v>9</v>
      </c>
    </row>
    <row r="18626" spans="1:10" hidden="1" x14ac:dyDescent="0.3">
      <c r="A18626" t="s">
        <v>663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 t="shared" si="498"/>
        <v>306532.17426565627</v>
      </c>
      <c r="H18626">
        <v>2019</v>
      </c>
      <c r="I18626">
        <v>3.9457</v>
      </c>
      <c r="J18626" t="s">
        <v>9</v>
      </c>
    </row>
    <row r="18627" spans="1:10" hidden="1" x14ac:dyDescent="0.3">
      <c r="A18627" t="s">
        <v>663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 t="shared" si="498"/>
        <v>371329.04174164281</v>
      </c>
      <c r="H18627">
        <v>2019</v>
      </c>
      <c r="I18627">
        <v>3.9457</v>
      </c>
      <c r="J18627" t="s">
        <v>9</v>
      </c>
    </row>
    <row r="18628" spans="1:10" hidden="1" x14ac:dyDescent="0.3">
      <c r="A18628" t="s">
        <v>663</v>
      </c>
      <c r="B18628" t="s">
        <v>33</v>
      </c>
      <c r="C18628" t="s">
        <v>12</v>
      </c>
      <c r="D18628" t="s">
        <v>28</v>
      </c>
      <c r="E18628" t="s">
        <v>100</v>
      </c>
      <c r="F18628" s="1">
        <v>50422</v>
      </c>
      <c r="G18628" s="1">
        <f t="shared" si="498"/>
        <v>12778.974579922447</v>
      </c>
      <c r="H18628">
        <v>2019</v>
      </c>
      <c r="I18628">
        <v>3.9457</v>
      </c>
      <c r="J18628" t="s">
        <v>9</v>
      </c>
    </row>
    <row r="18629" spans="1:10" hidden="1" x14ac:dyDescent="0.3">
      <c r="A18629" t="s">
        <v>663</v>
      </c>
      <c r="B18629" t="s">
        <v>33</v>
      </c>
      <c r="C18629" t="s">
        <v>12</v>
      </c>
      <c r="D18629" t="s">
        <v>28</v>
      </c>
      <c r="E18629" t="s">
        <v>152</v>
      </c>
      <c r="F18629" s="1">
        <v>554085</v>
      </c>
      <c r="G18629" s="1">
        <f t="shared" si="498"/>
        <v>140427.55404617684</v>
      </c>
      <c r="H18629">
        <v>2019</v>
      </c>
      <c r="I18629">
        <v>3.9457</v>
      </c>
      <c r="J18629" t="s">
        <v>9</v>
      </c>
    </row>
    <row r="18630" spans="1:10" hidden="1" x14ac:dyDescent="0.3">
      <c r="A18630" t="s">
        <v>663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 t="shared" si="498"/>
        <v>3955009.7574574854</v>
      </c>
      <c r="H18630">
        <v>2019</v>
      </c>
      <c r="I18630">
        <v>3.9457</v>
      </c>
      <c r="J18630" t="s">
        <v>9</v>
      </c>
    </row>
    <row r="18631" spans="1:10" hidden="1" x14ac:dyDescent="0.3">
      <c r="A18631" t="s">
        <v>663</v>
      </c>
      <c r="B18631" t="s">
        <v>33</v>
      </c>
      <c r="C18631" t="s">
        <v>12</v>
      </c>
      <c r="D18631" t="s">
        <v>28</v>
      </c>
      <c r="E18631" t="s">
        <v>101</v>
      </c>
      <c r="F18631" s="1">
        <v>7510330</v>
      </c>
      <c r="G18631" s="1">
        <f t="shared" si="498"/>
        <v>1903421.4461312315</v>
      </c>
      <c r="H18631">
        <v>2019</v>
      </c>
      <c r="I18631">
        <v>3.9457</v>
      </c>
      <c r="J18631" t="s">
        <v>9</v>
      </c>
    </row>
    <row r="18632" spans="1:10" hidden="1" x14ac:dyDescent="0.3">
      <c r="A18632" t="s">
        <v>663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 t="shared" si="498"/>
        <v>31377.448868388372</v>
      </c>
      <c r="H18632">
        <v>2019</v>
      </c>
      <c r="I18632">
        <v>3.9457</v>
      </c>
      <c r="J18632" t="s">
        <v>9</v>
      </c>
    </row>
    <row r="18633" spans="1:10" hidden="1" x14ac:dyDescent="0.3">
      <c r="A18633" t="s">
        <v>663</v>
      </c>
      <c r="B18633" t="s">
        <v>33</v>
      </c>
      <c r="C18633" t="s">
        <v>12</v>
      </c>
      <c r="D18633" t="s">
        <v>94</v>
      </c>
      <c r="F18633" s="1">
        <v>-5931911</v>
      </c>
      <c r="G18633" s="1">
        <f t="shared" si="498"/>
        <v>-1503386.2179081026</v>
      </c>
      <c r="H18633">
        <v>2019</v>
      </c>
      <c r="I18633">
        <v>3.9457</v>
      </c>
      <c r="J18633" t="s">
        <v>9</v>
      </c>
    </row>
    <row r="18634" spans="1:10" hidden="1" x14ac:dyDescent="0.3">
      <c r="A18634" t="s">
        <v>663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 t="shared" si="498"/>
        <v>2060741.8202093418</v>
      </c>
      <c r="H18634">
        <v>2019</v>
      </c>
      <c r="I18634">
        <v>3.9457</v>
      </c>
      <c r="J18634" t="s">
        <v>9</v>
      </c>
    </row>
    <row r="18635" spans="1:10" hidden="1" x14ac:dyDescent="0.3">
      <c r="A18635" t="s">
        <v>663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 t="shared" si="498"/>
        <v>-319718.93453633069</v>
      </c>
      <c r="H18635">
        <v>2019</v>
      </c>
      <c r="I18635">
        <v>3.9457</v>
      </c>
      <c r="J18635" t="s">
        <v>9</v>
      </c>
    </row>
    <row r="18636" spans="1:10" hidden="1" x14ac:dyDescent="0.3">
      <c r="A18636" t="s">
        <v>653</v>
      </c>
      <c r="B18636" t="s">
        <v>68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3" t="s">
        <v>9</v>
      </c>
    </row>
    <row r="18637" spans="1:10" hidden="1" x14ac:dyDescent="0.3">
      <c r="A18637" t="s">
        <v>653</v>
      </c>
      <c r="B18637" t="s">
        <v>68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3" t="s">
        <v>9</v>
      </c>
    </row>
    <row r="18638" spans="1:10" hidden="1" x14ac:dyDescent="0.3">
      <c r="A18638" t="s">
        <v>663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 t="shared" ref="G18638:G18668" si="499">F18638/I18638</f>
        <v>-2304885.8250753987</v>
      </c>
      <c r="H18638">
        <v>2019</v>
      </c>
      <c r="I18638">
        <v>3.9457</v>
      </c>
      <c r="J18638" t="s">
        <v>9</v>
      </c>
    </row>
    <row r="18639" spans="1:10" hidden="1" x14ac:dyDescent="0.3">
      <c r="A18639" t="s">
        <v>663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 t="shared" si="499"/>
        <v>576074.71424588794</v>
      </c>
      <c r="H18639">
        <v>2019</v>
      </c>
      <c r="I18639">
        <v>3.9457</v>
      </c>
      <c r="J18639" t="s">
        <v>9</v>
      </c>
    </row>
    <row r="18640" spans="1:10" hidden="1" x14ac:dyDescent="0.3">
      <c r="A18640" t="s">
        <v>663</v>
      </c>
      <c r="B18640" t="s">
        <v>33</v>
      </c>
      <c r="C18640" t="s">
        <v>23</v>
      </c>
      <c r="D18640" t="s">
        <v>28</v>
      </c>
      <c r="E18640" t="s">
        <v>100</v>
      </c>
      <c r="F18640" s="1">
        <v>-2241146</v>
      </c>
      <c r="G18640" s="1">
        <f t="shared" si="499"/>
        <v>-567997.06009073171</v>
      </c>
      <c r="H18640">
        <v>2019</v>
      </c>
      <c r="I18640">
        <v>3.9457</v>
      </c>
      <c r="J18640" t="s">
        <v>9</v>
      </c>
    </row>
    <row r="18641" spans="1:10" hidden="1" x14ac:dyDescent="0.3">
      <c r="A18641" t="s">
        <v>663</v>
      </c>
      <c r="B18641" t="s">
        <v>33</v>
      </c>
      <c r="C18641" t="s">
        <v>23</v>
      </c>
      <c r="D18641" t="s">
        <v>28</v>
      </c>
      <c r="E18641" t="s">
        <v>152</v>
      </c>
      <c r="F18641" s="1">
        <v>199279</v>
      </c>
      <c r="G18641" s="1">
        <f t="shared" si="499"/>
        <v>50505.360265605595</v>
      </c>
      <c r="H18641">
        <v>2019</v>
      </c>
      <c r="I18641">
        <v>3.9457</v>
      </c>
      <c r="J18641" t="s">
        <v>9</v>
      </c>
    </row>
    <row r="18642" spans="1:10" hidden="1" x14ac:dyDescent="0.3">
      <c r="A18642" t="s">
        <v>663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 t="shared" si="499"/>
        <v>-167108.244417974</v>
      </c>
      <c r="H18642">
        <v>2019</v>
      </c>
      <c r="I18642">
        <v>3.9457</v>
      </c>
      <c r="J18642" t="s">
        <v>9</v>
      </c>
    </row>
    <row r="18643" spans="1:10" hidden="1" x14ac:dyDescent="0.3">
      <c r="A18643" t="s">
        <v>663</v>
      </c>
      <c r="B18643" t="s">
        <v>33</v>
      </c>
      <c r="C18643" t="s">
        <v>23</v>
      </c>
      <c r="D18643" t="s">
        <v>28</v>
      </c>
      <c r="E18643" t="s">
        <v>101</v>
      </c>
      <c r="F18643" s="1">
        <v>7110137</v>
      </c>
      <c r="G18643" s="1">
        <f t="shared" si="499"/>
        <v>1801996.3504574599</v>
      </c>
      <c r="H18643">
        <v>2019</v>
      </c>
      <c r="I18643">
        <v>3.9457</v>
      </c>
      <c r="J18643" t="s">
        <v>9</v>
      </c>
    </row>
    <row r="18644" spans="1:10" hidden="1" x14ac:dyDescent="0.3">
      <c r="A18644" t="s">
        <v>663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 t="shared" si="499"/>
        <v>20673.644727171351</v>
      </c>
      <c r="H18644">
        <v>2019</v>
      </c>
      <c r="I18644">
        <v>3.9457</v>
      </c>
      <c r="J18644" t="s">
        <v>9</v>
      </c>
    </row>
    <row r="18645" spans="1:10" hidden="1" x14ac:dyDescent="0.3">
      <c r="A18645" t="s">
        <v>663</v>
      </c>
      <c r="B18645" t="s">
        <v>33</v>
      </c>
      <c r="C18645" t="s">
        <v>23</v>
      </c>
      <c r="D18645" t="s">
        <v>94</v>
      </c>
      <c r="F18645" s="1">
        <v>-1332080</v>
      </c>
      <c r="G18645" s="1">
        <f t="shared" si="499"/>
        <v>-337602.96018450463</v>
      </c>
      <c r="H18645">
        <v>2019</v>
      </c>
      <c r="I18645">
        <v>3.9457</v>
      </c>
      <c r="J18645" t="s">
        <v>9</v>
      </c>
    </row>
    <row r="18646" spans="1:10" hidden="1" x14ac:dyDescent="0.3">
      <c r="A18646" t="s">
        <v>663</v>
      </c>
      <c r="B18646" t="s">
        <v>33</v>
      </c>
      <c r="C18646" t="s">
        <v>23</v>
      </c>
      <c r="D18646" t="s">
        <v>94</v>
      </c>
      <c r="F18646" s="1">
        <v>88517</v>
      </c>
      <c r="G18646" s="1">
        <f t="shared" si="499"/>
        <v>22433.788681349317</v>
      </c>
      <c r="H18646">
        <v>2019</v>
      </c>
      <c r="I18646">
        <v>3.9457</v>
      </c>
      <c r="J18646" t="s">
        <v>9</v>
      </c>
    </row>
    <row r="18647" spans="1:10" hidden="1" x14ac:dyDescent="0.3">
      <c r="A18647" t="s">
        <v>663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 t="shared" si="499"/>
        <v>11730777.538972169</v>
      </c>
      <c r="H18647">
        <v>2018</v>
      </c>
      <c r="I18647">
        <v>3.6757</v>
      </c>
      <c r="J18647" t="s">
        <v>9</v>
      </c>
    </row>
    <row r="18648" spans="1:10" hidden="1" x14ac:dyDescent="0.3">
      <c r="A18648" t="s">
        <v>663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 t="shared" si="499"/>
        <v>2608873.9559811736</v>
      </c>
      <c r="H18648">
        <v>2018</v>
      </c>
      <c r="I18648">
        <v>3.6757</v>
      </c>
      <c r="J18648" t="s">
        <v>9</v>
      </c>
    </row>
    <row r="18649" spans="1:10" hidden="1" x14ac:dyDescent="0.3">
      <c r="A18649" t="s">
        <v>663</v>
      </c>
      <c r="B18649" t="s">
        <v>33</v>
      </c>
      <c r="C18649" t="s">
        <v>12</v>
      </c>
      <c r="D18649" t="s">
        <v>22</v>
      </c>
      <c r="E18649" t="s">
        <v>61</v>
      </c>
      <c r="F18649" s="1">
        <v>1951438</v>
      </c>
      <c r="G18649" s="1">
        <f t="shared" si="499"/>
        <v>530902.41314579535</v>
      </c>
      <c r="H18649">
        <v>2018</v>
      </c>
      <c r="I18649">
        <v>3.6757</v>
      </c>
      <c r="J18649" t="s">
        <v>9</v>
      </c>
    </row>
    <row r="18650" spans="1:10" hidden="1" x14ac:dyDescent="0.3">
      <c r="A18650" t="s">
        <v>663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 t="shared" si="499"/>
        <v>7182983.9214299321</v>
      </c>
      <c r="H18650">
        <v>2018</v>
      </c>
      <c r="I18650">
        <v>3.6757</v>
      </c>
      <c r="J18650" t="s">
        <v>9</v>
      </c>
    </row>
    <row r="18651" spans="1:10" hidden="1" x14ac:dyDescent="0.3">
      <c r="A18651" t="s">
        <v>663</v>
      </c>
      <c r="B18651" t="s">
        <v>33</v>
      </c>
      <c r="C18651" t="s">
        <v>12</v>
      </c>
      <c r="D18651" t="s">
        <v>28</v>
      </c>
      <c r="E18651" t="s">
        <v>101</v>
      </c>
      <c r="F18651" s="1">
        <v>14283360</v>
      </c>
      <c r="G18651" s="1">
        <f t="shared" si="499"/>
        <v>3885888.4022091031</v>
      </c>
      <c r="H18651">
        <v>2018</v>
      </c>
      <c r="I18651">
        <v>3.6757</v>
      </c>
      <c r="J18651" t="s">
        <v>9</v>
      </c>
    </row>
    <row r="18652" spans="1:10" hidden="1" x14ac:dyDescent="0.3">
      <c r="A18652" t="s">
        <v>663</v>
      </c>
      <c r="B18652" t="s">
        <v>33</v>
      </c>
      <c r="C18652" t="s">
        <v>12</v>
      </c>
      <c r="D18652" t="s">
        <v>28</v>
      </c>
      <c r="E18652" t="s">
        <v>100</v>
      </c>
      <c r="F18652" s="1">
        <v>1605101</v>
      </c>
      <c r="G18652" s="1">
        <f t="shared" si="499"/>
        <v>436678.99991838291</v>
      </c>
      <c r="H18652">
        <v>2018</v>
      </c>
      <c r="I18652">
        <v>3.6757</v>
      </c>
      <c r="J18652" t="s">
        <v>9</v>
      </c>
    </row>
    <row r="18653" spans="1:10" hidden="1" x14ac:dyDescent="0.3">
      <c r="A18653" t="s">
        <v>663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 t="shared" si="499"/>
        <v>436129.71678863891</v>
      </c>
      <c r="H18653">
        <v>2018</v>
      </c>
      <c r="I18653">
        <v>3.6757</v>
      </c>
      <c r="J18653" t="s">
        <v>9</v>
      </c>
    </row>
    <row r="18654" spans="1:10" hidden="1" x14ac:dyDescent="0.3">
      <c r="A18654" t="s">
        <v>663</v>
      </c>
      <c r="B18654" t="s">
        <v>33</v>
      </c>
      <c r="C18654" t="s">
        <v>12</v>
      </c>
      <c r="D18654" t="s">
        <v>28</v>
      </c>
      <c r="E18654" t="s">
        <v>102</v>
      </c>
      <c r="F18654" s="1">
        <v>1449700</v>
      </c>
      <c r="G18654" s="1">
        <f t="shared" si="499"/>
        <v>394401.06646353076</v>
      </c>
      <c r="H18654">
        <v>2018</v>
      </c>
      <c r="I18654">
        <v>3.6757</v>
      </c>
      <c r="J18654" t="s">
        <v>9</v>
      </c>
    </row>
    <row r="18655" spans="1:10" hidden="1" x14ac:dyDescent="0.3">
      <c r="A18655" t="s">
        <v>663</v>
      </c>
      <c r="B18655" t="s">
        <v>33</v>
      </c>
      <c r="C18655" t="s">
        <v>12</v>
      </c>
      <c r="D18655" t="s">
        <v>28</v>
      </c>
      <c r="E18655" t="s">
        <v>152</v>
      </c>
      <c r="F18655" s="1">
        <v>413</v>
      </c>
      <c r="G18655" s="1">
        <f t="shared" si="499"/>
        <v>112.35955056179776</v>
      </c>
      <c r="H18655">
        <v>2018</v>
      </c>
      <c r="I18655">
        <v>3.6757</v>
      </c>
      <c r="J18655" t="s">
        <v>9</v>
      </c>
    </row>
    <row r="18656" spans="1:10" hidden="1" x14ac:dyDescent="0.3">
      <c r="A18656" t="s">
        <v>663</v>
      </c>
      <c r="B18656" t="s">
        <v>33</v>
      </c>
      <c r="C18656" t="s">
        <v>12</v>
      </c>
      <c r="D18656" t="s">
        <v>99</v>
      </c>
      <c r="F18656" s="1">
        <v>14</v>
      </c>
      <c r="G18656" s="1">
        <f t="shared" si="499"/>
        <v>3.8087983241287375</v>
      </c>
      <c r="H18656">
        <v>2018</v>
      </c>
      <c r="I18656">
        <v>3.6757</v>
      </c>
      <c r="J18656" t="s">
        <v>9</v>
      </c>
    </row>
    <row r="18657" spans="1:10" hidden="1" x14ac:dyDescent="0.3">
      <c r="A18657" t="s">
        <v>663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 t="shared" si="499"/>
        <v>3574363.7946513589</v>
      </c>
      <c r="H18657">
        <v>2018</v>
      </c>
      <c r="I18657">
        <v>3.6757</v>
      </c>
      <c r="J18657" t="s">
        <v>9</v>
      </c>
    </row>
    <row r="18658" spans="1:10" hidden="1" x14ac:dyDescent="0.3">
      <c r="A18658" t="s">
        <v>663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 t="shared" si="499"/>
        <v>-1224630.1384770249</v>
      </c>
      <c r="H18658">
        <v>2018</v>
      </c>
      <c r="I18658">
        <v>3.6757</v>
      </c>
      <c r="J18658" t="s">
        <v>9</v>
      </c>
    </row>
    <row r="18659" spans="1:10" hidden="1" x14ac:dyDescent="0.3">
      <c r="A18659" t="s">
        <v>663</v>
      </c>
      <c r="B18659" t="s">
        <v>33</v>
      </c>
      <c r="C18659" t="s">
        <v>23</v>
      </c>
      <c r="D18659" t="s">
        <v>22</v>
      </c>
      <c r="E18659" t="s">
        <v>61</v>
      </c>
      <c r="F18659" s="1">
        <v>5238607</v>
      </c>
      <c r="G18659" s="1">
        <f t="shared" si="499"/>
        <v>1425199.8258835052</v>
      </c>
      <c r="H18659">
        <v>2018</v>
      </c>
      <c r="I18659">
        <v>3.6757</v>
      </c>
      <c r="J18659" t="s">
        <v>9</v>
      </c>
    </row>
    <row r="18660" spans="1:10" hidden="1" x14ac:dyDescent="0.3">
      <c r="A18660" t="s">
        <v>663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 t="shared" si="499"/>
        <v>376635.74285170174</v>
      </c>
      <c r="H18660">
        <v>2018</v>
      </c>
      <c r="I18660">
        <v>3.6757</v>
      </c>
      <c r="J18660" t="s">
        <v>9</v>
      </c>
    </row>
    <row r="18661" spans="1:10" hidden="1" x14ac:dyDescent="0.3">
      <c r="A18661" t="s">
        <v>663</v>
      </c>
      <c r="B18661" t="s">
        <v>33</v>
      </c>
      <c r="C18661" t="s">
        <v>23</v>
      </c>
      <c r="D18661" t="s">
        <v>28</v>
      </c>
      <c r="E18661" t="s">
        <v>100</v>
      </c>
      <c r="F18661" s="1">
        <v>1268705</v>
      </c>
      <c r="G18661" s="1">
        <f t="shared" si="499"/>
        <v>345160.10555812501</v>
      </c>
      <c r="H18661">
        <v>2018</v>
      </c>
      <c r="I18661">
        <v>3.6757</v>
      </c>
      <c r="J18661" t="s">
        <v>9</v>
      </c>
    </row>
    <row r="18662" spans="1:10" hidden="1" x14ac:dyDescent="0.3">
      <c r="A18662" t="s">
        <v>663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 t="shared" si="499"/>
        <v>-31.558614685638108</v>
      </c>
      <c r="H18662">
        <v>2018</v>
      </c>
      <c r="I18662">
        <v>3.6757</v>
      </c>
      <c r="J18662" t="s">
        <v>9</v>
      </c>
    </row>
    <row r="18663" spans="1:10" hidden="1" x14ac:dyDescent="0.3">
      <c r="A18663" t="s">
        <v>663</v>
      </c>
      <c r="B18663" t="s">
        <v>33</v>
      </c>
      <c r="C18663" t="s">
        <v>23</v>
      </c>
      <c r="D18663" t="s">
        <v>28</v>
      </c>
      <c r="E18663" t="s">
        <v>102</v>
      </c>
      <c r="F18663" s="1">
        <v>-430</v>
      </c>
      <c r="G18663" s="1">
        <f t="shared" si="499"/>
        <v>-116.98451995538265</v>
      </c>
      <c r="H18663">
        <v>2018</v>
      </c>
      <c r="I18663">
        <v>3.6757</v>
      </c>
      <c r="J18663" t="s">
        <v>9</v>
      </c>
    </row>
    <row r="18664" spans="1:10" hidden="1" x14ac:dyDescent="0.3">
      <c r="A18664" t="s">
        <v>663</v>
      </c>
      <c r="B18664" t="s">
        <v>33</v>
      </c>
      <c r="C18664" t="s">
        <v>23</v>
      </c>
      <c r="D18664" t="s">
        <v>28</v>
      </c>
      <c r="E18664" t="s">
        <v>152</v>
      </c>
      <c r="F18664" s="1">
        <v>-1742672</v>
      </c>
      <c r="G18664" s="1">
        <f t="shared" si="499"/>
        <v>-474106.15665043396</v>
      </c>
      <c r="H18664">
        <v>2018</v>
      </c>
      <c r="I18664">
        <v>3.6757</v>
      </c>
      <c r="J18664" t="s">
        <v>9</v>
      </c>
    </row>
    <row r="18665" spans="1:10" hidden="1" x14ac:dyDescent="0.3">
      <c r="A18665" t="s">
        <v>663</v>
      </c>
      <c r="B18665" t="s">
        <v>33</v>
      </c>
      <c r="C18665" t="s">
        <v>23</v>
      </c>
      <c r="D18665" t="s">
        <v>28</v>
      </c>
      <c r="E18665" t="s">
        <v>101</v>
      </c>
      <c r="F18665" s="1">
        <v>-9081129</v>
      </c>
      <c r="G18665" s="1">
        <f t="shared" si="499"/>
        <v>-2470584.9225997771</v>
      </c>
      <c r="H18665">
        <v>2018</v>
      </c>
      <c r="I18665">
        <v>3.6757</v>
      </c>
      <c r="J18665" t="s">
        <v>9</v>
      </c>
    </row>
    <row r="18666" spans="1:10" hidden="1" x14ac:dyDescent="0.3">
      <c r="A18666" t="s">
        <v>663</v>
      </c>
      <c r="B18666" t="s">
        <v>33</v>
      </c>
      <c r="C18666" t="s">
        <v>23</v>
      </c>
      <c r="D18666" t="s">
        <v>99</v>
      </c>
      <c r="F18666" s="1">
        <v>-138111533</v>
      </c>
      <c r="G18666" s="1">
        <f t="shared" si="499"/>
        <v>-37574212.530946486</v>
      </c>
      <c r="H18666">
        <v>2018</v>
      </c>
      <c r="I18666">
        <v>3.6757</v>
      </c>
      <c r="J18666" t="s">
        <v>9</v>
      </c>
    </row>
    <row r="18667" spans="1:10" hidden="1" x14ac:dyDescent="0.3">
      <c r="A18667" t="s">
        <v>663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 t="shared" si="499"/>
        <v>9290228.4375</v>
      </c>
      <c r="H18667">
        <v>2017</v>
      </c>
      <c r="I18667">
        <v>3.2</v>
      </c>
      <c r="J18667" t="s">
        <v>9</v>
      </c>
    </row>
    <row r="18668" spans="1:10" hidden="1" x14ac:dyDescent="0.3">
      <c r="A18668" t="s">
        <v>663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 t="shared" si="499"/>
        <v>2084846.875</v>
      </c>
      <c r="H18668">
        <v>2017</v>
      </c>
      <c r="I18668">
        <v>3.2</v>
      </c>
      <c r="J18668" t="s">
        <v>9</v>
      </c>
    </row>
    <row r="18669" spans="1:10" hidden="1" x14ac:dyDescent="0.3">
      <c r="A18669" t="s">
        <v>653</v>
      </c>
      <c r="B18669" t="s">
        <v>68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3" t="s">
        <v>9</v>
      </c>
    </row>
    <row r="18670" spans="1:10" hidden="1" x14ac:dyDescent="0.3">
      <c r="A18670" t="s">
        <v>653</v>
      </c>
      <c r="B18670" t="s">
        <v>68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3" t="s">
        <v>9</v>
      </c>
    </row>
    <row r="18671" spans="1:10" hidden="1" x14ac:dyDescent="0.3">
      <c r="A18671" t="s">
        <v>663</v>
      </c>
      <c r="B18671" t="s">
        <v>33</v>
      </c>
      <c r="C18671" t="s">
        <v>12</v>
      </c>
      <c r="D18671" t="s">
        <v>22</v>
      </c>
      <c r="E18671" t="s">
        <v>61</v>
      </c>
      <c r="F18671" s="1">
        <v>8097757</v>
      </c>
      <c r="G18671" s="1">
        <f t="shared" ref="G18671:G18693" si="500">F18671/I18671</f>
        <v>2530549.0625</v>
      </c>
      <c r="H18671">
        <v>2017</v>
      </c>
      <c r="I18671">
        <v>3.2</v>
      </c>
      <c r="J18671" t="s">
        <v>9</v>
      </c>
    </row>
    <row r="18672" spans="1:10" hidden="1" x14ac:dyDescent="0.3">
      <c r="A18672" t="s">
        <v>663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 t="shared" si="500"/>
        <v>11054573.4375</v>
      </c>
      <c r="H18672">
        <v>2017</v>
      </c>
      <c r="I18672">
        <v>3.2</v>
      </c>
      <c r="J18672" t="s">
        <v>9</v>
      </c>
    </row>
    <row r="18673" spans="1:10" hidden="1" x14ac:dyDescent="0.3">
      <c r="A18673" t="s">
        <v>663</v>
      </c>
      <c r="B18673" t="s">
        <v>33</v>
      </c>
      <c r="C18673" t="s">
        <v>12</v>
      </c>
      <c r="D18673" t="s">
        <v>28</v>
      </c>
      <c r="E18673" t="s">
        <v>101</v>
      </c>
      <c r="F18673" s="1">
        <v>24231608</v>
      </c>
      <c r="G18673" s="1">
        <f t="shared" si="500"/>
        <v>7572377.5</v>
      </c>
      <c r="H18673">
        <v>2017</v>
      </c>
      <c r="I18673">
        <v>3.2</v>
      </c>
      <c r="J18673" t="s">
        <v>9</v>
      </c>
    </row>
    <row r="18674" spans="1:10" hidden="1" x14ac:dyDescent="0.3">
      <c r="A18674" t="s">
        <v>663</v>
      </c>
      <c r="B18674" t="s">
        <v>33</v>
      </c>
      <c r="C18674" t="s">
        <v>12</v>
      </c>
      <c r="D18674" t="s">
        <v>28</v>
      </c>
      <c r="E18674" t="s">
        <v>100</v>
      </c>
      <c r="F18674" s="1">
        <v>1527535</v>
      </c>
      <c r="G18674" s="1">
        <f t="shared" si="500"/>
        <v>477354.6875</v>
      </c>
      <c r="H18674">
        <v>2017</v>
      </c>
      <c r="I18674">
        <v>3.2</v>
      </c>
      <c r="J18674" t="s">
        <v>9</v>
      </c>
    </row>
    <row r="18675" spans="1:10" hidden="1" x14ac:dyDescent="0.3">
      <c r="A18675" t="s">
        <v>663</v>
      </c>
      <c r="B18675" t="s">
        <v>33</v>
      </c>
      <c r="C18675" t="s">
        <v>12</v>
      </c>
      <c r="D18675" t="s">
        <v>28</v>
      </c>
      <c r="E18675" t="s">
        <v>102</v>
      </c>
      <c r="F18675" s="1">
        <v>1288611</v>
      </c>
      <c r="G18675" s="1">
        <f t="shared" si="500"/>
        <v>402690.9375</v>
      </c>
      <c r="H18675">
        <v>2017</v>
      </c>
      <c r="I18675">
        <v>3.2</v>
      </c>
      <c r="J18675" t="s">
        <v>9</v>
      </c>
    </row>
    <row r="18676" spans="1:10" hidden="1" x14ac:dyDescent="0.3">
      <c r="A18676" t="s">
        <v>663</v>
      </c>
      <c r="B18676" t="s">
        <v>33</v>
      </c>
      <c r="C18676" t="s">
        <v>12</v>
      </c>
      <c r="D18676" t="s">
        <v>28</v>
      </c>
      <c r="E18676" t="s">
        <v>152</v>
      </c>
      <c r="F18676" s="1">
        <v>667607</v>
      </c>
      <c r="G18676" s="1">
        <f t="shared" si="500"/>
        <v>208627.1875</v>
      </c>
      <c r="H18676">
        <v>2017</v>
      </c>
      <c r="I18676">
        <v>3.2</v>
      </c>
      <c r="J18676" t="s">
        <v>9</v>
      </c>
    </row>
    <row r="18677" spans="1:10" hidden="1" x14ac:dyDescent="0.3">
      <c r="A18677" t="s">
        <v>663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 t="shared" si="500"/>
        <v>93439.6875</v>
      </c>
      <c r="H18677">
        <v>2017</v>
      </c>
      <c r="I18677">
        <v>3.2</v>
      </c>
      <c r="J18677" t="s">
        <v>9</v>
      </c>
    </row>
    <row r="18678" spans="1:10" hidden="1" x14ac:dyDescent="0.3">
      <c r="A18678" t="s">
        <v>663</v>
      </c>
      <c r="B18678" t="s">
        <v>33</v>
      </c>
      <c r="C18678" t="s">
        <v>12</v>
      </c>
      <c r="D18678" t="s">
        <v>99</v>
      </c>
      <c r="F18678" s="1">
        <v>28251</v>
      </c>
      <c r="G18678" s="1">
        <f t="shared" si="500"/>
        <v>8828.4375</v>
      </c>
      <c r="H18678">
        <v>2017</v>
      </c>
      <c r="I18678">
        <v>3.2</v>
      </c>
      <c r="J18678" t="s">
        <v>9</v>
      </c>
    </row>
    <row r="18679" spans="1:10" hidden="1" x14ac:dyDescent="0.3">
      <c r="A18679" t="s">
        <v>663</v>
      </c>
      <c r="B18679" t="s">
        <v>33</v>
      </c>
      <c r="C18679" t="s">
        <v>12</v>
      </c>
      <c r="D18679" t="s">
        <v>44</v>
      </c>
      <c r="F18679" s="1">
        <v>0</v>
      </c>
      <c r="G18679" s="1">
        <f t="shared" si="500"/>
        <v>0</v>
      </c>
      <c r="H18679">
        <v>2017</v>
      </c>
      <c r="I18679">
        <v>3.2</v>
      </c>
      <c r="J18679" t="s">
        <v>9</v>
      </c>
    </row>
    <row r="18680" spans="1:10" hidden="1" x14ac:dyDescent="0.3">
      <c r="A18680" t="s">
        <v>663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 t="shared" si="500"/>
        <v>11213886.875</v>
      </c>
      <c r="H18680">
        <v>2017</v>
      </c>
      <c r="I18680">
        <v>3.2</v>
      </c>
      <c r="J18680" t="s">
        <v>9</v>
      </c>
    </row>
    <row r="18681" spans="1:10" hidden="1" x14ac:dyDescent="0.3">
      <c r="A18681" t="s">
        <v>663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 t="shared" si="500"/>
        <v>1139556.25</v>
      </c>
      <c r="H18681">
        <v>2017</v>
      </c>
      <c r="I18681">
        <v>3.2</v>
      </c>
      <c r="J18681" t="s">
        <v>9</v>
      </c>
    </row>
    <row r="18682" spans="1:10" hidden="1" x14ac:dyDescent="0.3">
      <c r="A18682" t="s">
        <v>663</v>
      </c>
      <c r="B18682" t="s">
        <v>33</v>
      </c>
      <c r="C18682" t="s">
        <v>23</v>
      </c>
      <c r="D18682" t="s">
        <v>22</v>
      </c>
      <c r="E18682" t="s">
        <v>61</v>
      </c>
      <c r="F18682" s="1">
        <v>4644148</v>
      </c>
      <c r="G18682" s="1">
        <f t="shared" si="500"/>
        <v>1451296.25</v>
      </c>
      <c r="H18682">
        <v>2017</v>
      </c>
      <c r="I18682">
        <v>3.2</v>
      </c>
      <c r="J18682" t="s">
        <v>9</v>
      </c>
    </row>
    <row r="18683" spans="1:10" hidden="1" x14ac:dyDescent="0.3">
      <c r="A18683" t="s">
        <v>663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 t="shared" si="500"/>
        <v>10310632.1875</v>
      </c>
      <c r="H18683">
        <v>2017</v>
      </c>
      <c r="I18683">
        <v>3.2</v>
      </c>
      <c r="J18683" t="s">
        <v>9</v>
      </c>
    </row>
    <row r="18684" spans="1:10" hidden="1" x14ac:dyDescent="0.3">
      <c r="A18684" t="s">
        <v>663</v>
      </c>
      <c r="B18684" t="s">
        <v>33</v>
      </c>
      <c r="C18684" t="s">
        <v>23</v>
      </c>
      <c r="D18684" t="s">
        <v>28</v>
      </c>
      <c r="E18684" t="s">
        <v>101</v>
      </c>
      <c r="F18684" s="1">
        <v>31883673</v>
      </c>
      <c r="G18684" s="1">
        <f t="shared" si="500"/>
        <v>9963647.8125</v>
      </c>
      <c r="H18684">
        <v>2017</v>
      </c>
      <c r="I18684">
        <v>3.2</v>
      </c>
      <c r="J18684" t="s">
        <v>9</v>
      </c>
    </row>
    <row r="18685" spans="1:10" hidden="1" x14ac:dyDescent="0.3">
      <c r="A18685" t="s">
        <v>663</v>
      </c>
      <c r="B18685" t="s">
        <v>33</v>
      </c>
      <c r="C18685" t="s">
        <v>23</v>
      </c>
      <c r="D18685" t="s">
        <v>28</v>
      </c>
      <c r="E18685" t="s">
        <v>100</v>
      </c>
      <c r="F18685" s="1">
        <v>2904986</v>
      </c>
      <c r="G18685" s="1">
        <f t="shared" si="500"/>
        <v>907808.125</v>
      </c>
      <c r="H18685">
        <v>2017</v>
      </c>
      <c r="I18685">
        <v>3.2</v>
      </c>
      <c r="J18685" t="s">
        <v>9</v>
      </c>
    </row>
    <row r="18686" spans="1:10" x14ac:dyDescent="0.3">
      <c r="A18686" t="s">
        <v>647</v>
      </c>
      <c r="B18686" t="s">
        <v>52</v>
      </c>
      <c r="C18686" t="s">
        <v>12</v>
      </c>
      <c r="D18686" t="s">
        <v>13</v>
      </c>
      <c r="F18686" s="1">
        <v>77769070</v>
      </c>
      <c r="G18686" s="1">
        <f t="shared" si="500"/>
        <v>20336568.081378624</v>
      </c>
      <c r="H18686">
        <v>2022</v>
      </c>
      <c r="I18686" s="8">
        <v>3.8241000000000001</v>
      </c>
      <c r="J18686" s="37" t="s">
        <v>9</v>
      </c>
    </row>
    <row r="18687" spans="1:10" hidden="1" x14ac:dyDescent="0.3">
      <c r="A18687" t="s">
        <v>663</v>
      </c>
      <c r="B18687" t="s">
        <v>33</v>
      </c>
      <c r="C18687" t="s">
        <v>23</v>
      </c>
      <c r="D18687" t="s">
        <v>28</v>
      </c>
      <c r="E18687" t="s">
        <v>102</v>
      </c>
      <c r="F18687" s="1">
        <v>2243395</v>
      </c>
      <c r="G18687" s="1">
        <f t="shared" si="500"/>
        <v>701060.9375</v>
      </c>
      <c r="H18687">
        <v>2017</v>
      </c>
      <c r="I18687">
        <v>3.2</v>
      </c>
      <c r="J18687" t="s">
        <v>9</v>
      </c>
    </row>
    <row r="18688" spans="1:10" hidden="1" x14ac:dyDescent="0.3">
      <c r="A18688" t="s">
        <v>663</v>
      </c>
      <c r="B18688" t="s">
        <v>33</v>
      </c>
      <c r="C18688" t="s">
        <v>23</v>
      </c>
      <c r="D18688" t="s">
        <v>28</v>
      </c>
      <c r="E18688" t="s">
        <v>152</v>
      </c>
      <c r="F18688" s="1">
        <v>819037</v>
      </c>
      <c r="G18688" s="1">
        <f t="shared" si="500"/>
        <v>255949.0625</v>
      </c>
      <c r="H18688">
        <v>2017</v>
      </c>
      <c r="I18688">
        <v>3.2</v>
      </c>
      <c r="J18688" t="s">
        <v>9</v>
      </c>
    </row>
    <row r="18689" spans="1:10" hidden="1" x14ac:dyDescent="0.3">
      <c r="A18689" t="s">
        <v>663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 t="shared" si="500"/>
        <v>13281.25</v>
      </c>
      <c r="H18689">
        <v>2017</v>
      </c>
      <c r="I18689">
        <v>3.2</v>
      </c>
      <c r="J18689" t="s">
        <v>9</v>
      </c>
    </row>
    <row r="18690" spans="1:10" hidden="1" x14ac:dyDescent="0.3">
      <c r="A18690" t="s">
        <v>663</v>
      </c>
      <c r="B18690" t="s">
        <v>33</v>
      </c>
      <c r="C18690" t="s">
        <v>23</v>
      </c>
      <c r="D18690" t="s">
        <v>99</v>
      </c>
      <c r="F18690" s="1">
        <v>-307419</v>
      </c>
      <c r="G18690" s="1">
        <f t="shared" si="500"/>
        <v>-96068.4375</v>
      </c>
      <c r="H18690">
        <v>2017</v>
      </c>
      <c r="I18690">
        <v>3.2</v>
      </c>
      <c r="J18690" t="s">
        <v>9</v>
      </c>
    </row>
    <row r="18691" spans="1:10" hidden="1" x14ac:dyDescent="0.3">
      <c r="A18691" t="s">
        <v>663</v>
      </c>
      <c r="B18691" t="s">
        <v>33</v>
      </c>
      <c r="C18691" t="s">
        <v>23</v>
      </c>
      <c r="D18691" t="s">
        <v>44</v>
      </c>
      <c r="F18691" s="1">
        <v>-110</v>
      </c>
      <c r="G18691" s="1">
        <f t="shared" si="500"/>
        <v>-34.375</v>
      </c>
      <c r="H18691">
        <v>2017</v>
      </c>
      <c r="I18691">
        <v>3.2</v>
      </c>
      <c r="J18691" t="s">
        <v>9</v>
      </c>
    </row>
    <row r="18692" spans="1:10" ht="15.6" hidden="1" x14ac:dyDescent="0.3">
      <c r="A18692" s="9" t="s">
        <v>663</v>
      </c>
      <c r="B18692" t="s">
        <v>21</v>
      </c>
      <c r="C18692" s="2" t="s">
        <v>23</v>
      </c>
      <c r="D18692" t="s">
        <v>13</v>
      </c>
      <c r="F18692" s="1">
        <v>-222113</v>
      </c>
      <c r="G18692" s="1">
        <f t="shared" si="500"/>
        <v>-12531.199223686588</v>
      </c>
      <c r="H18692">
        <v>2023</v>
      </c>
      <c r="I18692">
        <v>17.724799999999998</v>
      </c>
      <c r="J18692" t="s">
        <v>9</v>
      </c>
    </row>
    <row r="18693" spans="1:10" hidden="1" x14ac:dyDescent="0.3">
      <c r="A18693" t="s">
        <v>664</v>
      </c>
      <c r="B18693" t="s">
        <v>104</v>
      </c>
      <c r="C18693" s="2" t="s">
        <v>23</v>
      </c>
      <c r="D18693" t="s">
        <v>13</v>
      </c>
      <c r="E18693" t="s">
        <v>69</v>
      </c>
      <c r="F18693" s="1">
        <v>21902377</v>
      </c>
      <c r="G18693" s="1">
        <f t="shared" si="500"/>
        <v>545095.5929200016</v>
      </c>
      <c r="H18693">
        <v>2024</v>
      </c>
      <c r="I18693">
        <v>40.180799999999998</v>
      </c>
      <c r="J18693" s="3" t="s">
        <v>9</v>
      </c>
    </row>
    <row r="18694" spans="1:10" hidden="1" x14ac:dyDescent="0.3">
      <c r="A18694" t="s">
        <v>663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hidden="1" x14ac:dyDescent="0.3">
      <c r="A18695" t="s">
        <v>663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hidden="1" x14ac:dyDescent="0.3">
      <c r="A18696" t="s">
        <v>663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 t="shared" ref="G18696:G18716" si="501">F18696/I18696</f>
        <v>1957390.215646446</v>
      </c>
      <c r="H18696">
        <v>2019</v>
      </c>
      <c r="I18696">
        <v>19.249099999999999</v>
      </c>
      <c r="J18696" t="s">
        <v>9</v>
      </c>
    </row>
    <row r="18697" spans="1:10" hidden="1" x14ac:dyDescent="0.3">
      <c r="A18697" t="s">
        <v>663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 t="shared" si="501"/>
        <v>2627343.6160651669</v>
      </c>
      <c r="H18697">
        <v>2019</v>
      </c>
      <c r="I18697">
        <v>19.249099999999999</v>
      </c>
      <c r="J18697" t="s">
        <v>9</v>
      </c>
    </row>
    <row r="18698" spans="1:10" hidden="1" x14ac:dyDescent="0.3">
      <c r="A18698" t="s">
        <v>663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 t="shared" si="501"/>
        <v>854361.37071651081</v>
      </c>
      <c r="H18698">
        <v>2018</v>
      </c>
      <c r="I18698">
        <v>19.260000000000002</v>
      </c>
      <c r="J18698" t="s">
        <v>9</v>
      </c>
    </row>
    <row r="18699" spans="1:10" hidden="1" x14ac:dyDescent="0.3">
      <c r="A18699" t="s">
        <v>663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 t="shared" si="501"/>
        <v>263862.92834890966</v>
      </c>
      <c r="H18699">
        <v>2018</v>
      </c>
      <c r="I18699">
        <v>19.260000000000002</v>
      </c>
      <c r="J18699" t="s">
        <v>9</v>
      </c>
    </row>
    <row r="18700" spans="1:10" hidden="1" x14ac:dyDescent="0.3">
      <c r="A18700" t="s">
        <v>663</v>
      </c>
      <c r="B18700" t="s">
        <v>21</v>
      </c>
      <c r="C18700" t="s">
        <v>12</v>
      </c>
      <c r="D18700" t="s">
        <v>13</v>
      </c>
      <c r="F18700" s="1">
        <v>0</v>
      </c>
      <c r="G18700" s="1">
        <f t="shared" si="501"/>
        <v>0</v>
      </c>
      <c r="H18700">
        <v>2017</v>
      </c>
      <c r="I18700">
        <v>18.88</v>
      </c>
      <c r="J18700" t="s">
        <v>9</v>
      </c>
    </row>
    <row r="18701" spans="1:10" x14ac:dyDescent="0.3">
      <c r="A18701" t="s">
        <v>562</v>
      </c>
      <c r="B18701" t="s">
        <v>33</v>
      </c>
      <c r="C18701" t="s">
        <v>12</v>
      </c>
      <c r="D18701" t="s">
        <v>28</v>
      </c>
      <c r="E18701" t="s">
        <v>47</v>
      </c>
      <c r="F18701" s="1">
        <v>110590857</v>
      </c>
      <c r="G18701" s="1">
        <f t="shared" si="501"/>
        <v>20514358.826912016</v>
      </c>
      <c r="H18701">
        <v>2024</v>
      </c>
      <c r="I18701">
        <v>5.3909000000000002</v>
      </c>
      <c r="J18701" s="37" t="s">
        <v>18</v>
      </c>
    </row>
    <row r="18702" spans="1:10" hidden="1" x14ac:dyDescent="0.3">
      <c r="A18702" t="s">
        <v>663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 t="shared" si="501"/>
        <v>134586.86440677967</v>
      </c>
      <c r="H18702">
        <v>2017</v>
      </c>
      <c r="I18702">
        <v>18.88</v>
      </c>
      <c r="J18702" t="s">
        <v>9</v>
      </c>
    </row>
    <row r="18703" spans="1:10" ht="15.6" x14ac:dyDescent="0.3">
      <c r="A18703" s="9" t="s">
        <v>647</v>
      </c>
      <c r="B18703" t="s">
        <v>52</v>
      </c>
      <c r="C18703" t="s">
        <v>12</v>
      </c>
      <c r="D18703" t="s">
        <v>13</v>
      </c>
      <c r="E18703" t="s">
        <v>131</v>
      </c>
      <c r="F18703" s="1">
        <v>76589580</v>
      </c>
      <c r="G18703" s="1">
        <f t="shared" si="501"/>
        <v>20546619.808992382</v>
      </c>
      <c r="H18703">
        <v>2023</v>
      </c>
      <c r="I18703">
        <v>3.7275999999999998</v>
      </c>
      <c r="J18703" s="37" t="s">
        <v>9</v>
      </c>
    </row>
    <row r="18704" spans="1:10" hidden="1" x14ac:dyDescent="0.3">
      <c r="A18704" t="s">
        <v>665</v>
      </c>
      <c r="B18704" t="s">
        <v>33</v>
      </c>
      <c r="C18704" s="2" t="s">
        <v>23</v>
      </c>
      <c r="D18704" t="s">
        <v>13</v>
      </c>
      <c r="E18704" t="s">
        <v>35</v>
      </c>
      <c r="F18704" s="1">
        <v>20942475</v>
      </c>
      <c r="G18704" s="1">
        <f t="shared" si="501"/>
        <v>4192184.1220273846</v>
      </c>
      <c r="H18704">
        <v>2023</v>
      </c>
      <c r="I18704">
        <v>4.9955999999999996</v>
      </c>
      <c r="J18704" t="s">
        <v>9</v>
      </c>
    </row>
    <row r="18705" spans="1:10" x14ac:dyDescent="0.3">
      <c r="A18705" t="s">
        <v>226</v>
      </c>
      <c r="B18705" t="s">
        <v>49</v>
      </c>
      <c r="C18705" t="s">
        <v>12</v>
      </c>
      <c r="D18705" t="s">
        <v>13</v>
      </c>
      <c r="E18705" t="s">
        <v>69</v>
      </c>
      <c r="F18705" s="1">
        <v>88756870000</v>
      </c>
      <c r="G18705" s="1">
        <f t="shared" si="501"/>
        <v>20548520.85252976</v>
      </c>
      <c r="H18705">
        <v>2023</v>
      </c>
      <c r="I18705">
        <v>4319.38</v>
      </c>
      <c r="J18705" s="37" t="s">
        <v>9</v>
      </c>
    </row>
    <row r="18706" spans="1:10" hidden="1" x14ac:dyDescent="0.3">
      <c r="A18706" t="s">
        <v>665</v>
      </c>
      <c r="B18706" t="s">
        <v>33</v>
      </c>
      <c r="C18706" s="2" t="s">
        <v>23</v>
      </c>
      <c r="D18706" t="s">
        <v>13</v>
      </c>
      <c r="E18706" t="s">
        <v>34</v>
      </c>
      <c r="F18706" s="1">
        <v>2278797</v>
      </c>
      <c r="G18706" s="1">
        <f t="shared" si="501"/>
        <v>456160.82152294024</v>
      </c>
      <c r="H18706">
        <v>2023</v>
      </c>
      <c r="I18706">
        <v>4.9955999999999996</v>
      </c>
      <c r="J18706" t="s">
        <v>9</v>
      </c>
    </row>
    <row r="18707" spans="1:10" hidden="1" x14ac:dyDescent="0.3">
      <c r="A18707" t="s">
        <v>665</v>
      </c>
      <c r="B18707" t="s">
        <v>33</v>
      </c>
      <c r="C18707" s="2" t="s">
        <v>23</v>
      </c>
      <c r="D18707" t="s">
        <v>28</v>
      </c>
      <c r="E18707" t="s">
        <v>90</v>
      </c>
      <c r="F18707" s="1">
        <v>2663416</v>
      </c>
      <c r="G18707" s="1">
        <f t="shared" si="501"/>
        <v>533152.37408919854</v>
      </c>
      <c r="H18707">
        <v>2023</v>
      </c>
      <c r="I18707">
        <v>4.9955999999999996</v>
      </c>
      <c r="J18707" t="s">
        <v>9</v>
      </c>
    </row>
    <row r="18708" spans="1:10" hidden="1" x14ac:dyDescent="0.3">
      <c r="A18708" t="s">
        <v>664</v>
      </c>
      <c r="B18708" t="s">
        <v>104</v>
      </c>
      <c r="C18708" s="2" t="s">
        <v>23</v>
      </c>
      <c r="D18708" t="s">
        <v>13</v>
      </c>
      <c r="E18708" t="s">
        <v>69</v>
      </c>
      <c r="F18708" s="1">
        <v>67252108</v>
      </c>
      <c r="G18708" s="1">
        <f t="shared" si="501"/>
        <v>1732194.5766623395</v>
      </c>
      <c r="H18708">
        <v>2023</v>
      </c>
      <c r="I18708">
        <v>38.824800000000003</v>
      </c>
      <c r="J18708" s="3" t="s">
        <v>9</v>
      </c>
    </row>
    <row r="18709" spans="1:10" x14ac:dyDescent="0.3">
      <c r="A18709" t="s">
        <v>258</v>
      </c>
      <c r="B18709" t="s">
        <v>33</v>
      </c>
      <c r="C18709" t="s">
        <v>12</v>
      </c>
      <c r="D18709" t="s">
        <v>28</v>
      </c>
      <c r="E18709" t="s">
        <v>47</v>
      </c>
      <c r="F18709" s="1">
        <v>111331292</v>
      </c>
      <c r="G18709" s="1">
        <f t="shared" si="501"/>
        <v>20651707.878090855</v>
      </c>
      <c r="H18709">
        <v>2024</v>
      </c>
      <c r="I18709">
        <v>5.3909000000000002</v>
      </c>
      <c r="J18709" s="37" t="s">
        <v>9</v>
      </c>
    </row>
    <row r="18710" spans="1:10" hidden="1" x14ac:dyDescent="0.3">
      <c r="A18710" t="s">
        <v>665</v>
      </c>
      <c r="B18710" t="s">
        <v>33</v>
      </c>
      <c r="C18710" s="2" t="s">
        <v>23</v>
      </c>
      <c r="D18710" t="s">
        <v>28</v>
      </c>
      <c r="E18710" t="s">
        <v>47</v>
      </c>
      <c r="F18710" s="1">
        <v>29035261</v>
      </c>
      <c r="G18710" s="1">
        <f t="shared" si="501"/>
        <v>5812166.9068780532</v>
      </c>
      <c r="H18710">
        <v>2023</v>
      </c>
      <c r="I18710">
        <v>4.9955999999999996</v>
      </c>
      <c r="J18710" t="s">
        <v>9</v>
      </c>
    </row>
    <row r="18711" spans="1:10" x14ac:dyDescent="0.3">
      <c r="A18711" t="s">
        <v>650</v>
      </c>
      <c r="B18711" t="s">
        <v>33</v>
      </c>
      <c r="C18711" t="s">
        <v>12</v>
      </c>
      <c r="D18711" t="s">
        <v>28</v>
      </c>
      <c r="E18711" t="s">
        <v>47</v>
      </c>
      <c r="F18711" s="1">
        <v>111358570</v>
      </c>
      <c r="G18711" s="1">
        <f t="shared" si="501"/>
        <v>20656767.886623755</v>
      </c>
      <c r="H18711">
        <v>2024</v>
      </c>
      <c r="I18711">
        <v>5.3909000000000002</v>
      </c>
      <c r="J18711" s="37" t="s">
        <v>18</v>
      </c>
    </row>
    <row r="18712" spans="1:10" hidden="1" x14ac:dyDescent="0.3">
      <c r="A18712" t="s">
        <v>665</v>
      </c>
      <c r="B18712" t="s">
        <v>33</v>
      </c>
      <c r="C18712" s="2" t="s">
        <v>23</v>
      </c>
      <c r="D18712" t="s">
        <v>28</v>
      </c>
      <c r="E18712" t="s">
        <v>91</v>
      </c>
      <c r="F18712" s="1">
        <v>9781001</v>
      </c>
      <c r="G18712" s="1">
        <f t="shared" si="501"/>
        <v>1957923.1723917047</v>
      </c>
      <c r="H18712">
        <v>2023</v>
      </c>
      <c r="I18712">
        <v>4.9955999999999996</v>
      </c>
      <c r="J18712" t="s">
        <v>9</v>
      </c>
    </row>
    <row r="18713" spans="1:10" hidden="1" x14ac:dyDescent="0.3">
      <c r="A18713" t="s">
        <v>665</v>
      </c>
      <c r="B18713" t="s">
        <v>33</v>
      </c>
      <c r="C18713" s="2" t="s">
        <v>23</v>
      </c>
      <c r="D18713" t="s">
        <v>28</v>
      </c>
      <c r="E18713" t="s">
        <v>92</v>
      </c>
      <c r="F18713" s="1">
        <v>9495906</v>
      </c>
      <c r="G18713" s="1">
        <f t="shared" si="501"/>
        <v>1900853.9514773001</v>
      </c>
      <c r="H18713">
        <v>2023</v>
      </c>
      <c r="I18713">
        <v>4.9955999999999996</v>
      </c>
      <c r="J18713" t="s">
        <v>9</v>
      </c>
    </row>
    <row r="18714" spans="1:10" hidden="1" x14ac:dyDescent="0.3">
      <c r="A18714" t="s">
        <v>665</v>
      </c>
      <c r="B18714" t="s">
        <v>33</v>
      </c>
      <c r="C18714" t="s">
        <v>23</v>
      </c>
      <c r="D18714" t="s">
        <v>93</v>
      </c>
      <c r="F18714" s="1">
        <v>-32611</v>
      </c>
      <c r="G18714" s="1">
        <f t="shared" si="501"/>
        <v>-6527.9445912402916</v>
      </c>
      <c r="H18714">
        <v>2023</v>
      </c>
      <c r="I18714">
        <v>4.9955999999999996</v>
      </c>
      <c r="J18714" t="s">
        <v>9</v>
      </c>
    </row>
    <row r="18715" spans="1:10" x14ac:dyDescent="0.3">
      <c r="A18715" t="s">
        <v>108</v>
      </c>
      <c r="B18715" t="s">
        <v>33</v>
      </c>
      <c r="C18715" t="s">
        <v>12</v>
      </c>
      <c r="D18715" t="s">
        <v>28</v>
      </c>
      <c r="E18715" t="s">
        <v>91</v>
      </c>
      <c r="F18715" s="1">
        <v>103804268</v>
      </c>
      <c r="G18715" s="1">
        <f t="shared" si="501"/>
        <v>20779139.24253343</v>
      </c>
      <c r="H18715">
        <v>2023</v>
      </c>
      <c r="I18715">
        <v>4.9955999999999996</v>
      </c>
      <c r="J18715" s="37" t="s">
        <v>18</v>
      </c>
    </row>
    <row r="18716" spans="1:10" hidden="1" x14ac:dyDescent="0.3">
      <c r="A18716" t="s">
        <v>665</v>
      </c>
      <c r="B18716" t="s">
        <v>33</v>
      </c>
      <c r="C18716" s="2" t="s">
        <v>23</v>
      </c>
      <c r="D18716" t="s">
        <v>22</v>
      </c>
      <c r="F18716" s="1">
        <v>4796991</v>
      </c>
      <c r="G18716" s="1">
        <f t="shared" si="501"/>
        <v>960243.21402834507</v>
      </c>
      <c r="H18716">
        <v>2023</v>
      </c>
      <c r="I18716">
        <v>4.9955999999999996</v>
      </c>
      <c r="J18716" t="s">
        <v>9</v>
      </c>
    </row>
    <row r="18717" spans="1:10" hidden="1" x14ac:dyDescent="0.3">
      <c r="A18717" t="s">
        <v>666</v>
      </c>
      <c r="B18717" t="s">
        <v>88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hidden="1" x14ac:dyDescent="0.3">
      <c r="A18718" t="s">
        <v>666</v>
      </c>
      <c r="B18718" t="s">
        <v>88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hidden="1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hidden="1" x14ac:dyDescent="0.3">
      <c r="A18720" t="s">
        <v>666</v>
      </c>
      <c r="B18720" t="s">
        <v>88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hidden="1" x14ac:dyDescent="0.3">
      <c r="A18721" t="s">
        <v>666</v>
      </c>
      <c r="B18721" t="s">
        <v>88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hidden="1" x14ac:dyDescent="0.3">
      <c r="A18722" t="s">
        <v>666</v>
      </c>
      <c r="B18722" t="s">
        <v>88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hidden="1" x14ac:dyDescent="0.3">
      <c r="A18723" t="s">
        <v>666</v>
      </c>
      <c r="B18723" t="s">
        <v>88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hidden="1" x14ac:dyDescent="0.3">
      <c r="A18724" t="s">
        <v>666</v>
      </c>
      <c r="B18724" t="s">
        <v>88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hidden="1" x14ac:dyDescent="0.3">
      <c r="A18725" t="s">
        <v>666</v>
      </c>
      <c r="B18725" t="s">
        <v>88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hidden="1" x14ac:dyDescent="0.3">
      <c r="A18726" t="s">
        <v>666</v>
      </c>
      <c r="B18726" t="s">
        <v>88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hidden="1" x14ac:dyDescent="0.3">
      <c r="A18727" t="s">
        <v>666</v>
      </c>
      <c r="B18727" t="s">
        <v>88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hidden="1" x14ac:dyDescent="0.3">
      <c r="A18728" t="s">
        <v>666</v>
      </c>
      <c r="B18728" t="s">
        <v>88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hidden="1" x14ac:dyDescent="0.3">
      <c r="A18729" t="s">
        <v>664</v>
      </c>
      <c r="B18729" t="s">
        <v>104</v>
      </c>
      <c r="C18729" t="s">
        <v>12</v>
      </c>
      <c r="D18729" t="s">
        <v>13</v>
      </c>
      <c r="E18729" t="s">
        <v>69</v>
      </c>
      <c r="F18729" s="1">
        <v>377121873</v>
      </c>
      <c r="G18729" s="1">
        <f>F18729/I18729</f>
        <v>8658242.4856048711</v>
      </c>
      <c r="H18729">
        <v>2021</v>
      </c>
      <c r="I18729" s="8">
        <v>43.556399999999996</v>
      </c>
      <c r="J18729" s="3" t="s">
        <v>9</v>
      </c>
    </row>
    <row r="18730" spans="1:10" hidden="1" x14ac:dyDescent="0.3">
      <c r="A18730" t="s">
        <v>666</v>
      </c>
      <c r="B18730" t="s">
        <v>88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hidden="1" x14ac:dyDescent="0.3">
      <c r="A18731" t="s">
        <v>666</v>
      </c>
      <c r="B18731" t="s">
        <v>88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hidden="1" x14ac:dyDescent="0.3">
      <c r="A18732" s="4" t="s">
        <v>667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hidden="1" x14ac:dyDescent="0.3">
      <c r="A18733" t="s">
        <v>668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hidden="1" x14ac:dyDescent="0.3">
      <c r="A18734" t="s">
        <v>668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hidden="1" x14ac:dyDescent="0.3">
      <c r="A18735" t="s">
        <v>668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hidden="1" x14ac:dyDescent="0.3">
      <c r="A18736" t="s">
        <v>664</v>
      </c>
      <c r="B18736" t="s">
        <v>104</v>
      </c>
      <c r="C18736" t="s">
        <v>23</v>
      </c>
      <c r="D18736" t="s">
        <v>13</v>
      </c>
      <c r="E18736" t="s">
        <v>69</v>
      </c>
      <c r="F18736" s="1">
        <v>29256364</v>
      </c>
      <c r="G18736" s="1">
        <f>F18736/I18736</f>
        <v>671689.21214792784</v>
      </c>
      <c r="H18736">
        <v>2021</v>
      </c>
      <c r="I18736" s="8">
        <v>43.556399999999996</v>
      </c>
      <c r="J18736" s="3" t="s">
        <v>9</v>
      </c>
    </row>
    <row r="18737" spans="1:10" hidden="1" x14ac:dyDescent="0.3">
      <c r="A18737" t="s">
        <v>669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hidden="1" x14ac:dyDescent="0.3">
      <c r="A18738" t="s">
        <v>669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hidden="1" x14ac:dyDescent="0.3">
      <c r="A18739" t="s">
        <v>669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hidden="1" x14ac:dyDescent="0.3">
      <c r="A18740" t="s">
        <v>669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hidden="1" x14ac:dyDescent="0.3">
      <c r="A18741" t="s">
        <v>669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x14ac:dyDescent="0.3">
      <c r="A18742" t="s">
        <v>226</v>
      </c>
      <c r="B18742" t="s">
        <v>49</v>
      </c>
      <c r="C18742" t="s">
        <v>12</v>
      </c>
      <c r="D18742" t="s">
        <v>13</v>
      </c>
      <c r="E18742" t="s">
        <v>69</v>
      </c>
      <c r="F18742" s="1">
        <v>90349175893</v>
      </c>
      <c r="G18742" s="1">
        <v>21159057.586182669</v>
      </c>
      <c r="H18742">
        <v>2024</v>
      </c>
      <c r="I18742" s="14">
        <v>4270</v>
      </c>
      <c r="J18742" s="37" t="s">
        <v>9</v>
      </c>
    </row>
    <row r="18743" spans="1:10" hidden="1" x14ac:dyDescent="0.3">
      <c r="A18743" t="s">
        <v>664</v>
      </c>
      <c r="B18743" t="s">
        <v>104</v>
      </c>
      <c r="C18743" t="s">
        <v>12</v>
      </c>
      <c r="D18743" t="s">
        <v>13</v>
      </c>
      <c r="E18743" t="s">
        <v>69</v>
      </c>
      <c r="F18743" s="1">
        <v>480869632</v>
      </c>
      <c r="G18743" s="1">
        <f t="shared" ref="G18743:G18748" si="502">F18743/I18743</f>
        <v>11451867.255688788</v>
      </c>
      <c r="H18743">
        <v>2020</v>
      </c>
      <c r="I18743">
        <v>41.990499999999997</v>
      </c>
      <c r="J18743" s="3" t="s">
        <v>9</v>
      </c>
    </row>
    <row r="18744" spans="1:10" hidden="1" x14ac:dyDescent="0.3">
      <c r="A18744" s="11" t="s">
        <v>670</v>
      </c>
      <c r="B18744" t="s">
        <v>33</v>
      </c>
      <c r="C18744" s="2" t="s">
        <v>23</v>
      </c>
      <c r="D18744" t="s">
        <v>13</v>
      </c>
      <c r="E18744" t="s">
        <v>35</v>
      </c>
      <c r="F18744" s="1">
        <v>70764613</v>
      </c>
      <c r="G18744" s="1">
        <f t="shared" si="502"/>
        <v>13126678.84768777</v>
      </c>
      <c r="H18744">
        <v>2024</v>
      </c>
      <c r="I18744">
        <v>5.3909000000000002</v>
      </c>
      <c r="J18744" t="s">
        <v>18</v>
      </c>
    </row>
    <row r="18745" spans="1:10" x14ac:dyDescent="0.3">
      <c r="A18745" t="s">
        <v>10</v>
      </c>
      <c r="B18745" t="s">
        <v>33</v>
      </c>
      <c r="C18745" t="s">
        <v>12</v>
      </c>
      <c r="D18745" t="s">
        <v>13</v>
      </c>
      <c r="E18745" t="s">
        <v>35</v>
      </c>
      <c r="F18745" s="1">
        <v>109327324</v>
      </c>
      <c r="G18745" s="1">
        <f t="shared" si="502"/>
        <v>21181308.534340791</v>
      </c>
      <c r="H18745">
        <v>2022</v>
      </c>
      <c r="I18745" s="8">
        <v>5.1615000000000002</v>
      </c>
      <c r="J18745" s="37" t="s">
        <v>9</v>
      </c>
    </row>
    <row r="18746" spans="1:10" hidden="1" x14ac:dyDescent="0.3">
      <c r="A18746" t="s">
        <v>670</v>
      </c>
      <c r="B18746" t="s">
        <v>33</v>
      </c>
      <c r="C18746" s="2" t="s">
        <v>23</v>
      </c>
      <c r="D18746" t="s">
        <v>13</v>
      </c>
      <c r="E18746" t="s">
        <v>34</v>
      </c>
      <c r="F18746" s="1">
        <v>43205587</v>
      </c>
      <c r="G18746" s="1">
        <f t="shared" si="502"/>
        <v>8014540.6147396537</v>
      </c>
      <c r="H18746">
        <v>2024</v>
      </c>
      <c r="I18746">
        <v>5.3909000000000002</v>
      </c>
      <c r="J18746" t="s">
        <v>18</v>
      </c>
    </row>
    <row r="18747" spans="1:10" x14ac:dyDescent="0.3">
      <c r="A18747" t="s">
        <v>108</v>
      </c>
      <c r="B18747" t="s">
        <v>33</v>
      </c>
      <c r="C18747" t="s">
        <v>12</v>
      </c>
      <c r="D18747" t="s">
        <v>28</v>
      </c>
      <c r="E18747" t="s">
        <v>47</v>
      </c>
      <c r="F18747" s="1">
        <v>109398883</v>
      </c>
      <c r="G18747" s="1">
        <f t="shared" si="502"/>
        <v>21195172.527366076</v>
      </c>
      <c r="H18747">
        <v>2022</v>
      </c>
      <c r="I18747" s="8">
        <v>5.1615000000000002</v>
      </c>
      <c r="J18747" s="37" t="s">
        <v>18</v>
      </c>
    </row>
    <row r="18748" spans="1:10" hidden="1" x14ac:dyDescent="0.3">
      <c r="A18748" t="s">
        <v>670</v>
      </c>
      <c r="B18748" t="s">
        <v>33</v>
      </c>
      <c r="C18748" s="2" t="s">
        <v>23</v>
      </c>
      <c r="D18748" t="s">
        <v>22</v>
      </c>
      <c r="F18748" s="1">
        <v>695851</v>
      </c>
      <c r="G18748" s="1">
        <f t="shared" si="502"/>
        <v>129078.8180081248</v>
      </c>
      <c r="H18748">
        <v>2024</v>
      </c>
      <c r="I18748">
        <v>5.3909000000000002</v>
      </c>
      <c r="J18748" t="s">
        <v>18</v>
      </c>
    </row>
    <row r="18749" spans="1:10" x14ac:dyDescent="0.3">
      <c r="A18749" t="s">
        <v>367</v>
      </c>
      <c r="B18749" t="s">
        <v>46</v>
      </c>
      <c r="C18749" t="s">
        <v>12</v>
      </c>
      <c r="D18749" t="s">
        <v>13</v>
      </c>
      <c r="E18749" t="s">
        <v>42</v>
      </c>
      <c r="F18749" s="1">
        <f>G18749*I18749</f>
        <v>18500292994.845901</v>
      </c>
      <c r="G18749" s="1">
        <v>21215932.333538879</v>
      </c>
      <c r="H18749">
        <v>2022</v>
      </c>
      <c r="I18749" s="8">
        <v>872</v>
      </c>
      <c r="J18749" s="37" t="s">
        <v>9</v>
      </c>
    </row>
    <row r="18750" spans="1:10" hidden="1" x14ac:dyDescent="0.3">
      <c r="A18750" t="s">
        <v>670</v>
      </c>
      <c r="B18750" t="s">
        <v>33</v>
      </c>
      <c r="C18750" s="2" t="s">
        <v>23</v>
      </c>
      <c r="D18750" t="s">
        <v>28</v>
      </c>
      <c r="E18750" t="s">
        <v>34</v>
      </c>
      <c r="F18750" s="1">
        <v>7219828</v>
      </c>
      <c r="G18750" s="1">
        <f t="shared" ref="G18750:G18781" si="503">F18750/I18750</f>
        <v>1339262.0898180266</v>
      </c>
      <c r="H18750">
        <v>2024</v>
      </c>
      <c r="I18750">
        <v>5.3909000000000002</v>
      </c>
      <c r="J18750" t="s">
        <v>18</v>
      </c>
    </row>
    <row r="18751" spans="1:10" hidden="1" x14ac:dyDescent="0.3">
      <c r="A18751" t="s">
        <v>664</v>
      </c>
      <c r="B18751" t="s">
        <v>104</v>
      </c>
      <c r="C18751" t="s">
        <v>23</v>
      </c>
      <c r="D18751" t="s">
        <v>13</v>
      </c>
      <c r="E18751" t="s">
        <v>69</v>
      </c>
      <c r="F18751" s="1">
        <v>32600727</v>
      </c>
      <c r="G18751" s="1">
        <f t="shared" si="503"/>
        <v>776383.39624438866</v>
      </c>
      <c r="H18751">
        <v>2020</v>
      </c>
      <c r="I18751">
        <v>41.990499999999997</v>
      </c>
      <c r="J18751" s="3" t="s">
        <v>9</v>
      </c>
    </row>
    <row r="18752" spans="1:10" x14ac:dyDescent="0.3">
      <c r="A18752" t="s">
        <v>671</v>
      </c>
      <c r="B18752" t="s">
        <v>33</v>
      </c>
      <c r="C18752" t="s">
        <v>12</v>
      </c>
      <c r="D18752" t="s">
        <v>13</v>
      </c>
      <c r="E18752" t="s">
        <v>34</v>
      </c>
      <c r="F18752" s="1">
        <v>108526140</v>
      </c>
      <c r="G18752" s="1">
        <f t="shared" si="503"/>
        <v>21724345.423973098</v>
      </c>
      <c r="H18752">
        <v>2023</v>
      </c>
      <c r="I18752">
        <v>4.9955999999999996</v>
      </c>
      <c r="J18752" s="37" t="s">
        <v>18</v>
      </c>
    </row>
    <row r="18753" spans="1:10" x14ac:dyDescent="0.3">
      <c r="A18753" t="s">
        <v>388</v>
      </c>
      <c r="B18753" t="s">
        <v>21</v>
      </c>
      <c r="C18753" t="s">
        <v>12</v>
      </c>
      <c r="D18753" t="s">
        <v>22</v>
      </c>
      <c r="F18753" s="1">
        <v>399622304.25999999</v>
      </c>
      <c r="G18753" s="1">
        <f t="shared" si="503"/>
        <v>21825596.361511324</v>
      </c>
      <c r="H18753">
        <v>2024</v>
      </c>
      <c r="I18753">
        <v>18.309799999999999</v>
      </c>
      <c r="J18753" s="37" t="s">
        <v>18</v>
      </c>
    </row>
    <row r="18754" spans="1:10" hidden="1" x14ac:dyDescent="0.3">
      <c r="A18754" t="s">
        <v>670</v>
      </c>
      <c r="B18754" t="s">
        <v>33</v>
      </c>
      <c r="C18754" s="2" t="s">
        <v>23</v>
      </c>
      <c r="D18754" t="s">
        <v>28</v>
      </c>
      <c r="E18754" t="s">
        <v>109</v>
      </c>
      <c r="F18754" s="1">
        <v>4940506</v>
      </c>
      <c r="G18754" s="1">
        <f t="shared" si="503"/>
        <v>916452.91138770885</v>
      </c>
      <c r="H18754">
        <v>2024</v>
      </c>
      <c r="I18754">
        <v>5.3909000000000002</v>
      </c>
      <c r="J18754" t="s">
        <v>18</v>
      </c>
    </row>
    <row r="18755" spans="1:10" x14ac:dyDescent="0.3">
      <c r="A18755" t="s">
        <v>492</v>
      </c>
      <c r="B18755" t="s">
        <v>33</v>
      </c>
      <c r="C18755" t="s">
        <v>12</v>
      </c>
      <c r="D18755" t="s">
        <v>22</v>
      </c>
      <c r="F18755" s="1">
        <v>112966621</v>
      </c>
      <c r="G18755" s="1">
        <f t="shared" si="503"/>
        <v>21886393.684006587</v>
      </c>
      <c r="H18755">
        <v>2022</v>
      </c>
      <c r="I18755" s="8">
        <v>5.1615000000000002</v>
      </c>
      <c r="J18755" s="37" t="s">
        <v>9</v>
      </c>
    </row>
    <row r="18756" spans="1:10" hidden="1" x14ac:dyDescent="0.3">
      <c r="A18756" t="s">
        <v>670</v>
      </c>
      <c r="B18756" t="s">
        <v>33</v>
      </c>
      <c r="C18756" s="2" t="s">
        <v>23</v>
      </c>
      <c r="D18756" t="s">
        <v>28</v>
      </c>
      <c r="E18756" t="s">
        <v>47</v>
      </c>
      <c r="F18756" s="1">
        <v>185907284</v>
      </c>
      <c r="G18756" s="1">
        <f t="shared" si="503"/>
        <v>34485389.081600472</v>
      </c>
      <c r="H18756">
        <v>2024</v>
      </c>
      <c r="I18756">
        <v>5.3909000000000002</v>
      </c>
      <c r="J18756" t="s">
        <v>18</v>
      </c>
    </row>
    <row r="18757" spans="1:10" x14ac:dyDescent="0.3">
      <c r="A18757" t="s">
        <v>260</v>
      </c>
      <c r="B18757" t="s">
        <v>33</v>
      </c>
      <c r="C18757" t="s">
        <v>12</v>
      </c>
      <c r="D18757" t="s">
        <v>13</v>
      </c>
      <c r="E18757" t="s">
        <v>35</v>
      </c>
      <c r="F18757" s="1">
        <v>109906211</v>
      </c>
      <c r="G18757" s="1">
        <f t="shared" si="503"/>
        <v>22000602.730402756</v>
      </c>
      <c r="H18757">
        <v>2023</v>
      </c>
      <c r="I18757">
        <v>4.9955999999999996</v>
      </c>
      <c r="J18757" s="37" t="s">
        <v>9</v>
      </c>
    </row>
    <row r="18758" spans="1:10" hidden="1" x14ac:dyDescent="0.3">
      <c r="A18758" t="s">
        <v>670</v>
      </c>
      <c r="B18758" t="s">
        <v>33</v>
      </c>
      <c r="C18758" s="2" t="s">
        <v>23</v>
      </c>
      <c r="D18758" t="s">
        <v>28</v>
      </c>
      <c r="E18758" t="s">
        <v>91</v>
      </c>
      <c r="F18758" s="1">
        <v>67408646</v>
      </c>
      <c r="G18758" s="1">
        <f t="shared" si="503"/>
        <v>12504154.408354819</v>
      </c>
      <c r="H18758">
        <v>2024</v>
      </c>
      <c r="I18758">
        <v>5.3909000000000002</v>
      </c>
      <c r="J18758" t="s">
        <v>18</v>
      </c>
    </row>
    <row r="18759" spans="1:10" x14ac:dyDescent="0.3">
      <c r="A18759" t="s">
        <v>78</v>
      </c>
      <c r="B18759" t="s">
        <v>33</v>
      </c>
      <c r="C18759" t="s">
        <v>12</v>
      </c>
      <c r="D18759" t="s">
        <v>13</v>
      </c>
      <c r="E18759" t="s">
        <v>35</v>
      </c>
      <c r="F18759" s="1">
        <v>110611560</v>
      </c>
      <c r="G18759" s="1">
        <f t="shared" si="503"/>
        <v>22141796.781167429</v>
      </c>
      <c r="H18759">
        <v>2023</v>
      </c>
      <c r="I18759">
        <v>4.9955999999999996</v>
      </c>
      <c r="J18759" s="37" t="s">
        <v>9</v>
      </c>
    </row>
    <row r="18760" spans="1:10" hidden="1" x14ac:dyDescent="0.3">
      <c r="A18760" t="s">
        <v>664</v>
      </c>
      <c r="B18760" t="s">
        <v>104</v>
      </c>
      <c r="C18760" t="s">
        <v>12</v>
      </c>
      <c r="D18760" t="s">
        <v>13</v>
      </c>
      <c r="E18760" t="s">
        <v>69</v>
      </c>
      <c r="F18760" s="1">
        <v>245021242</v>
      </c>
      <c r="G18760" s="1">
        <f t="shared" si="503"/>
        <v>6952022.210494658</v>
      </c>
      <c r="H18760">
        <v>2019</v>
      </c>
      <c r="I18760">
        <v>35.244599999999998</v>
      </c>
      <c r="J18760" s="3" t="s">
        <v>9</v>
      </c>
    </row>
    <row r="18761" spans="1:10" hidden="1" x14ac:dyDescent="0.3">
      <c r="A18761" t="s">
        <v>670</v>
      </c>
      <c r="B18761" t="s">
        <v>33</v>
      </c>
      <c r="C18761" s="2" t="s">
        <v>23</v>
      </c>
      <c r="D18761" t="s">
        <v>28</v>
      </c>
      <c r="E18761" t="s">
        <v>92</v>
      </c>
      <c r="F18761" s="1">
        <v>9436324</v>
      </c>
      <c r="G18761" s="1">
        <f t="shared" si="503"/>
        <v>1750417.184514645</v>
      </c>
      <c r="H18761">
        <v>2024</v>
      </c>
      <c r="I18761">
        <v>5.3909000000000002</v>
      </c>
      <c r="J18761" t="s">
        <v>18</v>
      </c>
    </row>
    <row r="18762" spans="1:10" hidden="1" x14ac:dyDescent="0.3">
      <c r="A18762" t="s">
        <v>670</v>
      </c>
      <c r="B18762" t="s">
        <v>33</v>
      </c>
      <c r="C18762" t="s">
        <v>12</v>
      </c>
      <c r="D18762" t="s">
        <v>93</v>
      </c>
      <c r="F18762" s="1">
        <v>40601416</v>
      </c>
      <c r="G18762" s="1">
        <f t="shared" si="503"/>
        <v>7531472.6669016303</v>
      </c>
      <c r="H18762">
        <v>2024</v>
      </c>
      <c r="I18762">
        <v>5.3909000000000002</v>
      </c>
      <c r="J18762" t="s">
        <v>18</v>
      </c>
    </row>
    <row r="18763" spans="1:10" hidden="1" x14ac:dyDescent="0.3">
      <c r="A18763" t="s">
        <v>670</v>
      </c>
      <c r="B18763" t="s">
        <v>33</v>
      </c>
      <c r="C18763" t="s">
        <v>23</v>
      </c>
      <c r="D18763" t="s">
        <v>93</v>
      </c>
      <c r="F18763" s="1">
        <v>24216338</v>
      </c>
      <c r="G18763" s="1">
        <f t="shared" si="503"/>
        <v>4492077.0186796263</v>
      </c>
      <c r="H18763">
        <v>2024</v>
      </c>
      <c r="I18763">
        <v>5.3909000000000002</v>
      </c>
      <c r="J18763" t="s">
        <v>18</v>
      </c>
    </row>
    <row r="18764" spans="1:10" hidden="1" x14ac:dyDescent="0.3">
      <c r="A18764" t="s">
        <v>670</v>
      </c>
      <c r="B18764" t="s">
        <v>33</v>
      </c>
      <c r="C18764" t="s">
        <v>12</v>
      </c>
      <c r="D18764" t="s">
        <v>94</v>
      </c>
      <c r="F18764" s="1">
        <v>212569383</v>
      </c>
      <c r="G18764" s="1">
        <f t="shared" si="503"/>
        <v>39431149.344265334</v>
      </c>
      <c r="H18764">
        <v>2024</v>
      </c>
      <c r="I18764">
        <v>5.3909000000000002</v>
      </c>
      <c r="J18764" t="s">
        <v>18</v>
      </c>
    </row>
    <row r="18765" spans="1:10" hidden="1" x14ac:dyDescent="0.3">
      <c r="A18765" t="s">
        <v>670</v>
      </c>
      <c r="B18765" t="s">
        <v>33</v>
      </c>
      <c r="C18765" t="s">
        <v>23</v>
      </c>
      <c r="D18765" t="s">
        <v>94</v>
      </c>
      <c r="F18765" s="1">
        <v>19549828</v>
      </c>
      <c r="G18765" s="1">
        <f t="shared" si="503"/>
        <v>3626449.7579253926</v>
      </c>
      <c r="H18765">
        <v>2024</v>
      </c>
      <c r="I18765">
        <v>5.3909000000000002</v>
      </c>
      <c r="J18765" t="s">
        <v>18</v>
      </c>
    </row>
    <row r="18766" spans="1:10" x14ac:dyDescent="0.3">
      <c r="A18766" t="s">
        <v>650</v>
      </c>
      <c r="B18766" t="s">
        <v>33</v>
      </c>
      <c r="C18766" t="s">
        <v>12</v>
      </c>
      <c r="D18766" t="s">
        <v>13</v>
      </c>
      <c r="E18766" t="s">
        <v>35</v>
      </c>
      <c r="F18766" s="1">
        <v>119711562</v>
      </c>
      <c r="G18766" s="1">
        <f t="shared" si="503"/>
        <v>22206229.386558831</v>
      </c>
      <c r="H18766">
        <v>2024</v>
      </c>
      <c r="I18766">
        <v>5.3909000000000002</v>
      </c>
      <c r="J18766" s="37" t="s">
        <v>18</v>
      </c>
    </row>
    <row r="18767" spans="1:10" hidden="1" x14ac:dyDescent="0.3">
      <c r="A18767" t="s">
        <v>670</v>
      </c>
      <c r="B18767" t="s">
        <v>33</v>
      </c>
      <c r="C18767" s="2" t="s">
        <v>23</v>
      </c>
      <c r="D18767" t="s">
        <v>22</v>
      </c>
      <c r="F18767" s="1">
        <v>-1718505</v>
      </c>
      <c r="G18767" s="1">
        <f t="shared" si="503"/>
        <v>-344003.72327648336</v>
      </c>
      <c r="H18767">
        <v>2023</v>
      </c>
      <c r="I18767">
        <v>4.9955999999999996</v>
      </c>
      <c r="J18767" t="s">
        <v>18</v>
      </c>
    </row>
    <row r="18768" spans="1:10" hidden="1" x14ac:dyDescent="0.3">
      <c r="A18768" t="s">
        <v>670</v>
      </c>
      <c r="B18768" t="s">
        <v>33</v>
      </c>
      <c r="C18768" t="s">
        <v>23</v>
      </c>
      <c r="D18768" t="s">
        <v>94</v>
      </c>
      <c r="F18768" s="1">
        <v>42186142</v>
      </c>
      <c r="G18768" s="1">
        <f t="shared" si="503"/>
        <v>8444659.7005364727</v>
      </c>
      <c r="H18768">
        <v>2023</v>
      </c>
      <c r="I18768">
        <v>4.9955999999999996</v>
      </c>
      <c r="J18768" t="s">
        <v>18</v>
      </c>
    </row>
    <row r="18769" spans="1:10" hidden="1" x14ac:dyDescent="0.3">
      <c r="A18769" t="s">
        <v>664</v>
      </c>
      <c r="B18769" t="s">
        <v>104</v>
      </c>
      <c r="C18769" t="s">
        <v>23</v>
      </c>
      <c r="D18769" t="s">
        <v>13</v>
      </c>
      <c r="E18769" t="s">
        <v>69</v>
      </c>
      <c r="F18769" s="1">
        <v>44762395</v>
      </c>
      <c r="G18769" s="1">
        <f t="shared" si="503"/>
        <v>1270049.73811591</v>
      </c>
      <c r="H18769">
        <v>2019</v>
      </c>
      <c r="I18769">
        <v>35.244599999999998</v>
      </c>
      <c r="J18769" s="3" t="s">
        <v>9</v>
      </c>
    </row>
    <row r="18770" spans="1:10" x14ac:dyDescent="0.3">
      <c r="A18770" t="s">
        <v>650</v>
      </c>
      <c r="B18770" t="s">
        <v>46</v>
      </c>
      <c r="C18770" t="s">
        <v>12</v>
      </c>
      <c r="D18770" t="s">
        <v>22</v>
      </c>
      <c r="E18770" t="s">
        <v>175</v>
      </c>
      <c r="F18770" s="1">
        <v>21067371000</v>
      </c>
      <c r="G18770" s="1">
        <f t="shared" si="503"/>
        <v>22331323.934704263</v>
      </c>
      <c r="H18770">
        <v>2024</v>
      </c>
      <c r="I18770">
        <v>943.4</v>
      </c>
      <c r="J18770" s="37" t="s">
        <v>18</v>
      </c>
    </row>
    <row r="18771" spans="1:10" x14ac:dyDescent="0.3">
      <c r="A18771" t="s">
        <v>110</v>
      </c>
      <c r="B18771" t="s">
        <v>33</v>
      </c>
      <c r="C18771" t="s">
        <v>12</v>
      </c>
      <c r="D18771" t="s">
        <v>13</v>
      </c>
      <c r="E18771" t="s">
        <v>34</v>
      </c>
      <c r="F18771" s="1">
        <v>112116694</v>
      </c>
      <c r="G18771" s="1">
        <f t="shared" si="503"/>
        <v>22443088.718071904</v>
      </c>
      <c r="H18771">
        <v>2023</v>
      </c>
      <c r="I18771">
        <v>4.9955999999999996</v>
      </c>
      <c r="J18771" s="37" t="s">
        <v>18</v>
      </c>
    </row>
    <row r="18772" spans="1:10" x14ac:dyDescent="0.3">
      <c r="A18772" t="s">
        <v>108</v>
      </c>
      <c r="B18772" t="s">
        <v>33</v>
      </c>
      <c r="C18772" t="s">
        <v>12</v>
      </c>
      <c r="D18772" t="s">
        <v>13</v>
      </c>
      <c r="E18772" t="s">
        <v>34</v>
      </c>
      <c r="F18772" s="1">
        <v>121314335</v>
      </c>
      <c r="G18772" s="1">
        <f t="shared" si="503"/>
        <v>22503540.225194309</v>
      </c>
      <c r="H18772">
        <v>2024</v>
      </c>
      <c r="I18772">
        <v>5.3909000000000002</v>
      </c>
      <c r="J18772" s="37" t="s">
        <v>18</v>
      </c>
    </row>
    <row r="18773" spans="1:10" x14ac:dyDescent="0.3">
      <c r="A18773" t="s">
        <v>260</v>
      </c>
      <c r="B18773" s="2" t="s">
        <v>11</v>
      </c>
      <c r="C18773" t="s">
        <v>12</v>
      </c>
      <c r="D18773" s="2" t="s">
        <v>13</v>
      </c>
      <c r="E18773" s="2"/>
      <c r="F18773" s="1">
        <v>6667116334</v>
      </c>
      <c r="G18773" s="1">
        <f t="shared" si="503"/>
        <v>22525632.161189757</v>
      </c>
      <c r="H18773" s="2">
        <v>2023</v>
      </c>
      <c r="I18773" s="2">
        <v>295.97910000000002</v>
      </c>
      <c r="J18773" s="37" t="s">
        <v>9</v>
      </c>
    </row>
    <row r="18774" spans="1:10" x14ac:dyDescent="0.3">
      <c r="A18774" s="10" t="s">
        <v>186</v>
      </c>
      <c r="B18774" t="s">
        <v>21</v>
      </c>
      <c r="C18774" t="s">
        <v>12</v>
      </c>
      <c r="D18774" t="s">
        <v>22</v>
      </c>
      <c r="F18774" s="1">
        <v>454268476</v>
      </c>
      <c r="G18774" s="1">
        <f t="shared" si="503"/>
        <v>22606382.578490846</v>
      </c>
      <c r="H18774">
        <v>2022</v>
      </c>
      <c r="I18774">
        <v>20.0947</v>
      </c>
      <c r="J18774" s="37" t="s">
        <v>9</v>
      </c>
    </row>
    <row r="18775" spans="1:10" x14ac:dyDescent="0.3">
      <c r="A18775" t="s">
        <v>496</v>
      </c>
      <c r="B18775" t="s">
        <v>33</v>
      </c>
      <c r="C18775" t="s">
        <v>12</v>
      </c>
      <c r="D18775" t="s">
        <v>22</v>
      </c>
      <c r="F18775" s="1">
        <v>113438682</v>
      </c>
      <c r="G18775" s="1">
        <f t="shared" si="503"/>
        <v>22707719.192889746</v>
      </c>
      <c r="H18775">
        <v>2023</v>
      </c>
      <c r="I18775">
        <v>4.9955999999999996</v>
      </c>
      <c r="J18775" s="37" t="s">
        <v>9</v>
      </c>
    </row>
    <row r="18776" spans="1:10" x14ac:dyDescent="0.3">
      <c r="A18776" t="s">
        <v>260</v>
      </c>
      <c r="B18776" t="s">
        <v>33</v>
      </c>
      <c r="C18776" t="s">
        <v>12</v>
      </c>
      <c r="D18776" t="s">
        <v>28</v>
      </c>
      <c r="E18776" t="s">
        <v>47</v>
      </c>
      <c r="F18776" s="1">
        <v>114505320</v>
      </c>
      <c r="G18776" s="1">
        <f t="shared" si="503"/>
        <v>22921234.686524142</v>
      </c>
      <c r="H18776">
        <v>2023</v>
      </c>
      <c r="I18776">
        <v>4.9955999999999996</v>
      </c>
      <c r="J18776" s="37" t="s">
        <v>9</v>
      </c>
    </row>
    <row r="18777" spans="1:10" ht="15.6" x14ac:dyDescent="0.3">
      <c r="A18777" s="9" t="s">
        <v>388</v>
      </c>
      <c r="B18777" t="s">
        <v>21</v>
      </c>
      <c r="C18777" t="s">
        <v>12</v>
      </c>
      <c r="D18777" t="s">
        <v>13</v>
      </c>
      <c r="F18777" s="1">
        <v>422684986</v>
      </c>
      <c r="G18777" s="1">
        <f t="shared" si="503"/>
        <v>23847094.805018958</v>
      </c>
      <c r="H18777">
        <v>2023</v>
      </c>
      <c r="I18777">
        <v>17.724799999999998</v>
      </c>
      <c r="J18777" s="37" t="s">
        <v>18</v>
      </c>
    </row>
    <row r="18778" spans="1:10" hidden="1" x14ac:dyDescent="0.3">
      <c r="A18778" s="10" t="s">
        <v>664</v>
      </c>
      <c r="B18778" t="s">
        <v>104</v>
      </c>
      <c r="C18778" t="s">
        <v>12</v>
      </c>
      <c r="D18778" t="s">
        <v>13</v>
      </c>
      <c r="E18778" t="s">
        <v>69</v>
      </c>
      <c r="F18778" s="1">
        <v>186669332</v>
      </c>
      <c r="G18778" s="1">
        <f t="shared" si="503"/>
        <v>6050379.4506117823</v>
      </c>
      <c r="H18778">
        <v>2018</v>
      </c>
      <c r="I18778">
        <v>30.852499999999999</v>
      </c>
      <c r="J18778" s="3" t="s">
        <v>9</v>
      </c>
    </row>
    <row r="18779" spans="1:10" hidden="1" x14ac:dyDescent="0.3">
      <c r="A18779" t="s">
        <v>670</v>
      </c>
      <c r="B18779" t="s">
        <v>33</v>
      </c>
      <c r="C18779" t="s">
        <v>12</v>
      </c>
      <c r="D18779" t="s">
        <v>93</v>
      </c>
      <c r="F18779" s="1">
        <v>29507874</v>
      </c>
      <c r="G18779" s="1">
        <f t="shared" si="503"/>
        <v>5716918.3376925308</v>
      </c>
      <c r="H18779">
        <v>2022</v>
      </c>
      <c r="I18779" s="8">
        <v>5.1615000000000002</v>
      </c>
      <c r="J18779" t="s">
        <v>18</v>
      </c>
    </row>
    <row r="18780" spans="1:10" x14ac:dyDescent="0.3">
      <c r="A18780" t="s">
        <v>208</v>
      </c>
      <c r="B18780" t="s">
        <v>33</v>
      </c>
      <c r="C18780" t="s">
        <v>12</v>
      </c>
      <c r="D18780" t="s">
        <v>13</v>
      </c>
      <c r="E18780" t="s">
        <v>34</v>
      </c>
      <c r="F18780" s="1">
        <v>119722298</v>
      </c>
      <c r="G18780" s="1">
        <f t="shared" si="503"/>
        <v>23965549.283369366</v>
      </c>
      <c r="H18780">
        <v>2023</v>
      </c>
      <c r="I18780">
        <v>4.9955999999999996</v>
      </c>
      <c r="J18780" s="37" t="s">
        <v>9</v>
      </c>
    </row>
    <row r="18781" spans="1:10" hidden="1" x14ac:dyDescent="0.3">
      <c r="A18781" t="s">
        <v>670</v>
      </c>
      <c r="B18781" t="s">
        <v>33</v>
      </c>
      <c r="C18781" t="s">
        <v>12</v>
      </c>
      <c r="D18781" t="s">
        <v>94</v>
      </c>
      <c r="F18781" s="1">
        <v>187404384</v>
      </c>
      <c r="G18781" s="1">
        <f t="shared" si="503"/>
        <v>36308124.38244696</v>
      </c>
      <c r="H18781">
        <v>2022</v>
      </c>
      <c r="I18781" s="8">
        <v>5.1615000000000002</v>
      </c>
      <c r="J18781" t="s">
        <v>18</v>
      </c>
    </row>
    <row r="18782" spans="1:10" hidden="1" x14ac:dyDescent="0.3">
      <c r="A18782" t="s">
        <v>670</v>
      </c>
      <c r="B18782" t="s">
        <v>33</v>
      </c>
      <c r="C18782" s="2" t="s">
        <v>23</v>
      </c>
      <c r="D18782" t="s">
        <v>13</v>
      </c>
      <c r="E18782" t="s">
        <v>35</v>
      </c>
      <c r="F18782" s="1">
        <v>125555171</v>
      </c>
      <c r="G18782" s="1">
        <f t="shared" ref="G18782:G18813" si="504">F18782/I18782</f>
        <v>24325326.16487455</v>
      </c>
      <c r="H18782">
        <v>2022</v>
      </c>
      <c r="I18782" s="8">
        <v>5.1615000000000002</v>
      </c>
      <c r="J18782" t="s">
        <v>18</v>
      </c>
    </row>
    <row r="18783" spans="1:10" hidden="1" x14ac:dyDescent="0.3">
      <c r="A18783" t="s">
        <v>670</v>
      </c>
      <c r="B18783" t="s">
        <v>33</v>
      </c>
      <c r="C18783" s="2" t="s">
        <v>23</v>
      </c>
      <c r="D18783" t="s">
        <v>13</v>
      </c>
      <c r="E18783" t="s">
        <v>34</v>
      </c>
      <c r="F18783" s="1">
        <v>60648701</v>
      </c>
      <c r="G18783" s="1">
        <f t="shared" si="504"/>
        <v>11750208.466531048</v>
      </c>
      <c r="H18783">
        <v>2022</v>
      </c>
      <c r="I18783" s="8">
        <v>5.1615000000000002</v>
      </c>
      <c r="J18783" t="s">
        <v>18</v>
      </c>
    </row>
    <row r="18784" spans="1:10" hidden="1" x14ac:dyDescent="0.3">
      <c r="A18784" t="s">
        <v>670</v>
      </c>
      <c r="B18784" t="s">
        <v>33</v>
      </c>
      <c r="C18784" s="2" t="s">
        <v>23</v>
      </c>
      <c r="D18784" t="s">
        <v>28</v>
      </c>
      <c r="E18784" t="s">
        <v>34</v>
      </c>
      <c r="F18784" s="1">
        <v>6346628</v>
      </c>
      <c r="G18784" s="1">
        <f t="shared" si="504"/>
        <v>1229609.2221253512</v>
      </c>
      <c r="H18784">
        <v>2022</v>
      </c>
      <c r="I18784" s="8">
        <v>5.1615000000000002</v>
      </c>
      <c r="J18784" t="s">
        <v>18</v>
      </c>
    </row>
    <row r="18785" spans="1:10" hidden="1" x14ac:dyDescent="0.3">
      <c r="A18785" t="s">
        <v>670</v>
      </c>
      <c r="B18785" t="s">
        <v>33</v>
      </c>
      <c r="C18785" s="2" t="s">
        <v>23</v>
      </c>
      <c r="D18785" t="s">
        <v>28</v>
      </c>
      <c r="E18785" t="s">
        <v>90</v>
      </c>
      <c r="F18785" s="1">
        <v>0</v>
      </c>
      <c r="G18785" s="1">
        <f t="shared" si="504"/>
        <v>0</v>
      </c>
      <c r="H18785">
        <v>2022</v>
      </c>
      <c r="I18785" s="8">
        <v>5.1615000000000002</v>
      </c>
      <c r="J18785" t="s">
        <v>18</v>
      </c>
    </row>
    <row r="18786" spans="1:10" hidden="1" x14ac:dyDescent="0.3">
      <c r="A18786" t="s">
        <v>670</v>
      </c>
      <c r="B18786" t="s">
        <v>33</v>
      </c>
      <c r="C18786" s="2" t="s">
        <v>23</v>
      </c>
      <c r="D18786" t="s">
        <v>28</v>
      </c>
      <c r="E18786" t="s">
        <v>109</v>
      </c>
      <c r="F18786" s="1">
        <v>637439</v>
      </c>
      <c r="G18786" s="1">
        <f t="shared" si="504"/>
        <v>123498.78911169233</v>
      </c>
      <c r="H18786">
        <v>2022</v>
      </c>
      <c r="I18786" s="8">
        <v>5.1615000000000002</v>
      </c>
      <c r="J18786" t="s">
        <v>18</v>
      </c>
    </row>
    <row r="18787" spans="1:10" hidden="1" x14ac:dyDescent="0.3">
      <c r="A18787" s="10" t="s">
        <v>664</v>
      </c>
      <c r="B18787" t="s">
        <v>104</v>
      </c>
      <c r="C18787" t="s">
        <v>23</v>
      </c>
      <c r="D18787" t="s">
        <v>13</v>
      </c>
      <c r="E18787" t="s">
        <v>69</v>
      </c>
      <c r="F18787" s="1">
        <v>28446913</v>
      </c>
      <c r="G18787" s="1">
        <f t="shared" si="504"/>
        <v>922029.43035410426</v>
      </c>
      <c r="H18787">
        <v>2018</v>
      </c>
      <c r="I18787">
        <v>30.852499999999999</v>
      </c>
      <c r="J18787" s="3" t="s">
        <v>9</v>
      </c>
    </row>
    <row r="18788" spans="1:10" hidden="1" x14ac:dyDescent="0.3">
      <c r="A18788" t="s">
        <v>670</v>
      </c>
      <c r="B18788" t="s">
        <v>33</v>
      </c>
      <c r="C18788" s="2" t="s">
        <v>23</v>
      </c>
      <c r="D18788" t="s">
        <v>28</v>
      </c>
      <c r="E18788" t="s">
        <v>47</v>
      </c>
      <c r="F18788" s="1">
        <v>114389481</v>
      </c>
      <c r="G18788" s="1">
        <f t="shared" si="504"/>
        <v>22162061.609997094</v>
      </c>
      <c r="H18788">
        <v>2022</v>
      </c>
      <c r="I18788" s="8">
        <v>5.1615000000000002</v>
      </c>
      <c r="J18788" t="s">
        <v>18</v>
      </c>
    </row>
    <row r="18789" spans="1:10" hidden="1" x14ac:dyDescent="0.3">
      <c r="A18789" t="s">
        <v>670</v>
      </c>
      <c r="B18789" t="s">
        <v>33</v>
      </c>
      <c r="C18789" s="2" t="s">
        <v>23</v>
      </c>
      <c r="D18789" t="s">
        <v>28</v>
      </c>
      <c r="E18789" t="s">
        <v>91</v>
      </c>
      <c r="F18789" s="1">
        <v>83834313</v>
      </c>
      <c r="G18789" s="1">
        <f t="shared" si="504"/>
        <v>16242238.302818947</v>
      </c>
      <c r="H18789">
        <v>2022</v>
      </c>
      <c r="I18789" s="8">
        <v>5.1615000000000002</v>
      </c>
      <c r="J18789" t="s">
        <v>18</v>
      </c>
    </row>
    <row r="18790" spans="1:10" hidden="1" x14ac:dyDescent="0.3">
      <c r="A18790" t="s">
        <v>670</v>
      </c>
      <c r="B18790" t="s">
        <v>33</v>
      </c>
      <c r="C18790" s="2" t="s">
        <v>23</v>
      </c>
      <c r="D18790" t="s">
        <v>28</v>
      </c>
      <c r="E18790" t="s">
        <v>92</v>
      </c>
      <c r="F18790" s="1">
        <v>988243</v>
      </c>
      <c r="G18790" s="1">
        <f t="shared" si="504"/>
        <v>191464.3030126901</v>
      </c>
      <c r="H18790">
        <v>2022</v>
      </c>
      <c r="I18790" s="8">
        <v>5.1615000000000002</v>
      </c>
      <c r="J18790" t="s">
        <v>18</v>
      </c>
    </row>
    <row r="18791" spans="1:10" hidden="1" x14ac:dyDescent="0.3">
      <c r="A18791" t="s">
        <v>670</v>
      </c>
      <c r="B18791" t="s">
        <v>33</v>
      </c>
      <c r="C18791" t="s">
        <v>23</v>
      </c>
      <c r="D18791" t="s">
        <v>93</v>
      </c>
      <c r="F18791" s="1">
        <v>7583858</v>
      </c>
      <c r="G18791" s="1">
        <f t="shared" si="504"/>
        <v>1469312.7966676352</v>
      </c>
      <c r="H18791">
        <v>2022</v>
      </c>
      <c r="I18791" s="8">
        <v>5.1615000000000002</v>
      </c>
      <c r="J18791" t="s">
        <v>18</v>
      </c>
    </row>
    <row r="18792" spans="1:10" hidden="1" x14ac:dyDescent="0.3">
      <c r="A18792" t="s">
        <v>670</v>
      </c>
      <c r="B18792" t="s">
        <v>33</v>
      </c>
      <c r="C18792" s="2" t="s">
        <v>23</v>
      </c>
      <c r="D18792" t="s">
        <v>22</v>
      </c>
      <c r="F18792" s="1">
        <v>1950017</v>
      </c>
      <c r="G18792" s="1">
        <f t="shared" si="504"/>
        <v>377800.44560689718</v>
      </c>
      <c r="H18792">
        <v>2022</v>
      </c>
      <c r="I18792" s="8">
        <v>5.1615000000000002</v>
      </c>
      <c r="J18792" t="s">
        <v>18</v>
      </c>
    </row>
    <row r="18793" spans="1:10" hidden="1" x14ac:dyDescent="0.3">
      <c r="A18793" t="s">
        <v>670</v>
      </c>
      <c r="B18793" t="s">
        <v>33</v>
      </c>
      <c r="C18793" t="s">
        <v>23</v>
      </c>
      <c r="D18793" t="s">
        <v>94</v>
      </c>
      <c r="F18793" s="1">
        <v>64619560</v>
      </c>
      <c r="G18793" s="1">
        <f t="shared" si="504"/>
        <v>12519531.144047273</v>
      </c>
      <c r="H18793">
        <v>2022</v>
      </c>
      <c r="I18793" s="8">
        <v>5.1615000000000002</v>
      </c>
      <c r="J18793" t="s">
        <v>18</v>
      </c>
    </row>
    <row r="18794" spans="1:10" hidden="1" x14ac:dyDescent="0.3">
      <c r="A18794" t="s">
        <v>670</v>
      </c>
      <c r="B18794" t="s">
        <v>33</v>
      </c>
      <c r="C18794" t="s">
        <v>12</v>
      </c>
      <c r="D18794" t="s">
        <v>13</v>
      </c>
      <c r="E18794" t="s">
        <v>95</v>
      </c>
      <c r="F18794" s="1">
        <v>173769906</v>
      </c>
      <c r="G18794" s="1">
        <f t="shared" si="504"/>
        <v>32196306.603423998</v>
      </c>
      <c r="H18794">
        <v>2021</v>
      </c>
      <c r="I18794" s="8">
        <v>5.3971999999999998</v>
      </c>
      <c r="J18794" t="s">
        <v>18</v>
      </c>
    </row>
    <row r="18795" spans="1:10" hidden="1" x14ac:dyDescent="0.3">
      <c r="A18795" t="s">
        <v>670</v>
      </c>
      <c r="B18795" t="s">
        <v>33</v>
      </c>
      <c r="C18795" t="s">
        <v>12</v>
      </c>
      <c r="D18795" t="s">
        <v>13</v>
      </c>
      <c r="E18795" t="s">
        <v>96</v>
      </c>
      <c r="F18795" s="1">
        <v>139090849</v>
      </c>
      <c r="G18795" s="1">
        <f t="shared" si="504"/>
        <v>25770927.332691025</v>
      </c>
      <c r="H18795">
        <v>2021</v>
      </c>
      <c r="I18795" s="8">
        <v>5.3971999999999998</v>
      </c>
      <c r="J18795" t="s">
        <v>18</v>
      </c>
    </row>
    <row r="18796" spans="1:10" hidden="1" x14ac:dyDescent="0.3">
      <c r="A18796" s="10" t="s">
        <v>664</v>
      </c>
      <c r="B18796" t="s">
        <v>104</v>
      </c>
      <c r="C18796" t="s">
        <v>12</v>
      </c>
      <c r="D18796" t="s">
        <v>13</v>
      </c>
      <c r="E18796" t="s">
        <v>69</v>
      </c>
      <c r="F18796" s="1">
        <v>216140071</v>
      </c>
      <c r="G18796" s="1">
        <f t="shared" si="504"/>
        <v>7559988.4924798878</v>
      </c>
      <c r="H18796">
        <v>2017</v>
      </c>
      <c r="I18796">
        <v>28.59</v>
      </c>
      <c r="J18796" s="3" t="s">
        <v>9</v>
      </c>
    </row>
    <row r="18797" spans="1:10" hidden="1" x14ac:dyDescent="0.3">
      <c r="A18797" t="s">
        <v>670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 t="shared" si="504"/>
        <v>467315.27458682284</v>
      </c>
      <c r="H18797">
        <v>2021</v>
      </c>
      <c r="I18797" s="8">
        <v>5.3971999999999998</v>
      </c>
      <c r="J18797" t="s">
        <v>18</v>
      </c>
    </row>
    <row r="18798" spans="1:10" hidden="1" x14ac:dyDescent="0.3">
      <c r="A18798" t="s">
        <v>670</v>
      </c>
      <c r="B18798" t="s">
        <v>33</v>
      </c>
      <c r="C18798" t="s">
        <v>12</v>
      </c>
      <c r="D18798" t="s">
        <v>28</v>
      </c>
      <c r="E18798" t="s">
        <v>96</v>
      </c>
      <c r="F18798" s="1">
        <v>13511137</v>
      </c>
      <c r="G18798" s="1">
        <f t="shared" si="504"/>
        <v>2503360.4461572669</v>
      </c>
      <c r="H18798">
        <v>2021</v>
      </c>
      <c r="I18798" s="8">
        <v>5.3971999999999998</v>
      </c>
      <c r="J18798" t="s">
        <v>18</v>
      </c>
    </row>
    <row r="18799" spans="1:10" hidden="1" x14ac:dyDescent="0.3">
      <c r="A18799" t="s">
        <v>670</v>
      </c>
      <c r="B18799" t="s">
        <v>33</v>
      </c>
      <c r="C18799" t="s">
        <v>12</v>
      </c>
      <c r="D18799" t="s">
        <v>28</v>
      </c>
      <c r="E18799" t="s">
        <v>97</v>
      </c>
      <c r="F18799" s="1">
        <v>5417</v>
      </c>
      <c r="G18799" s="1">
        <f t="shared" si="504"/>
        <v>1003.6685688875714</v>
      </c>
      <c r="H18799">
        <v>2021</v>
      </c>
      <c r="I18799" s="8">
        <v>5.3971999999999998</v>
      </c>
      <c r="J18799" t="s">
        <v>18</v>
      </c>
    </row>
    <row r="18800" spans="1:10" hidden="1" x14ac:dyDescent="0.3">
      <c r="A18800" t="s">
        <v>670</v>
      </c>
      <c r="B18800" t="s">
        <v>33</v>
      </c>
      <c r="C18800" t="s">
        <v>12</v>
      </c>
      <c r="D18800" t="s">
        <v>28</v>
      </c>
      <c r="E18800" t="s">
        <v>190</v>
      </c>
      <c r="F18800" s="1">
        <v>2620026</v>
      </c>
      <c r="G18800" s="1">
        <f t="shared" si="504"/>
        <v>485441.71051656414</v>
      </c>
      <c r="H18800">
        <v>2021</v>
      </c>
      <c r="I18800" s="8">
        <v>5.3971999999999998</v>
      </c>
      <c r="J18800" t="s">
        <v>18</v>
      </c>
    </row>
    <row r="18801" spans="1:10" hidden="1" x14ac:dyDescent="0.3">
      <c r="A18801" t="s">
        <v>670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 t="shared" si="504"/>
        <v>33637290.261617139</v>
      </c>
      <c r="H18801">
        <v>2021</v>
      </c>
      <c r="I18801" s="8">
        <v>5.3971999999999998</v>
      </c>
      <c r="J18801" t="s">
        <v>18</v>
      </c>
    </row>
    <row r="18802" spans="1:10" hidden="1" x14ac:dyDescent="0.3">
      <c r="A18802" t="s">
        <v>670</v>
      </c>
      <c r="B18802" t="s">
        <v>33</v>
      </c>
      <c r="C18802" t="s">
        <v>12</v>
      </c>
      <c r="D18802" t="s">
        <v>28</v>
      </c>
      <c r="E18802" t="s">
        <v>98</v>
      </c>
      <c r="F18802" s="1">
        <v>109641797</v>
      </c>
      <c r="G18802" s="1">
        <f t="shared" si="504"/>
        <v>20314569.962202623</v>
      </c>
      <c r="H18802">
        <v>2021</v>
      </c>
      <c r="I18802" s="8">
        <v>5.3971999999999998</v>
      </c>
      <c r="J18802" t="s">
        <v>18</v>
      </c>
    </row>
    <row r="18803" spans="1:10" hidden="1" x14ac:dyDescent="0.3">
      <c r="A18803" t="s">
        <v>670</v>
      </c>
      <c r="B18803" t="s">
        <v>33</v>
      </c>
      <c r="C18803" t="s">
        <v>12</v>
      </c>
      <c r="D18803" t="s">
        <v>28</v>
      </c>
      <c r="E18803" t="s">
        <v>92</v>
      </c>
      <c r="F18803" s="1">
        <v>7359883</v>
      </c>
      <c r="G18803" s="1">
        <f t="shared" si="504"/>
        <v>1363648.3732305639</v>
      </c>
      <c r="H18803">
        <v>2021</v>
      </c>
      <c r="I18803" s="8">
        <v>5.3971999999999998</v>
      </c>
      <c r="J18803" t="s">
        <v>18</v>
      </c>
    </row>
    <row r="18804" spans="1:10" hidden="1" x14ac:dyDescent="0.3">
      <c r="A18804" t="s">
        <v>670</v>
      </c>
      <c r="B18804" t="s">
        <v>33</v>
      </c>
      <c r="C18804" t="s">
        <v>12</v>
      </c>
      <c r="D18804" t="s">
        <v>93</v>
      </c>
      <c r="F18804" s="1">
        <v>29149208</v>
      </c>
      <c r="G18804" s="1">
        <f t="shared" si="504"/>
        <v>5400801.8972800709</v>
      </c>
      <c r="H18804">
        <v>2021</v>
      </c>
      <c r="I18804" s="8">
        <v>5.3971999999999998</v>
      </c>
      <c r="J18804" t="s">
        <v>18</v>
      </c>
    </row>
    <row r="18805" spans="1:10" hidden="1" x14ac:dyDescent="0.3">
      <c r="A18805" t="s">
        <v>670</v>
      </c>
      <c r="B18805" t="s">
        <v>33</v>
      </c>
      <c r="C18805" t="s">
        <v>12</v>
      </c>
      <c r="D18805" t="s">
        <v>94</v>
      </c>
      <c r="F18805" s="1">
        <v>74601739</v>
      </c>
      <c r="G18805" s="1">
        <f t="shared" si="504"/>
        <v>13822303.972430149</v>
      </c>
      <c r="H18805">
        <v>2021</v>
      </c>
      <c r="I18805" s="8">
        <v>5.3971999999999998</v>
      </c>
      <c r="J18805" t="s">
        <v>18</v>
      </c>
    </row>
    <row r="18806" spans="1:10" hidden="1" x14ac:dyDescent="0.3">
      <c r="A18806" s="10" t="s">
        <v>664</v>
      </c>
      <c r="B18806" t="s">
        <v>104</v>
      </c>
      <c r="C18806" t="s">
        <v>23</v>
      </c>
      <c r="D18806" t="s">
        <v>13</v>
      </c>
      <c r="E18806" t="s">
        <v>69</v>
      </c>
      <c r="F18806" s="1">
        <v>44750087</v>
      </c>
      <c r="G18806" s="1">
        <f t="shared" si="504"/>
        <v>1565235.6418328087</v>
      </c>
      <c r="H18806">
        <v>2017</v>
      </c>
      <c r="I18806">
        <v>28.59</v>
      </c>
      <c r="J18806" s="3" t="s">
        <v>9</v>
      </c>
    </row>
    <row r="18807" spans="1:10" hidden="1" x14ac:dyDescent="0.3">
      <c r="A18807" t="s">
        <v>670</v>
      </c>
      <c r="B18807" t="s">
        <v>33</v>
      </c>
      <c r="C18807" t="s">
        <v>23</v>
      </c>
      <c r="D18807" t="s">
        <v>13</v>
      </c>
      <c r="E18807" t="s">
        <v>95</v>
      </c>
      <c r="F18807" s="1">
        <v>94656014</v>
      </c>
      <c r="G18807" s="1">
        <f t="shared" si="504"/>
        <v>17537985.251611948</v>
      </c>
      <c r="H18807">
        <v>2021</v>
      </c>
      <c r="I18807" s="8">
        <v>5.3971999999999998</v>
      </c>
      <c r="J18807" t="s">
        <v>18</v>
      </c>
    </row>
    <row r="18808" spans="1:10" hidden="1" x14ac:dyDescent="0.3">
      <c r="A18808" t="s">
        <v>670</v>
      </c>
      <c r="B18808" t="s">
        <v>33</v>
      </c>
      <c r="C18808" t="s">
        <v>23</v>
      </c>
      <c r="D18808" t="s">
        <v>13</v>
      </c>
      <c r="E18808" t="s">
        <v>96</v>
      </c>
      <c r="F18808" s="1">
        <v>28646975</v>
      </c>
      <c r="G18808" s="1">
        <f t="shared" si="504"/>
        <v>5307747.5357592832</v>
      </c>
      <c r="H18808">
        <v>2021</v>
      </c>
      <c r="I18808" s="8">
        <v>5.3971999999999998</v>
      </c>
      <c r="J18808" t="s">
        <v>18</v>
      </c>
    </row>
    <row r="18809" spans="1:10" hidden="1" x14ac:dyDescent="0.3">
      <c r="A18809" t="s">
        <v>670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 t="shared" si="504"/>
        <v>-202564.10731490405</v>
      </c>
      <c r="H18809">
        <v>2021</v>
      </c>
      <c r="I18809" s="8">
        <v>5.3971999999999998</v>
      </c>
      <c r="J18809" t="s">
        <v>18</v>
      </c>
    </row>
    <row r="18810" spans="1:10" hidden="1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96</v>
      </c>
      <c r="F18810" s="1">
        <v>2541043</v>
      </c>
      <c r="G18810" s="1">
        <f t="shared" si="504"/>
        <v>470807.64099903655</v>
      </c>
      <c r="H18810">
        <v>2021</v>
      </c>
      <c r="I18810" s="8">
        <v>5.3971999999999998</v>
      </c>
      <c r="J18810" t="s">
        <v>18</v>
      </c>
    </row>
    <row r="18811" spans="1:10" hidden="1" x14ac:dyDescent="0.3">
      <c r="A18811" t="s">
        <v>670</v>
      </c>
      <c r="B18811" t="s">
        <v>33</v>
      </c>
      <c r="C18811" t="s">
        <v>23</v>
      </c>
      <c r="D18811" t="s">
        <v>28</v>
      </c>
      <c r="E18811" t="s">
        <v>97</v>
      </c>
      <c r="F18811" s="1">
        <v>0</v>
      </c>
      <c r="G18811" s="1">
        <f t="shared" si="504"/>
        <v>0</v>
      </c>
      <c r="H18811">
        <v>2021</v>
      </c>
      <c r="I18811" s="8">
        <v>5.3971999999999998</v>
      </c>
      <c r="J18811" t="s">
        <v>18</v>
      </c>
    </row>
    <row r="18812" spans="1:10" hidden="1" x14ac:dyDescent="0.3">
      <c r="A18812" t="s">
        <v>670</v>
      </c>
      <c r="B18812" t="s">
        <v>33</v>
      </c>
      <c r="C18812" t="s">
        <v>23</v>
      </c>
      <c r="D18812" t="s">
        <v>28</v>
      </c>
      <c r="E18812" t="s">
        <v>190</v>
      </c>
      <c r="F18812" s="1">
        <v>366474</v>
      </c>
      <c r="G18812" s="1">
        <f t="shared" si="504"/>
        <v>67900.763358778626</v>
      </c>
      <c r="H18812">
        <v>2021</v>
      </c>
      <c r="I18812" s="8">
        <v>5.3971999999999998</v>
      </c>
      <c r="J18812" t="s">
        <v>18</v>
      </c>
    </row>
    <row r="18813" spans="1:10" hidden="1" x14ac:dyDescent="0.3">
      <c r="A18813" t="s">
        <v>670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 t="shared" si="504"/>
        <v>18034984.992218189</v>
      </c>
      <c r="H18813">
        <v>2021</v>
      </c>
      <c r="I18813" s="8">
        <v>5.3971999999999998</v>
      </c>
      <c r="J18813" t="s">
        <v>18</v>
      </c>
    </row>
    <row r="18814" spans="1:10" hidden="1" x14ac:dyDescent="0.3">
      <c r="A18814" t="s">
        <v>670</v>
      </c>
      <c r="B18814" t="s">
        <v>33</v>
      </c>
      <c r="C18814" t="s">
        <v>23</v>
      </c>
      <c r="D18814" t="s">
        <v>28</v>
      </c>
      <c r="E18814" t="s">
        <v>98</v>
      </c>
      <c r="F18814" s="1">
        <v>72934775</v>
      </c>
      <c r="G18814" s="1">
        <f t="shared" ref="G18814" si="505">F18814/I18814</f>
        <v>13513446.787223006</v>
      </c>
      <c r="H18814">
        <v>2021</v>
      </c>
      <c r="I18814" s="8">
        <v>5.3971999999999998</v>
      </c>
      <c r="J18814" t="s">
        <v>18</v>
      </c>
    </row>
    <row r="18815" spans="1:10" hidden="1" x14ac:dyDescent="0.3">
      <c r="A18815" t="s">
        <v>664</v>
      </c>
      <c r="B18815" t="s">
        <v>104</v>
      </c>
      <c r="C18815" t="s">
        <v>12</v>
      </c>
      <c r="D18815" t="s">
        <v>13</v>
      </c>
      <c r="E18815" t="s">
        <v>69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3" t="s">
        <v>9</v>
      </c>
    </row>
    <row r="18816" spans="1:10" hidden="1" x14ac:dyDescent="0.3">
      <c r="A18816" t="s">
        <v>670</v>
      </c>
      <c r="B18816" t="s">
        <v>33</v>
      </c>
      <c r="C18816" t="s">
        <v>23</v>
      </c>
      <c r="D18816" t="s">
        <v>28</v>
      </c>
      <c r="E18816" t="s">
        <v>92</v>
      </c>
      <c r="F18816" s="1">
        <v>1381527</v>
      </c>
      <c r="G18816" s="1">
        <f t="shared" ref="G18816:G18823" si="506">F18816/I18816</f>
        <v>255971.05906766473</v>
      </c>
      <c r="H18816">
        <v>2021</v>
      </c>
      <c r="I18816" s="8">
        <v>5.3971999999999998</v>
      </c>
      <c r="J18816" t="s">
        <v>18</v>
      </c>
    </row>
    <row r="18817" spans="1:10" hidden="1" x14ac:dyDescent="0.3">
      <c r="A18817" t="s">
        <v>670</v>
      </c>
      <c r="B18817" t="s">
        <v>33</v>
      </c>
      <c r="C18817" t="s">
        <v>23</v>
      </c>
      <c r="D18817" t="s">
        <v>93</v>
      </c>
      <c r="F18817" s="1">
        <v>11738724</v>
      </c>
      <c r="G18817" s="1">
        <f t="shared" si="506"/>
        <v>2174965.5376862078</v>
      </c>
      <c r="H18817">
        <v>2021</v>
      </c>
      <c r="I18817" s="8">
        <v>5.3971999999999998</v>
      </c>
      <c r="J18817" t="s">
        <v>18</v>
      </c>
    </row>
    <row r="18818" spans="1:10" hidden="1" x14ac:dyDescent="0.3">
      <c r="A18818" t="s">
        <v>670</v>
      </c>
      <c r="B18818" t="s">
        <v>33</v>
      </c>
      <c r="C18818" t="s">
        <v>23</v>
      </c>
      <c r="D18818" t="s">
        <v>94</v>
      </c>
      <c r="F18818" s="1">
        <v>1899137</v>
      </c>
      <c r="G18818" s="1">
        <f t="shared" si="506"/>
        <v>351874.49047654343</v>
      </c>
      <c r="H18818">
        <v>2021</v>
      </c>
      <c r="I18818" s="8">
        <v>5.3971999999999998</v>
      </c>
      <c r="J18818" t="s">
        <v>18</v>
      </c>
    </row>
    <row r="18819" spans="1:10" hidden="1" x14ac:dyDescent="0.3">
      <c r="A18819" t="s">
        <v>670</v>
      </c>
      <c r="B18819" t="s">
        <v>33</v>
      </c>
      <c r="C18819" t="s">
        <v>12</v>
      </c>
      <c r="D18819" t="s">
        <v>99</v>
      </c>
      <c r="F18819" s="1">
        <v>149278770</v>
      </c>
      <c r="G18819" s="1">
        <f t="shared" si="506"/>
        <v>28967607.164341297</v>
      </c>
      <c r="H18819">
        <v>2020</v>
      </c>
      <c r="I18819">
        <v>5.1532999999999998</v>
      </c>
      <c r="J18819" t="s">
        <v>18</v>
      </c>
    </row>
    <row r="18820" spans="1:10" hidden="1" x14ac:dyDescent="0.3">
      <c r="A18820" t="s">
        <v>670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 t="shared" si="506"/>
        <v>18157062.852929194</v>
      </c>
      <c r="H18820">
        <v>2020</v>
      </c>
      <c r="I18820">
        <v>5.1532999999999998</v>
      </c>
      <c r="J18820" t="s">
        <v>18</v>
      </c>
    </row>
    <row r="18821" spans="1:10" hidden="1" x14ac:dyDescent="0.3">
      <c r="A18821" t="s">
        <v>670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 t="shared" si="506"/>
        <v>14477287.369258534</v>
      </c>
      <c r="H18821">
        <v>2020</v>
      </c>
      <c r="I18821">
        <v>5.1532999999999998</v>
      </c>
      <c r="J18821" t="s">
        <v>18</v>
      </c>
    </row>
    <row r="18822" spans="1:10" hidden="1" x14ac:dyDescent="0.3">
      <c r="A18822" t="s">
        <v>670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 t="shared" si="506"/>
        <v>1671041.6626239498</v>
      </c>
      <c r="H18822">
        <v>2020</v>
      </c>
      <c r="I18822">
        <v>5.1532999999999998</v>
      </c>
      <c r="J18822" t="s">
        <v>18</v>
      </c>
    </row>
    <row r="18823" spans="1:10" hidden="1" x14ac:dyDescent="0.3">
      <c r="A18823" t="s">
        <v>670</v>
      </c>
      <c r="B18823" t="s">
        <v>33</v>
      </c>
      <c r="C18823" t="s">
        <v>12</v>
      </c>
      <c r="D18823" t="s">
        <v>28</v>
      </c>
      <c r="E18823" t="s">
        <v>100</v>
      </c>
      <c r="F18823" s="1">
        <v>5417</v>
      </c>
      <c r="G18823" s="1">
        <f t="shared" si="506"/>
        <v>1051.1710942502862</v>
      </c>
      <c r="H18823">
        <v>2020</v>
      </c>
      <c r="I18823">
        <v>5.1532999999999998</v>
      </c>
      <c r="J18823" t="s">
        <v>18</v>
      </c>
    </row>
    <row r="18824" spans="1:10" hidden="1" x14ac:dyDescent="0.3">
      <c r="A18824" t="s">
        <v>664</v>
      </c>
      <c r="B18824" t="s">
        <v>104</v>
      </c>
      <c r="C18824" t="s">
        <v>23</v>
      </c>
      <c r="D18824" t="s">
        <v>13</v>
      </c>
      <c r="E18824" t="s">
        <v>69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3" t="s">
        <v>9</v>
      </c>
    </row>
    <row r="18825" spans="1:10" hidden="1" x14ac:dyDescent="0.3">
      <c r="A18825" t="s">
        <v>670</v>
      </c>
      <c r="B18825" t="s">
        <v>33</v>
      </c>
      <c r="C18825" t="s">
        <v>12</v>
      </c>
      <c r="D18825" t="s">
        <v>28</v>
      </c>
      <c r="E18825" t="s">
        <v>152</v>
      </c>
      <c r="F18825" s="1">
        <v>1881360</v>
      </c>
      <c r="G18825" s="1">
        <f t="shared" ref="G18825:G18832" si="507"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hidden="1" x14ac:dyDescent="0.3">
      <c r="A18826" t="s">
        <v>670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 t="shared" si="507"/>
        <v>22827710.787262533</v>
      </c>
      <c r="H18826">
        <v>2020</v>
      </c>
      <c r="I18826">
        <v>5.1532999999999998</v>
      </c>
      <c r="J18826" t="s">
        <v>18</v>
      </c>
    </row>
    <row r="18827" spans="1:10" hidden="1" x14ac:dyDescent="0.3">
      <c r="A18827" t="s">
        <v>670</v>
      </c>
      <c r="B18827" t="s">
        <v>33</v>
      </c>
      <c r="C18827" t="s">
        <v>12</v>
      </c>
      <c r="D18827" t="s">
        <v>28</v>
      </c>
      <c r="E18827" t="s">
        <v>101</v>
      </c>
      <c r="F18827" s="1">
        <v>68199095</v>
      </c>
      <c r="G18827" s="1">
        <f t="shared" si="507"/>
        <v>13234062.639473736</v>
      </c>
      <c r="H18827">
        <v>2020</v>
      </c>
      <c r="I18827">
        <v>5.1532999999999998</v>
      </c>
      <c r="J18827" t="s">
        <v>18</v>
      </c>
    </row>
    <row r="18828" spans="1:10" hidden="1" x14ac:dyDescent="0.3">
      <c r="A18828" t="s">
        <v>670</v>
      </c>
      <c r="B18828" t="s">
        <v>33</v>
      </c>
      <c r="C18828" t="s">
        <v>12</v>
      </c>
      <c r="D18828" t="s">
        <v>28</v>
      </c>
      <c r="E18828" t="s">
        <v>102</v>
      </c>
      <c r="F18828" s="1">
        <v>4690916</v>
      </c>
      <c r="G18828" s="1">
        <f t="shared" si="507"/>
        <v>910274.19323540258</v>
      </c>
      <c r="H18828">
        <v>2020</v>
      </c>
      <c r="I18828">
        <v>5.1532999999999998</v>
      </c>
      <c r="J18828" t="s">
        <v>18</v>
      </c>
    </row>
    <row r="18829" spans="1:10" hidden="1" x14ac:dyDescent="0.3">
      <c r="A18829" t="s">
        <v>670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 t="shared" si="507"/>
        <v>5852148.1380862752</v>
      </c>
      <c r="H18829">
        <v>2020</v>
      </c>
      <c r="I18829">
        <v>5.1532999999999998</v>
      </c>
      <c r="J18829" t="s">
        <v>18</v>
      </c>
    </row>
    <row r="18830" spans="1:10" hidden="1" x14ac:dyDescent="0.3">
      <c r="A18830" t="s">
        <v>670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 t="shared" si="507"/>
        <v>107196.74771505638</v>
      </c>
      <c r="H18830">
        <v>2020</v>
      </c>
      <c r="I18830">
        <v>5.1532999999999998</v>
      </c>
      <c r="J18830" t="s">
        <v>18</v>
      </c>
    </row>
    <row r="18831" spans="1:10" hidden="1" x14ac:dyDescent="0.3">
      <c r="A18831" t="s">
        <v>670</v>
      </c>
      <c r="B18831" t="s">
        <v>33</v>
      </c>
      <c r="C18831" t="s">
        <v>23</v>
      </c>
      <c r="D18831" t="s">
        <v>99</v>
      </c>
      <c r="F18831" s="1">
        <v>2961756</v>
      </c>
      <c r="G18831" s="1">
        <f t="shared" si="507"/>
        <v>574729.97884850483</v>
      </c>
      <c r="H18831">
        <v>2020</v>
      </c>
      <c r="I18831">
        <v>5.1532999999999998</v>
      </c>
      <c r="J18831" t="s">
        <v>18</v>
      </c>
    </row>
    <row r="18832" spans="1:10" hidden="1" x14ac:dyDescent="0.3">
      <c r="A18832" t="s">
        <v>670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 t="shared" si="507"/>
        <v>10993802.417868163</v>
      </c>
      <c r="H18832">
        <v>2020</v>
      </c>
      <c r="I18832">
        <v>5.1532999999999998</v>
      </c>
      <c r="J18832" t="s">
        <v>18</v>
      </c>
    </row>
    <row r="18833" spans="1:10" hidden="1" x14ac:dyDescent="0.3">
      <c r="A18833" t="s">
        <v>664</v>
      </c>
      <c r="B18833" t="s">
        <v>104</v>
      </c>
      <c r="C18833" t="s">
        <v>12</v>
      </c>
      <c r="D18833" t="s">
        <v>13</v>
      </c>
      <c r="E18833" t="s">
        <v>69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3" t="s">
        <v>9</v>
      </c>
    </row>
    <row r="18834" spans="1:10" hidden="1" x14ac:dyDescent="0.3">
      <c r="A18834" t="s">
        <v>670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 t="shared" ref="G18834:G18841" si="508"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hidden="1" x14ac:dyDescent="0.3">
      <c r="A18835" t="s">
        <v>670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 t="shared" si="508"/>
        <v>414947.8974637611</v>
      </c>
      <c r="H18835">
        <v>2020</v>
      </c>
      <c r="I18835">
        <v>5.1532999999999998</v>
      </c>
      <c r="J18835" t="s">
        <v>18</v>
      </c>
    </row>
    <row r="18836" spans="1:10" hidden="1" x14ac:dyDescent="0.3">
      <c r="A18836" t="s">
        <v>670</v>
      </c>
      <c r="B18836" t="s">
        <v>33</v>
      </c>
      <c r="C18836" t="s">
        <v>23</v>
      </c>
      <c r="D18836" t="s">
        <v>28</v>
      </c>
      <c r="E18836" t="s">
        <v>100</v>
      </c>
      <c r="F18836" s="1">
        <v>0</v>
      </c>
      <c r="G18836" s="1">
        <f t="shared" si="508"/>
        <v>0</v>
      </c>
      <c r="H18836">
        <v>2020</v>
      </c>
      <c r="I18836">
        <v>5.1532999999999998</v>
      </c>
      <c r="J18836" t="s">
        <v>18</v>
      </c>
    </row>
    <row r="18837" spans="1:10" hidden="1" x14ac:dyDescent="0.3">
      <c r="A18837" t="s">
        <v>670</v>
      </c>
      <c r="B18837" t="s">
        <v>33</v>
      </c>
      <c r="C18837" t="s">
        <v>23</v>
      </c>
      <c r="D18837" t="s">
        <v>28</v>
      </c>
      <c r="E18837" t="s">
        <v>152</v>
      </c>
      <c r="F18837" s="1">
        <v>458778</v>
      </c>
      <c r="G18837" s="1">
        <f t="shared" si="508"/>
        <v>89026.060970640174</v>
      </c>
      <c r="H18837">
        <v>2020</v>
      </c>
      <c r="I18837">
        <v>5.1532999999999998</v>
      </c>
      <c r="J18837" t="s">
        <v>18</v>
      </c>
    </row>
    <row r="18838" spans="1:10" hidden="1" x14ac:dyDescent="0.3">
      <c r="A18838" t="s">
        <v>670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 t="shared" si="508"/>
        <v>11239184.212058293</v>
      </c>
      <c r="H18838">
        <v>2020</v>
      </c>
      <c r="I18838">
        <v>5.1532999999999998</v>
      </c>
      <c r="J18838" t="s">
        <v>18</v>
      </c>
    </row>
    <row r="18839" spans="1:10" hidden="1" x14ac:dyDescent="0.3">
      <c r="A18839" t="s">
        <v>670</v>
      </c>
      <c r="B18839" t="s">
        <v>33</v>
      </c>
      <c r="C18839" t="s">
        <v>23</v>
      </c>
      <c r="D18839" t="s">
        <v>28</v>
      </c>
      <c r="E18839" t="s">
        <v>101</v>
      </c>
      <c r="F18839" s="1">
        <v>31038219</v>
      </c>
      <c r="G18839" s="1">
        <f t="shared" si="508"/>
        <v>6022979.2560107121</v>
      </c>
      <c r="H18839">
        <v>2020</v>
      </c>
      <c r="I18839">
        <v>5.1532999999999998</v>
      </c>
      <c r="J18839" t="s">
        <v>18</v>
      </c>
    </row>
    <row r="18840" spans="1:10" hidden="1" x14ac:dyDescent="0.3">
      <c r="A18840" t="s">
        <v>670</v>
      </c>
      <c r="B18840" t="s">
        <v>33</v>
      </c>
      <c r="C18840" t="s">
        <v>23</v>
      </c>
      <c r="D18840" t="s">
        <v>28</v>
      </c>
      <c r="E18840" t="s">
        <v>102</v>
      </c>
      <c r="F18840" s="1">
        <v>1464612</v>
      </c>
      <c r="G18840" s="1">
        <f t="shared" si="508"/>
        <v>284208.5653852871</v>
      </c>
      <c r="H18840">
        <v>2020</v>
      </c>
      <c r="I18840">
        <v>5.1532999999999998</v>
      </c>
      <c r="J18840" t="s">
        <v>18</v>
      </c>
    </row>
    <row r="18841" spans="1:10" hidden="1" x14ac:dyDescent="0.3">
      <c r="A18841" t="s">
        <v>670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 t="shared" si="508"/>
        <v>801952.7293190771</v>
      </c>
      <c r="H18841">
        <v>2020</v>
      </c>
      <c r="I18841">
        <v>5.1532999999999998</v>
      </c>
      <c r="J18841" t="s">
        <v>18</v>
      </c>
    </row>
    <row r="18842" spans="1:10" hidden="1" x14ac:dyDescent="0.3">
      <c r="A18842" t="s">
        <v>664</v>
      </c>
      <c r="B18842" t="s">
        <v>104</v>
      </c>
      <c r="C18842" t="s">
        <v>23</v>
      </c>
      <c r="D18842" t="s">
        <v>13</v>
      </c>
      <c r="E18842" t="s">
        <v>69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3" t="s">
        <v>9</v>
      </c>
    </row>
    <row r="18843" spans="1:10" hidden="1" x14ac:dyDescent="0.3">
      <c r="A18843" t="s">
        <v>670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 t="shared" ref="G18843:G18850" si="509"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hidden="1" x14ac:dyDescent="0.3">
      <c r="A18844" t="s">
        <v>670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 t="shared" si="509"/>
        <v>25969492.105329853</v>
      </c>
      <c r="H18844">
        <v>2019</v>
      </c>
      <c r="I18844">
        <v>3.9457</v>
      </c>
      <c r="J18844" t="s">
        <v>18</v>
      </c>
    </row>
    <row r="18845" spans="1:10" hidden="1" x14ac:dyDescent="0.3">
      <c r="A18845" t="s">
        <v>670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 t="shared" si="509"/>
        <v>17626630.25572142</v>
      </c>
      <c r="H18845">
        <v>2019</v>
      </c>
      <c r="I18845">
        <v>3.9457</v>
      </c>
      <c r="J18845" t="s">
        <v>18</v>
      </c>
    </row>
    <row r="18846" spans="1:10" hidden="1" x14ac:dyDescent="0.3">
      <c r="A18846" t="s">
        <v>670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 t="shared" si="509"/>
        <v>1211992.8022911018</v>
      </c>
      <c r="H18846">
        <v>2019</v>
      </c>
      <c r="I18846">
        <v>3.9457</v>
      </c>
      <c r="J18846" t="s">
        <v>18</v>
      </c>
    </row>
    <row r="18847" spans="1:10" hidden="1" x14ac:dyDescent="0.3">
      <c r="A18847" t="s">
        <v>670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 t="shared" si="509"/>
        <v>1907659.2239653294</v>
      </c>
      <c r="H18847">
        <v>2019</v>
      </c>
      <c r="I18847">
        <v>3.9457</v>
      </c>
      <c r="J18847" t="s">
        <v>18</v>
      </c>
    </row>
    <row r="18848" spans="1:10" hidden="1" x14ac:dyDescent="0.3">
      <c r="A18848" t="s">
        <v>670</v>
      </c>
      <c r="B18848" t="s">
        <v>33</v>
      </c>
      <c r="C18848" t="s">
        <v>12</v>
      </c>
      <c r="D18848" t="s">
        <v>28</v>
      </c>
      <c r="E18848" t="s">
        <v>152</v>
      </c>
      <c r="F18848" s="1">
        <v>1800067</v>
      </c>
      <c r="G18848" s="1">
        <f t="shared" si="509"/>
        <v>456209.79800795804</v>
      </c>
      <c r="H18848">
        <v>2019</v>
      </c>
      <c r="I18848">
        <v>3.9457</v>
      </c>
      <c r="J18848" t="s">
        <v>18</v>
      </c>
    </row>
    <row r="18849" spans="1:10" hidden="1" x14ac:dyDescent="0.3">
      <c r="A18849" t="s">
        <v>670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 t="shared" si="509"/>
        <v>27469716.146691334</v>
      </c>
      <c r="H18849">
        <v>2019</v>
      </c>
      <c r="I18849">
        <v>3.9457</v>
      </c>
      <c r="J18849" t="s">
        <v>18</v>
      </c>
    </row>
    <row r="18850" spans="1:10" hidden="1" x14ac:dyDescent="0.3">
      <c r="A18850" t="s">
        <v>670</v>
      </c>
      <c r="B18850" t="s">
        <v>33</v>
      </c>
      <c r="C18850" t="s">
        <v>12</v>
      </c>
      <c r="D18850" t="s">
        <v>28</v>
      </c>
      <c r="E18850" t="s">
        <v>101</v>
      </c>
      <c r="F18850" s="1">
        <v>60264151</v>
      </c>
      <c r="G18850" s="1">
        <f t="shared" si="509"/>
        <v>15273373.799325848</v>
      </c>
      <c r="H18850">
        <v>2019</v>
      </c>
      <c r="I18850">
        <v>3.9457</v>
      </c>
      <c r="J18850" t="s">
        <v>18</v>
      </c>
    </row>
    <row r="18851" spans="1:10" hidden="1" x14ac:dyDescent="0.3">
      <c r="A18851" t="s">
        <v>664</v>
      </c>
      <c r="B18851" t="s">
        <v>104</v>
      </c>
      <c r="C18851" t="s">
        <v>12</v>
      </c>
      <c r="D18851" t="s">
        <v>13</v>
      </c>
      <c r="E18851" t="s">
        <v>69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3" t="s">
        <v>9</v>
      </c>
    </row>
    <row r="18852" spans="1:10" hidden="1" x14ac:dyDescent="0.3">
      <c r="A18852" t="s">
        <v>670</v>
      </c>
      <c r="B18852" t="s">
        <v>33</v>
      </c>
      <c r="C18852" t="s">
        <v>12</v>
      </c>
      <c r="D18852" t="s">
        <v>28</v>
      </c>
      <c r="E18852" t="s">
        <v>102</v>
      </c>
      <c r="F18852" s="1">
        <v>5513202</v>
      </c>
      <c r="G18852" s="1">
        <f t="shared" ref="G18852:G18859" si="510">F18852/I18852</f>
        <v>1397268.4187850065</v>
      </c>
      <c r="H18852">
        <v>2019</v>
      </c>
      <c r="I18852">
        <v>3.9457</v>
      </c>
      <c r="J18852" t="s">
        <v>18</v>
      </c>
    </row>
    <row r="18853" spans="1:10" hidden="1" x14ac:dyDescent="0.3">
      <c r="A18853" t="s">
        <v>670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 t="shared" si="510"/>
        <v>4664710.1908406625</v>
      </c>
      <c r="H18853">
        <v>2019</v>
      </c>
      <c r="I18853">
        <v>3.9457</v>
      </c>
      <c r="J18853" t="s">
        <v>18</v>
      </c>
    </row>
    <row r="18854" spans="1:10" hidden="1" x14ac:dyDescent="0.3">
      <c r="A18854" t="s">
        <v>670</v>
      </c>
      <c r="B18854" t="s">
        <v>33</v>
      </c>
      <c r="C18854" t="s">
        <v>12</v>
      </c>
      <c r="D18854" t="s">
        <v>94</v>
      </c>
      <c r="F18854" s="1">
        <v>-437648</v>
      </c>
      <c r="G18854" s="1">
        <f t="shared" si="510"/>
        <v>-110917.70788453253</v>
      </c>
      <c r="H18854">
        <v>2019</v>
      </c>
      <c r="I18854">
        <v>3.9457</v>
      </c>
      <c r="J18854" t="s">
        <v>18</v>
      </c>
    </row>
    <row r="18855" spans="1:10" hidden="1" x14ac:dyDescent="0.3">
      <c r="A18855" t="s">
        <v>670</v>
      </c>
      <c r="B18855" t="s">
        <v>33</v>
      </c>
      <c r="C18855" t="s">
        <v>12</v>
      </c>
      <c r="D18855" t="s">
        <v>94</v>
      </c>
      <c r="F18855" s="1">
        <v>28087847</v>
      </c>
      <c r="G18855" s="1">
        <f t="shared" si="510"/>
        <v>7118596.700205287</v>
      </c>
      <c r="H18855">
        <v>2019</v>
      </c>
      <c r="I18855">
        <v>3.9457</v>
      </c>
      <c r="J18855" t="s">
        <v>18</v>
      </c>
    </row>
    <row r="18856" spans="1:10" hidden="1" x14ac:dyDescent="0.3">
      <c r="A18856" t="s">
        <v>670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 t="shared" si="510"/>
        <v>11452382.847150061</v>
      </c>
      <c r="H18856">
        <v>2019</v>
      </c>
      <c r="I18856">
        <v>3.9457</v>
      </c>
      <c r="J18856" t="s">
        <v>18</v>
      </c>
    </row>
    <row r="18857" spans="1:10" hidden="1" x14ac:dyDescent="0.3">
      <c r="A18857" t="s">
        <v>670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 t="shared" si="510"/>
        <v>3401840.4845781485</v>
      </c>
      <c r="H18857">
        <v>2019</v>
      </c>
      <c r="I18857">
        <v>3.9457</v>
      </c>
      <c r="J18857" t="s">
        <v>18</v>
      </c>
    </row>
    <row r="18858" spans="1:10" hidden="1" x14ac:dyDescent="0.3">
      <c r="A18858" t="s">
        <v>670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 t="shared" si="510"/>
        <v>-335722.17857414403</v>
      </c>
      <c r="H18858">
        <v>2019</v>
      </c>
      <c r="I18858">
        <v>3.9457</v>
      </c>
      <c r="J18858" t="s">
        <v>18</v>
      </c>
    </row>
    <row r="18859" spans="1:10" hidden="1" x14ac:dyDescent="0.3">
      <c r="A18859" t="s">
        <v>670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 t="shared" si="510"/>
        <v>1297557.8477836633</v>
      </c>
      <c r="H18859">
        <v>2019</v>
      </c>
      <c r="I18859">
        <v>3.9457</v>
      </c>
      <c r="J18859" t="s">
        <v>18</v>
      </c>
    </row>
    <row r="18860" spans="1:10" hidden="1" x14ac:dyDescent="0.3">
      <c r="A18860" t="s">
        <v>664</v>
      </c>
      <c r="B18860" t="s">
        <v>104</v>
      </c>
      <c r="C18860" t="s">
        <v>23</v>
      </c>
      <c r="D18860" t="s">
        <v>13</v>
      </c>
      <c r="E18860" t="s">
        <v>69</v>
      </c>
      <c r="F18860" s="1">
        <v>35128354</v>
      </c>
      <c r="G18860" s="1">
        <v>1332638.6191198786</v>
      </c>
      <c r="H18860">
        <v>2014</v>
      </c>
      <c r="I18860">
        <v>26.36</v>
      </c>
      <c r="J18860" s="3" t="s">
        <v>9</v>
      </c>
    </row>
    <row r="18861" spans="1:10" hidden="1" x14ac:dyDescent="0.3">
      <c r="A18861" t="s">
        <v>670</v>
      </c>
      <c r="B18861" t="s">
        <v>33</v>
      </c>
      <c r="C18861" t="s">
        <v>23</v>
      </c>
      <c r="D18861" t="s">
        <v>28</v>
      </c>
      <c r="E18861" t="s">
        <v>152</v>
      </c>
      <c r="F18861" s="1">
        <v>778942</v>
      </c>
      <c r="G18861" s="1">
        <f t="shared" ref="G18861:G18868" si="511">F18861/I18861</f>
        <v>197415.41424842234</v>
      </c>
      <c r="H18861">
        <v>2019</v>
      </c>
      <c r="I18861">
        <v>3.9457</v>
      </c>
      <c r="J18861" t="s">
        <v>18</v>
      </c>
    </row>
    <row r="18862" spans="1:10" hidden="1" x14ac:dyDescent="0.3">
      <c r="A18862" t="s">
        <v>670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 t="shared" si="511"/>
        <v>8716050.1305218339</v>
      </c>
      <c r="H18862">
        <v>2019</v>
      </c>
      <c r="I18862">
        <v>3.9457</v>
      </c>
      <c r="J18862" t="s">
        <v>18</v>
      </c>
    </row>
    <row r="18863" spans="1:10" hidden="1" x14ac:dyDescent="0.3">
      <c r="A18863" t="s">
        <v>670</v>
      </c>
      <c r="B18863" t="s">
        <v>33</v>
      </c>
      <c r="C18863" t="s">
        <v>23</v>
      </c>
      <c r="D18863" t="s">
        <v>28</v>
      </c>
      <c r="E18863" t="s">
        <v>101</v>
      </c>
      <c r="F18863" s="1">
        <v>25736835</v>
      </c>
      <c r="G18863" s="1">
        <f t="shared" si="511"/>
        <v>6522755.1511772312</v>
      </c>
      <c r="H18863">
        <v>2019</v>
      </c>
      <c r="I18863">
        <v>3.9457</v>
      </c>
      <c r="J18863" t="s">
        <v>18</v>
      </c>
    </row>
    <row r="18864" spans="1:10" hidden="1" x14ac:dyDescent="0.3">
      <c r="A18864" t="s">
        <v>670</v>
      </c>
      <c r="B18864" t="s">
        <v>33</v>
      </c>
      <c r="C18864" t="s">
        <v>23</v>
      </c>
      <c r="D18864" t="s">
        <v>28</v>
      </c>
      <c r="E18864" t="s">
        <v>102</v>
      </c>
      <c r="F18864" s="1">
        <v>1548829</v>
      </c>
      <c r="G18864" s="1">
        <f t="shared" si="511"/>
        <v>392535.92518437793</v>
      </c>
      <c r="H18864">
        <v>2019</v>
      </c>
      <c r="I18864">
        <v>3.9457</v>
      </c>
      <c r="J18864" t="s">
        <v>18</v>
      </c>
    </row>
    <row r="18865" spans="1:10" hidden="1" x14ac:dyDescent="0.3">
      <c r="A18865" t="s">
        <v>670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 t="shared" si="511"/>
        <v>3051184.5806827685</v>
      </c>
      <c r="H18865">
        <v>2019</v>
      </c>
      <c r="I18865">
        <v>3.9457</v>
      </c>
      <c r="J18865" t="s">
        <v>18</v>
      </c>
    </row>
    <row r="18866" spans="1:10" hidden="1" x14ac:dyDescent="0.3">
      <c r="A18866" t="s">
        <v>670</v>
      </c>
      <c r="B18866" t="s">
        <v>33</v>
      </c>
      <c r="C18866" t="s">
        <v>23</v>
      </c>
      <c r="D18866" t="s">
        <v>94</v>
      </c>
      <c r="F18866" s="1">
        <v>16851781</v>
      </c>
      <c r="G18866" s="1">
        <f t="shared" si="511"/>
        <v>4270923.0301340697</v>
      </c>
      <c r="H18866">
        <v>2019</v>
      </c>
      <c r="I18866">
        <v>3.9457</v>
      </c>
      <c r="J18866" t="s">
        <v>18</v>
      </c>
    </row>
    <row r="18867" spans="1:10" hidden="1" x14ac:dyDescent="0.3">
      <c r="A18867" t="s">
        <v>670</v>
      </c>
      <c r="B18867" t="s">
        <v>33</v>
      </c>
      <c r="C18867" t="s">
        <v>23</v>
      </c>
      <c r="D18867" t="s">
        <v>94</v>
      </c>
      <c r="F18867" s="1">
        <v>81180</v>
      </c>
      <c r="G18867" s="1">
        <f t="shared" si="511"/>
        <v>20574.296069138556</v>
      </c>
      <c r="H18867">
        <v>2019</v>
      </c>
      <c r="I18867">
        <v>3.9457</v>
      </c>
      <c r="J18867" t="s">
        <v>18</v>
      </c>
    </row>
    <row r="18868" spans="1:10" hidden="1" x14ac:dyDescent="0.3">
      <c r="A18868" t="s">
        <v>670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 t="shared" si="511"/>
        <v>27326429.25157113</v>
      </c>
      <c r="H18868">
        <v>2018</v>
      </c>
      <c r="I18868">
        <v>3.6757</v>
      </c>
      <c r="J18868" t="s">
        <v>18</v>
      </c>
    </row>
    <row r="18869" spans="1:10" hidden="1" x14ac:dyDescent="0.3">
      <c r="A18869" t="s">
        <v>664</v>
      </c>
      <c r="B18869" t="s">
        <v>104</v>
      </c>
      <c r="C18869" t="s">
        <v>12</v>
      </c>
      <c r="D18869" t="s">
        <v>13</v>
      </c>
      <c r="E18869" t="s">
        <v>69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3" t="s">
        <v>9</v>
      </c>
    </row>
    <row r="18870" spans="1:10" hidden="1" x14ac:dyDescent="0.3">
      <c r="A18870" t="s">
        <v>670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 t="shared" ref="G18870:G18877" si="512">F18870/I18870</f>
        <v>20675941.72538564</v>
      </c>
      <c r="H18870">
        <v>2018</v>
      </c>
      <c r="I18870">
        <v>3.6757</v>
      </c>
      <c r="J18870" t="s">
        <v>18</v>
      </c>
    </row>
    <row r="18871" spans="1:10" hidden="1" x14ac:dyDescent="0.3">
      <c r="A18871" t="s">
        <v>670</v>
      </c>
      <c r="B18871" t="s">
        <v>33</v>
      </c>
      <c r="C18871" t="s">
        <v>12</v>
      </c>
      <c r="D18871" t="s">
        <v>22</v>
      </c>
      <c r="E18871" t="s">
        <v>61</v>
      </c>
      <c r="F18871" s="1">
        <v>6472829</v>
      </c>
      <c r="G18871" s="1">
        <f t="shared" si="512"/>
        <v>1760978.5891122778</v>
      </c>
      <c r="H18871">
        <v>2018</v>
      </c>
      <c r="I18871">
        <v>3.6757</v>
      </c>
      <c r="J18871" t="s">
        <v>18</v>
      </c>
    </row>
    <row r="18872" spans="1:10" hidden="1" x14ac:dyDescent="0.3">
      <c r="A18872" t="s">
        <v>670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 t="shared" si="512"/>
        <v>22980048.426150121</v>
      </c>
      <c r="H18872">
        <v>2018</v>
      </c>
      <c r="I18872">
        <v>3.6757</v>
      </c>
      <c r="J18872" t="s">
        <v>18</v>
      </c>
    </row>
    <row r="18873" spans="1:10" hidden="1" x14ac:dyDescent="0.3">
      <c r="A18873" t="s">
        <v>670</v>
      </c>
      <c r="B18873" t="s">
        <v>33</v>
      </c>
      <c r="C18873" t="s">
        <v>12</v>
      </c>
      <c r="D18873" t="s">
        <v>28</v>
      </c>
      <c r="E18873" t="s">
        <v>101</v>
      </c>
      <c r="F18873" s="1">
        <v>45137159</v>
      </c>
      <c r="G18873" s="1">
        <f t="shared" si="512"/>
        <v>12279881.111080883</v>
      </c>
      <c r="H18873">
        <v>2018</v>
      </c>
      <c r="I18873">
        <v>3.6757</v>
      </c>
      <c r="J18873" t="s">
        <v>18</v>
      </c>
    </row>
    <row r="18874" spans="1:10" hidden="1" x14ac:dyDescent="0.3">
      <c r="A18874" t="s">
        <v>670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 t="shared" si="512"/>
        <v>2118321.952281198</v>
      </c>
      <c r="H18874">
        <v>2018</v>
      </c>
      <c r="I18874">
        <v>3.6757</v>
      </c>
      <c r="J18874" t="s">
        <v>18</v>
      </c>
    </row>
    <row r="18875" spans="1:10" hidden="1" x14ac:dyDescent="0.3">
      <c r="A18875" t="s">
        <v>670</v>
      </c>
      <c r="B18875" t="s">
        <v>33</v>
      </c>
      <c r="C18875" t="s">
        <v>12</v>
      </c>
      <c r="D18875" t="s">
        <v>28</v>
      </c>
      <c r="E18875" t="s">
        <v>102</v>
      </c>
      <c r="F18875" s="1">
        <v>3453487</v>
      </c>
      <c r="G18875" s="1">
        <f t="shared" si="512"/>
        <v>939545.39271431288</v>
      </c>
      <c r="H18875">
        <v>2018</v>
      </c>
      <c r="I18875">
        <v>3.6757</v>
      </c>
      <c r="J18875" t="s">
        <v>18</v>
      </c>
    </row>
    <row r="18876" spans="1:10" hidden="1" x14ac:dyDescent="0.3">
      <c r="A18876" t="s">
        <v>670</v>
      </c>
      <c r="B18876" t="s">
        <v>33</v>
      </c>
      <c r="C18876" t="s">
        <v>12</v>
      </c>
      <c r="D18876" t="s">
        <v>28</v>
      </c>
      <c r="E18876" t="s">
        <v>152</v>
      </c>
      <c r="F18876" s="1">
        <v>1222200</v>
      </c>
      <c r="G18876" s="1">
        <f t="shared" si="512"/>
        <v>332508.09369643877</v>
      </c>
      <c r="H18876">
        <v>2018</v>
      </c>
      <c r="I18876">
        <v>3.6757</v>
      </c>
      <c r="J18876" t="s">
        <v>18</v>
      </c>
    </row>
    <row r="18877" spans="1:10" hidden="1" x14ac:dyDescent="0.3">
      <c r="A18877" t="s">
        <v>670</v>
      </c>
      <c r="B18877" t="s">
        <v>33</v>
      </c>
      <c r="C18877" t="s">
        <v>12</v>
      </c>
      <c r="D18877" t="s">
        <v>99</v>
      </c>
      <c r="F18877" s="1">
        <v>-4144459</v>
      </c>
      <c r="G18877" s="1">
        <f t="shared" si="512"/>
        <v>-1127529.178115733</v>
      </c>
      <c r="H18877">
        <v>2018</v>
      </c>
      <c r="I18877">
        <v>3.6757</v>
      </c>
      <c r="J18877" t="s">
        <v>18</v>
      </c>
    </row>
    <row r="18878" spans="1:10" hidden="1" x14ac:dyDescent="0.3">
      <c r="A18878" t="s">
        <v>664</v>
      </c>
      <c r="B18878" t="s">
        <v>104</v>
      </c>
      <c r="C18878" t="s">
        <v>23</v>
      </c>
      <c r="D18878" t="s">
        <v>13</v>
      </c>
      <c r="E18878" t="s">
        <v>69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3" t="s">
        <v>9</v>
      </c>
    </row>
    <row r="18879" spans="1:10" hidden="1" x14ac:dyDescent="0.3">
      <c r="A18879" t="s">
        <v>670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 t="shared" ref="G18879:G18886" si="513">F18879/I18879</f>
        <v>3480917.3762820689</v>
      </c>
      <c r="H18879">
        <v>2018</v>
      </c>
      <c r="I18879">
        <v>3.6757</v>
      </c>
      <c r="J18879" t="s">
        <v>18</v>
      </c>
    </row>
    <row r="18880" spans="1:10" hidden="1" x14ac:dyDescent="0.3">
      <c r="A18880" t="s">
        <v>670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 t="shared" si="513"/>
        <v>15301761.569224909</v>
      </c>
      <c r="H18880">
        <v>2018</v>
      </c>
      <c r="I18880">
        <v>3.6757</v>
      </c>
      <c r="J18880" t="s">
        <v>18</v>
      </c>
    </row>
    <row r="18881" spans="1:10" hidden="1" x14ac:dyDescent="0.3">
      <c r="A18881" t="s">
        <v>670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 t="shared" si="513"/>
        <v>7047375.4658976523</v>
      </c>
      <c r="H18881">
        <v>2018</v>
      </c>
      <c r="I18881">
        <v>3.6757</v>
      </c>
      <c r="J18881" t="s">
        <v>18</v>
      </c>
    </row>
    <row r="18882" spans="1:10" hidden="1" x14ac:dyDescent="0.3">
      <c r="A18882" t="s">
        <v>670</v>
      </c>
      <c r="B18882" t="s">
        <v>33</v>
      </c>
      <c r="C18882" t="s">
        <v>23</v>
      </c>
      <c r="D18882" t="s">
        <v>22</v>
      </c>
      <c r="E18882" t="s">
        <v>61</v>
      </c>
      <c r="F18882" s="1">
        <v>2665940</v>
      </c>
      <c r="G18882" s="1">
        <f t="shared" si="513"/>
        <v>725287.70030198328</v>
      </c>
      <c r="H18882">
        <v>2018</v>
      </c>
      <c r="I18882">
        <v>3.6757</v>
      </c>
      <c r="J18882" t="s">
        <v>18</v>
      </c>
    </row>
    <row r="18883" spans="1:10" hidden="1" x14ac:dyDescent="0.3">
      <c r="A18883" t="s">
        <v>670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 t="shared" si="513"/>
        <v>10080046.521750959</v>
      </c>
      <c r="H18883">
        <v>2018</v>
      </c>
      <c r="I18883">
        <v>3.6757</v>
      </c>
      <c r="J18883" t="s">
        <v>18</v>
      </c>
    </row>
    <row r="18884" spans="1:10" hidden="1" x14ac:dyDescent="0.3">
      <c r="A18884" t="s">
        <v>670</v>
      </c>
      <c r="B18884" t="s">
        <v>33</v>
      </c>
      <c r="C18884" t="s">
        <v>23</v>
      </c>
      <c r="D18884" t="s">
        <v>28</v>
      </c>
      <c r="E18884" t="s">
        <v>101</v>
      </c>
      <c r="F18884" s="1">
        <v>29807562</v>
      </c>
      <c r="G18884" s="1">
        <f t="shared" si="513"/>
        <v>8109356.585140245</v>
      </c>
      <c r="H18884">
        <v>2018</v>
      </c>
      <c r="I18884">
        <v>3.6757</v>
      </c>
      <c r="J18884" t="s">
        <v>18</v>
      </c>
    </row>
    <row r="18885" spans="1:10" hidden="1" x14ac:dyDescent="0.3">
      <c r="A18885" t="s">
        <v>670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 t="shared" si="513"/>
        <v>900510.92308947956</v>
      </c>
      <c r="H18885">
        <v>2018</v>
      </c>
      <c r="I18885">
        <v>3.6757</v>
      </c>
      <c r="J18885" t="s">
        <v>18</v>
      </c>
    </row>
    <row r="18886" spans="1:10" hidden="1" x14ac:dyDescent="0.3">
      <c r="A18886" t="s">
        <v>670</v>
      </c>
      <c r="B18886" t="s">
        <v>33</v>
      </c>
      <c r="C18886" t="s">
        <v>23</v>
      </c>
      <c r="D18886" t="s">
        <v>28</v>
      </c>
      <c r="E18886" t="s">
        <v>102</v>
      </c>
      <c r="F18886" s="1">
        <v>1480536</v>
      </c>
      <c r="G18886" s="1">
        <f t="shared" si="513"/>
        <v>402790.21682944748</v>
      </c>
      <c r="H18886">
        <v>2018</v>
      </c>
      <c r="I18886">
        <v>3.6757</v>
      </c>
      <c r="J18886" t="s">
        <v>18</v>
      </c>
    </row>
    <row r="18887" spans="1:10" hidden="1" x14ac:dyDescent="0.3">
      <c r="A18887" t="s">
        <v>664</v>
      </c>
      <c r="B18887" t="s">
        <v>104</v>
      </c>
      <c r="C18887" t="s">
        <v>12</v>
      </c>
      <c r="D18887" t="s">
        <v>13</v>
      </c>
      <c r="E18887" t="s">
        <v>69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3" t="s">
        <v>9</v>
      </c>
    </row>
    <row r="18888" spans="1:10" hidden="1" x14ac:dyDescent="0.3">
      <c r="A18888" t="s">
        <v>670</v>
      </c>
      <c r="B18888" t="s">
        <v>33</v>
      </c>
      <c r="C18888" t="s">
        <v>23</v>
      </c>
      <c r="D18888" t="s">
        <v>28</v>
      </c>
      <c r="E18888" t="s">
        <v>152</v>
      </c>
      <c r="F18888" s="1">
        <v>362</v>
      </c>
      <c r="G18888" s="1">
        <f t="shared" ref="G18888:G18895" si="514">F18888/I18888</f>
        <v>98.484642381043074</v>
      </c>
      <c r="H18888">
        <v>2018</v>
      </c>
      <c r="I18888">
        <v>3.6757</v>
      </c>
      <c r="J18888" t="s">
        <v>18</v>
      </c>
    </row>
    <row r="18889" spans="1:10" hidden="1" x14ac:dyDescent="0.3">
      <c r="A18889" t="s">
        <v>670</v>
      </c>
      <c r="B18889" t="s">
        <v>33</v>
      </c>
      <c r="C18889" t="s">
        <v>23</v>
      </c>
      <c r="D18889" t="s">
        <v>99</v>
      </c>
      <c r="F18889" s="1">
        <v>512</v>
      </c>
      <c r="G18889" s="1">
        <f t="shared" si="514"/>
        <v>139.29319585385096</v>
      </c>
      <c r="H18889">
        <v>2018</v>
      </c>
      <c r="I18889">
        <v>3.6757</v>
      </c>
      <c r="J18889" t="s">
        <v>18</v>
      </c>
    </row>
    <row r="18890" spans="1:10" hidden="1" x14ac:dyDescent="0.3">
      <c r="A18890" t="s">
        <v>670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 t="shared" si="514"/>
        <v>1172919.7159724678</v>
      </c>
      <c r="H18890">
        <v>2018</v>
      </c>
      <c r="I18890">
        <v>3.6757</v>
      </c>
      <c r="J18890" t="s">
        <v>18</v>
      </c>
    </row>
    <row r="18891" spans="1:10" hidden="1" x14ac:dyDescent="0.3">
      <c r="A18891" t="s">
        <v>670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 t="shared" si="514"/>
        <v>25818636.25</v>
      </c>
      <c r="H18891">
        <v>2017</v>
      </c>
      <c r="I18891">
        <v>3.2</v>
      </c>
      <c r="J18891" t="s">
        <v>18</v>
      </c>
    </row>
    <row r="18892" spans="1:10" hidden="1" x14ac:dyDescent="0.3">
      <c r="A18892" t="s">
        <v>670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 t="shared" si="514"/>
        <v>19077900.3125</v>
      </c>
      <c r="H18892">
        <v>2017</v>
      </c>
      <c r="I18892">
        <v>3.2</v>
      </c>
      <c r="J18892" t="s">
        <v>18</v>
      </c>
    </row>
    <row r="18893" spans="1:10" hidden="1" x14ac:dyDescent="0.3">
      <c r="A18893" t="s">
        <v>670</v>
      </c>
      <c r="B18893" t="s">
        <v>33</v>
      </c>
      <c r="C18893" t="s">
        <v>12</v>
      </c>
      <c r="D18893" t="s">
        <v>22</v>
      </c>
      <c r="E18893" t="s">
        <v>61</v>
      </c>
      <c r="F18893" s="1">
        <v>4364259</v>
      </c>
      <c r="G18893" s="1">
        <f t="shared" si="514"/>
        <v>1363830.9375</v>
      </c>
      <c r="H18893">
        <v>2017</v>
      </c>
      <c r="I18893">
        <v>3.2</v>
      </c>
      <c r="J18893" t="s">
        <v>18</v>
      </c>
    </row>
    <row r="18894" spans="1:10" hidden="1" x14ac:dyDescent="0.3">
      <c r="A18894" t="s">
        <v>670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 t="shared" si="514"/>
        <v>21850398.75</v>
      </c>
      <c r="H18894">
        <v>2017</v>
      </c>
      <c r="I18894">
        <v>3.2</v>
      </c>
      <c r="J18894" t="s">
        <v>18</v>
      </c>
    </row>
    <row r="18895" spans="1:10" hidden="1" x14ac:dyDescent="0.3">
      <c r="A18895" t="s">
        <v>670</v>
      </c>
      <c r="B18895" t="s">
        <v>33</v>
      </c>
      <c r="C18895" t="s">
        <v>12</v>
      </c>
      <c r="D18895" t="s">
        <v>28</v>
      </c>
      <c r="E18895" t="s">
        <v>101</v>
      </c>
      <c r="F18895" s="1">
        <v>39604736</v>
      </c>
      <c r="G18895" s="1">
        <f t="shared" si="514"/>
        <v>12376480</v>
      </c>
      <c r="H18895">
        <v>2017</v>
      </c>
      <c r="I18895">
        <v>3.2</v>
      </c>
      <c r="J18895" t="s">
        <v>18</v>
      </c>
    </row>
    <row r="18896" spans="1:10" hidden="1" x14ac:dyDescent="0.3">
      <c r="A18896" t="s">
        <v>664</v>
      </c>
      <c r="B18896" t="s">
        <v>104</v>
      </c>
      <c r="C18896" t="s">
        <v>23</v>
      </c>
      <c r="D18896" t="s">
        <v>13</v>
      </c>
      <c r="E18896" t="s">
        <v>69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3" t="s">
        <v>9</v>
      </c>
    </row>
    <row r="18897" spans="1:10" hidden="1" x14ac:dyDescent="0.3">
      <c r="A18897" t="s">
        <v>670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 t="shared" ref="G18897:G18904" si="515">F18897/I18897</f>
        <v>2989134.6875</v>
      </c>
      <c r="H18897">
        <v>2017</v>
      </c>
      <c r="I18897">
        <v>3.2</v>
      </c>
      <c r="J18897" t="s">
        <v>18</v>
      </c>
    </row>
    <row r="18898" spans="1:10" hidden="1" x14ac:dyDescent="0.3">
      <c r="A18898" t="s">
        <v>670</v>
      </c>
      <c r="B18898" t="s">
        <v>33</v>
      </c>
      <c r="C18898" t="s">
        <v>12</v>
      </c>
      <c r="D18898" t="s">
        <v>28</v>
      </c>
      <c r="E18898" t="s">
        <v>102</v>
      </c>
      <c r="F18898" s="1">
        <v>2855760</v>
      </c>
      <c r="G18898" s="1">
        <f t="shared" si="515"/>
        <v>892425</v>
      </c>
      <c r="H18898">
        <v>2017</v>
      </c>
      <c r="I18898">
        <v>3.2</v>
      </c>
      <c r="J18898" t="s">
        <v>18</v>
      </c>
    </row>
    <row r="18899" spans="1:10" hidden="1" x14ac:dyDescent="0.3">
      <c r="A18899" t="s">
        <v>670</v>
      </c>
      <c r="B18899" t="s">
        <v>33</v>
      </c>
      <c r="C18899" t="s">
        <v>12</v>
      </c>
      <c r="D18899" t="s">
        <v>28</v>
      </c>
      <c r="E18899" t="s">
        <v>152</v>
      </c>
      <c r="F18899" s="1">
        <v>2395092</v>
      </c>
      <c r="G18899" s="1">
        <f t="shared" si="515"/>
        <v>748466.25</v>
      </c>
      <c r="H18899">
        <v>2017</v>
      </c>
      <c r="I18899">
        <v>3.2</v>
      </c>
      <c r="J18899" t="s">
        <v>18</v>
      </c>
    </row>
    <row r="18900" spans="1:10" hidden="1" x14ac:dyDescent="0.3">
      <c r="A18900" t="s">
        <v>670</v>
      </c>
      <c r="B18900" t="s">
        <v>33</v>
      </c>
      <c r="C18900" t="s">
        <v>12</v>
      </c>
      <c r="D18900" t="s">
        <v>99</v>
      </c>
      <c r="F18900" s="1">
        <v>11840109</v>
      </c>
      <c r="G18900" s="1">
        <f t="shared" si="515"/>
        <v>3700034.0625</v>
      </c>
      <c r="H18900">
        <v>2017</v>
      </c>
      <c r="I18900">
        <v>3.2</v>
      </c>
      <c r="J18900" t="s">
        <v>18</v>
      </c>
    </row>
    <row r="18901" spans="1:10" hidden="1" x14ac:dyDescent="0.3">
      <c r="A18901" t="s">
        <v>670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 t="shared" si="515"/>
        <v>1397716.25</v>
      </c>
      <c r="H18901">
        <v>2017</v>
      </c>
      <c r="I18901">
        <v>3.2</v>
      </c>
      <c r="J18901" t="s">
        <v>18</v>
      </c>
    </row>
    <row r="18902" spans="1:10" hidden="1" x14ac:dyDescent="0.3">
      <c r="A18902" t="s">
        <v>670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 t="shared" si="515"/>
        <v>23904360</v>
      </c>
      <c r="H18902">
        <v>2017</v>
      </c>
      <c r="I18902">
        <v>3.2</v>
      </c>
      <c r="J18902" t="s">
        <v>18</v>
      </c>
    </row>
    <row r="18903" spans="1:10" hidden="1" x14ac:dyDescent="0.3">
      <c r="A18903" t="s">
        <v>670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 t="shared" si="515"/>
        <v>4164115.3125</v>
      </c>
      <c r="H18903">
        <v>2017</v>
      </c>
      <c r="I18903">
        <v>3.2</v>
      </c>
      <c r="J18903" t="s">
        <v>18</v>
      </c>
    </row>
    <row r="18904" spans="1:10" hidden="1" x14ac:dyDescent="0.3">
      <c r="A18904" t="s">
        <v>670</v>
      </c>
      <c r="B18904" t="s">
        <v>33</v>
      </c>
      <c r="C18904" t="s">
        <v>23</v>
      </c>
      <c r="D18904" t="s">
        <v>22</v>
      </c>
      <c r="E18904" t="s">
        <v>61</v>
      </c>
      <c r="F18904" s="1">
        <v>2022361</v>
      </c>
      <c r="G18904" s="1">
        <f t="shared" si="515"/>
        <v>631987.8125</v>
      </c>
      <c r="H18904">
        <v>2017</v>
      </c>
      <c r="I18904">
        <v>3.2</v>
      </c>
      <c r="J18904" t="s">
        <v>18</v>
      </c>
    </row>
    <row r="18905" spans="1:10" hidden="1" x14ac:dyDescent="0.3">
      <c r="A18905" t="s">
        <v>664</v>
      </c>
      <c r="B18905" t="s">
        <v>104</v>
      </c>
      <c r="C18905" t="s">
        <v>12</v>
      </c>
      <c r="D18905" t="s">
        <v>13</v>
      </c>
      <c r="E18905" t="s">
        <v>69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3" t="s">
        <v>9</v>
      </c>
    </row>
    <row r="18906" spans="1:10" hidden="1" x14ac:dyDescent="0.3">
      <c r="A18906" t="s">
        <v>670</v>
      </c>
      <c r="B18906" t="s">
        <v>33</v>
      </c>
      <c r="C18906" t="s">
        <v>23</v>
      </c>
      <c r="D18906" t="s">
        <v>28</v>
      </c>
      <c r="E18906" t="s">
        <v>101</v>
      </c>
      <c r="F18906" s="1">
        <v>31243902</v>
      </c>
      <c r="G18906" s="1">
        <f t="shared" ref="G18906:G18912" si="516">F18906/I18906</f>
        <v>9763719.375</v>
      </c>
      <c r="H18906">
        <v>2017</v>
      </c>
      <c r="I18906">
        <v>3.2</v>
      </c>
      <c r="J18906" t="s">
        <v>18</v>
      </c>
    </row>
    <row r="18907" spans="1:10" hidden="1" x14ac:dyDescent="0.3">
      <c r="A18907" t="s">
        <v>670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 t="shared" si="516"/>
        <v>7378444.375</v>
      </c>
      <c r="H18907">
        <v>2017</v>
      </c>
      <c r="I18907">
        <v>3.2</v>
      </c>
      <c r="J18907" t="s">
        <v>18</v>
      </c>
    </row>
    <row r="18908" spans="1:10" hidden="1" x14ac:dyDescent="0.3">
      <c r="A18908" t="s">
        <v>670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 t="shared" si="516"/>
        <v>2476426.5625</v>
      </c>
      <c r="H18908">
        <v>2017</v>
      </c>
      <c r="I18908">
        <v>3.2</v>
      </c>
      <c r="J18908" t="s">
        <v>18</v>
      </c>
    </row>
    <row r="18909" spans="1:10" hidden="1" x14ac:dyDescent="0.3">
      <c r="A18909" t="s">
        <v>670</v>
      </c>
      <c r="B18909" t="s">
        <v>33</v>
      </c>
      <c r="C18909" t="s">
        <v>23</v>
      </c>
      <c r="D18909" t="s">
        <v>28</v>
      </c>
      <c r="E18909" t="s">
        <v>152</v>
      </c>
      <c r="F18909" s="1">
        <v>1113709</v>
      </c>
      <c r="G18909" s="1">
        <f t="shared" si="516"/>
        <v>348034.0625</v>
      </c>
      <c r="H18909">
        <v>2017</v>
      </c>
      <c r="I18909">
        <v>3.2</v>
      </c>
      <c r="J18909" t="s">
        <v>18</v>
      </c>
    </row>
    <row r="18910" spans="1:10" hidden="1" x14ac:dyDescent="0.3">
      <c r="A18910" t="s">
        <v>670</v>
      </c>
      <c r="B18910" t="s">
        <v>33</v>
      </c>
      <c r="C18910" t="s">
        <v>23</v>
      </c>
      <c r="D18910" t="s">
        <v>28</v>
      </c>
      <c r="E18910" t="s">
        <v>102</v>
      </c>
      <c r="F18910" s="1">
        <v>393032</v>
      </c>
      <c r="G18910" s="1">
        <f t="shared" si="516"/>
        <v>122822.5</v>
      </c>
      <c r="H18910">
        <v>2017</v>
      </c>
      <c r="I18910">
        <v>3.2</v>
      </c>
      <c r="J18910" t="s">
        <v>18</v>
      </c>
    </row>
    <row r="18911" spans="1:10" hidden="1" x14ac:dyDescent="0.3">
      <c r="A18911" t="s">
        <v>670</v>
      </c>
      <c r="B18911" t="s">
        <v>33</v>
      </c>
      <c r="C18911" t="s">
        <v>23</v>
      </c>
      <c r="D18911" t="s">
        <v>99</v>
      </c>
      <c r="F18911" s="1">
        <v>2444702</v>
      </c>
      <c r="G18911" s="1">
        <f t="shared" si="516"/>
        <v>763969.375</v>
      </c>
      <c r="H18911">
        <v>2017</v>
      </c>
      <c r="I18911">
        <v>3.2</v>
      </c>
      <c r="J18911" t="s">
        <v>18</v>
      </c>
    </row>
    <row r="18912" spans="1:10" hidden="1" x14ac:dyDescent="0.3">
      <c r="A18912" t="s">
        <v>670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 t="shared" si="516"/>
        <v>846653.75</v>
      </c>
      <c r="H18912">
        <v>2017</v>
      </c>
      <c r="I18912">
        <v>3.2</v>
      </c>
      <c r="J18912" t="s">
        <v>18</v>
      </c>
    </row>
    <row r="18913" spans="1:10" hidden="1" x14ac:dyDescent="0.3">
      <c r="A18913" s="4" t="s">
        <v>670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hidden="1" x14ac:dyDescent="0.3">
      <c r="A18914" t="s">
        <v>664</v>
      </c>
      <c r="B18914" t="s">
        <v>104</v>
      </c>
      <c r="C18914" t="s">
        <v>23</v>
      </c>
      <c r="D18914" t="s">
        <v>13</v>
      </c>
      <c r="E18914" t="s">
        <v>69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3" t="s">
        <v>9</v>
      </c>
    </row>
    <row r="18915" spans="1:10" hidden="1" x14ac:dyDescent="0.3">
      <c r="A18915" s="4" t="s">
        <v>670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hidden="1" x14ac:dyDescent="0.3">
      <c r="A18916" s="4" t="s">
        <v>670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hidden="1" x14ac:dyDescent="0.3">
      <c r="A18917" s="4" t="s">
        <v>670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hidden="1" x14ac:dyDescent="0.3">
      <c r="A18918" s="4" t="s">
        <v>670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hidden="1" x14ac:dyDescent="0.3">
      <c r="A18919" s="4" t="s">
        <v>670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hidden="1" x14ac:dyDescent="0.3">
      <c r="A18920" s="4" t="s">
        <v>670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hidden="1" x14ac:dyDescent="0.3">
      <c r="A18921" s="4" t="s">
        <v>670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hidden="1" x14ac:dyDescent="0.3">
      <c r="A18922" s="4" t="s">
        <v>670</v>
      </c>
      <c r="B18922" t="s">
        <v>33</v>
      </c>
      <c r="C18922" t="s">
        <v>12</v>
      </c>
      <c r="D18922" t="s">
        <v>99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hidden="1" x14ac:dyDescent="0.3">
      <c r="A18923" t="s">
        <v>664</v>
      </c>
      <c r="B18923" t="s">
        <v>104</v>
      </c>
      <c r="C18923" t="s">
        <v>12</v>
      </c>
      <c r="D18923" t="s">
        <v>13</v>
      </c>
      <c r="E18923" t="s">
        <v>69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3" t="s">
        <v>9</v>
      </c>
    </row>
    <row r="18924" spans="1:10" hidden="1" x14ac:dyDescent="0.3">
      <c r="A18924" s="4" t="s">
        <v>670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hidden="1" x14ac:dyDescent="0.3">
      <c r="A18925" s="4" t="s">
        <v>670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hidden="1" x14ac:dyDescent="0.3">
      <c r="A18926" s="4" t="s">
        <v>670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hidden="1" x14ac:dyDescent="0.3">
      <c r="A18927" s="4" t="s">
        <v>670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hidden="1" x14ac:dyDescent="0.3">
      <c r="A18928" s="4" t="s">
        <v>670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hidden="1" x14ac:dyDescent="0.3">
      <c r="A18929" s="4" t="s">
        <v>670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hidden="1" x14ac:dyDescent="0.3">
      <c r="A18930" s="4" t="s">
        <v>670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hidden="1" x14ac:dyDescent="0.3">
      <c r="A18931" s="4" t="s">
        <v>670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hidden="1" x14ac:dyDescent="0.3">
      <c r="A18932" t="s">
        <v>664</v>
      </c>
      <c r="B18932" t="s">
        <v>104</v>
      </c>
      <c r="C18932" t="s">
        <v>23</v>
      </c>
      <c r="D18932" t="s">
        <v>13</v>
      </c>
      <c r="E18932" t="s">
        <v>69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3" t="s">
        <v>9</v>
      </c>
    </row>
    <row r="18933" spans="1:10" hidden="1" x14ac:dyDescent="0.3">
      <c r="A18933" s="4" t="s">
        <v>670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hidden="1" x14ac:dyDescent="0.3">
      <c r="A18934" s="4" t="s">
        <v>670</v>
      </c>
      <c r="B18934" t="s">
        <v>33</v>
      </c>
      <c r="C18934" t="s">
        <v>23</v>
      </c>
      <c r="D18934" t="s">
        <v>99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hidden="1" x14ac:dyDescent="0.3">
      <c r="A18935" s="4" t="s">
        <v>670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hidden="1" x14ac:dyDescent="0.3">
      <c r="A18936" s="4" t="s">
        <v>670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hidden="1" x14ac:dyDescent="0.3">
      <c r="A18937" s="4" t="s">
        <v>670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hidden="1" x14ac:dyDescent="0.3">
      <c r="A18938" s="4" t="s">
        <v>670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hidden="1" x14ac:dyDescent="0.3">
      <c r="A18939" s="4" t="s">
        <v>670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hidden="1" x14ac:dyDescent="0.3">
      <c r="A18940" s="4" t="s">
        <v>670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hidden="1" x14ac:dyDescent="0.3">
      <c r="A18941" s="4" t="s">
        <v>670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hidden="1" x14ac:dyDescent="0.3">
      <c r="A18942" s="4" t="s">
        <v>670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hidden="1" x14ac:dyDescent="0.3">
      <c r="A18943" s="4" t="s">
        <v>670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hidden="1" x14ac:dyDescent="0.3">
      <c r="A18944" s="4" t="s">
        <v>670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hidden="1" x14ac:dyDescent="0.3">
      <c r="A18945" s="4" t="s">
        <v>670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hidden="1" x14ac:dyDescent="0.3">
      <c r="A18946" s="4" t="s">
        <v>670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hidden="1" x14ac:dyDescent="0.3">
      <c r="A18947" s="4" t="s">
        <v>670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hidden="1" x14ac:dyDescent="0.3">
      <c r="A18948" s="4" t="s">
        <v>670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hidden="1" x14ac:dyDescent="0.3">
      <c r="A18949" s="4" t="s">
        <v>670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hidden="1" x14ac:dyDescent="0.3">
      <c r="A18950" s="4" t="s">
        <v>670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hidden="1" x14ac:dyDescent="0.3">
      <c r="A18951" s="4" t="s">
        <v>670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hidden="1" x14ac:dyDescent="0.3">
      <c r="A18952" s="4" t="s">
        <v>670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hidden="1" x14ac:dyDescent="0.3">
      <c r="A18953" s="4" t="s">
        <v>670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hidden="1" x14ac:dyDescent="0.3">
      <c r="A18954" s="4" t="s">
        <v>670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hidden="1" x14ac:dyDescent="0.3">
      <c r="A18955" s="4" t="s">
        <v>670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hidden="1" x14ac:dyDescent="0.3">
      <c r="A18956" s="4" t="s">
        <v>670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hidden="1" x14ac:dyDescent="0.3">
      <c r="A18957" s="4" t="s">
        <v>670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hidden="1" x14ac:dyDescent="0.3">
      <c r="A18958" s="4" t="s">
        <v>670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hidden="1" x14ac:dyDescent="0.3">
      <c r="A18959" s="4" t="s">
        <v>670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hidden="1" x14ac:dyDescent="0.3">
      <c r="A18960" s="4" t="s">
        <v>670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hidden="1" x14ac:dyDescent="0.3">
      <c r="A18961" s="4" t="s">
        <v>670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hidden="1" x14ac:dyDescent="0.3">
      <c r="A18962" s="4" t="s">
        <v>670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hidden="1" x14ac:dyDescent="0.3">
      <c r="A18963" s="4" t="s">
        <v>670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hidden="1" x14ac:dyDescent="0.3">
      <c r="A18964" s="4" t="s">
        <v>670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hidden="1" x14ac:dyDescent="0.3">
      <c r="A18965" s="4" t="s">
        <v>670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hidden="1" x14ac:dyDescent="0.3">
      <c r="A18966" s="4" t="s">
        <v>670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hidden="1" x14ac:dyDescent="0.3">
      <c r="A18967" s="4" t="s">
        <v>670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hidden="1" x14ac:dyDescent="0.3">
      <c r="A18968" s="4" t="s">
        <v>670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hidden="1" x14ac:dyDescent="0.3">
      <c r="A18969" s="4" t="s">
        <v>670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hidden="1" x14ac:dyDescent="0.3">
      <c r="A18970" s="4" t="s">
        <v>670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hidden="1" x14ac:dyDescent="0.3">
      <c r="A18971" s="4" t="s">
        <v>670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hidden="1" x14ac:dyDescent="0.3">
      <c r="A18972" s="4" t="s">
        <v>670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hidden="1" x14ac:dyDescent="0.3">
      <c r="A18973" s="4" t="s">
        <v>670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hidden="1" x14ac:dyDescent="0.3">
      <c r="A18974" s="4" t="s">
        <v>670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hidden="1" x14ac:dyDescent="0.3">
      <c r="A18975" s="4" t="s">
        <v>670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hidden="1" x14ac:dyDescent="0.3">
      <c r="A18976" s="4" t="s">
        <v>670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hidden="1" x14ac:dyDescent="0.3">
      <c r="A18977" s="4" t="s">
        <v>670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hidden="1" x14ac:dyDescent="0.3">
      <c r="A18978" s="4" t="s">
        <v>670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hidden="1" x14ac:dyDescent="0.3">
      <c r="A18979" s="4" t="s">
        <v>670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hidden="1" x14ac:dyDescent="0.3">
      <c r="A18980" s="4" t="s">
        <v>670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hidden="1" x14ac:dyDescent="0.3">
      <c r="A18981" s="4" t="s">
        <v>670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hidden="1" x14ac:dyDescent="0.3">
      <c r="A18982" s="4" t="s">
        <v>670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hidden="1" x14ac:dyDescent="0.3">
      <c r="A18983" s="4" t="s">
        <v>670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hidden="1" x14ac:dyDescent="0.3">
      <c r="A18984" s="4" t="s">
        <v>670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hidden="1" x14ac:dyDescent="0.3">
      <c r="A18985" s="4" t="s">
        <v>670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hidden="1" x14ac:dyDescent="0.3">
      <c r="A18986" s="4" t="s">
        <v>670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hidden="1" x14ac:dyDescent="0.3">
      <c r="A18987" s="4" t="s">
        <v>670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hidden="1" x14ac:dyDescent="0.3">
      <c r="A18988" s="4" t="s">
        <v>670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hidden="1" x14ac:dyDescent="0.3">
      <c r="A18989" s="4" t="s">
        <v>670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hidden="1" x14ac:dyDescent="0.3">
      <c r="A18990" s="4" t="s">
        <v>670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hidden="1" x14ac:dyDescent="0.3">
      <c r="A18991" s="4" t="s">
        <v>670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hidden="1" x14ac:dyDescent="0.3">
      <c r="A18992" s="4" t="s">
        <v>670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hidden="1" x14ac:dyDescent="0.3">
      <c r="A18993" s="4" t="s">
        <v>670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hidden="1" x14ac:dyDescent="0.3">
      <c r="A18994" s="4" t="s">
        <v>670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hidden="1" x14ac:dyDescent="0.3">
      <c r="A18995" s="4" t="s">
        <v>670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hidden="1" x14ac:dyDescent="0.3">
      <c r="A18996" s="4" t="s">
        <v>670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hidden="1" x14ac:dyDescent="0.3">
      <c r="A18997" s="4" t="s">
        <v>670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hidden="1" x14ac:dyDescent="0.3">
      <c r="A18998" s="4" t="s">
        <v>670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hidden="1" x14ac:dyDescent="0.3">
      <c r="A18999" s="4" t="s">
        <v>670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hidden="1" x14ac:dyDescent="0.3">
      <c r="A19000" s="4" t="s">
        <v>670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hidden="1" x14ac:dyDescent="0.3">
      <c r="A19001" s="4" t="s">
        <v>670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hidden="1" x14ac:dyDescent="0.3">
      <c r="A19002" s="4" t="s">
        <v>670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hidden="1" x14ac:dyDescent="0.3">
      <c r="A19003" s="4" t="s">
        <v>670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hidden="1" x14ac:dyDescent="0.3">
      <c r="A19004" s="4" t="s">
        <v>670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hidden="1" x14ac:dyDescent="0.3">
      <c r="A19005" s="4" t="s">
        <v>670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hidden="1" x14ac:dyDescent="0.3">
      <c r="A19006" s="4" t="s">
        <v>670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hidden="1" x14ac:dyDescent="0.3">
      <c r="A19007" s="4" t="s">
        <v>670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hidden="1" x14ac:dyDescent="0.3">
      <c r="A19008" s="4" t="s">
        <v>670</v>
      </c>
      <c r="B19008" t="s">
        <v>33</v>
      </c>
      <c r="C19008" t="s">
        <v>12</v>
      </c>
      <c r="D19008" t="s">
        <v>99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hidden="1" x14ac:dyDescent="0.3">
      <c r="A19009" s="4" t="s">
        <v>670</v>
      </c>
      <c r="B19009" t="s">
        <v>33</v>
      </c>
      <c r="C19009" t="s">
        <v>12</v>
      </c>
      <c r="D19009" t="s">
        <v>99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hidden="1" x14ac:dyDescent="0.3">
      <c r="A19010" s="4" t="s">
        <v>670</v>
      </c>
      <c r="B19010" t="s">
        <v>33</v>
      </c>
      <c r="C19010" t="s">
        <v>12</v>
      </c>
      <c r="D19010" t="s">
        <v>99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hidden="1" x14ac:dyDescent="0.3">
      <c r="A19011" s="4" t="s">
        <v>670</v>
      </c>
      <c r="B19011" t="s">
        <v>33</v>
      </c>
      <c r="C19011" t="s">
        <v>12</v>
      </c>
      <c r="D19011" t="s">
        <v>99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hidden="1" x14ac:dyDescent="0.3">
      <c r="A19012" s="4" t="s">
        <v>670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hidden="1" x14ac:dyDescent="0.3">
      <c r="A19013" s="4" t="s">
        <v>670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hidden="1" x14ac:dyDescent="0.3">
      <c r="A19014" t="s">
        <v>30</v>
      </c>
      <c r="B19014" t="s">
        <v>76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3" t="s">
        <v>9</v>
      </c>
    </row>
    <row r="19015" spans="1:10" hidden="1" x14ac:dyDescent="0.3">
      <c r="A19015" t="s">
        <v>30</v>
      </c>
      <c r="B19015" t="s">
        <v>76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3" t="s">
        <v>9</v>
      </c>
    </row>
    <row r="19016" spans="1:10" hidden="1" x14ac:dyDescent="0.3">
      <c r="A19016" s="4" t="s">
        <v>670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hidden="1" x14ac:dyDescent="0.3">
      <c r="A19017" s="4" t="s">
        <v>670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hidden="1" x14ac:dyDescent="0.3">
      <c r="A19018" s="4" t="s">
        <v>670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hidden="1" x14ac:dyDescent="0.3">
      <c r="A19019" s="4" t="s">
        <v>670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hidden="1" x14ac:dyDescent="0.3">
      <c r="A19020" s="4" t="s">
        <v>670</v>
      </c>
      <c r="B19020" t="s">
        <v>33</v>
      </c>
      <c r="C19020" t="s">
        <v>23</v>
      </c>
      <c r="D19020" t="s">
        <v>99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hidden="1" x14ac:dyDescent="0.3">
      <c r="A19021" s="4" t="s">
        <v>670</v>
      </c>
      <c r="B19021" t="s">
        <v>33</v>
      </c>
      <c r="C19021" t="s">
        <v>23</v>
      </c>
      <c r="D19021" t="s">
        <v>99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hidden="1" x14ac:dyDescent="0.3">
      <c r="A19022" s="4" t="s">
        <v>670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hidden="1" x14ac:dyDescent="0.3">
      <c r="A19023" s="4" t="s">
        <v>670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hidden="1" x14ac:dyDescent="0.3">
      <c r="A19024" s="4" t="s">
        <v>670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hidden="1" x14ac:dyDescent="0.3">
      <c r="A19025" s="4" t="s">
        <v>670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hidden="1" x14ac:dyDescent="0.3">
      <c r="A19026" s="4" t="s">
        <v>670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hidden="1" x14ac:dyDescent="0.3">
      <c r="A19027" s="4" t="s">
        <v>670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hidden="1" x14ac:dyDescent="0.3">
      <c r="A19028" s="4" t="s">
        <v>670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hidden="1" x14ac:dyDescent="0.3">
      <c r="A19029" s="4" t="s">
        <v>670</v>
      </c>
      <c r="B19029" t="s">
        <v>33</v>
      </c>
      <c r="C19029" t="s">
        <v>12</v>
      </c>
      <c r="D19029" t="s">
        <v>99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hidden="1" x14ac:dyDescent="0.3">
      <c r="A19030" s="4" t="s">
        <v>670</v>
      </c>
      <c r="B19030" t="s">
        <v>33</v>
      </c>
      <c r="C19030" t="s">
        <v>12</v>
      </c>
      <c r="D19030" t="s">
        <v>99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hidden="1" x14ac:dyDescent="0.3">
      <c r="A19031" s="4" t="s">
        <v>670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hidden="1" x14ac:dyDescent="0.3">
      <c r="A19032" s="4" t="s">
        <v>670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hidden="1" x14ac:dyDescent="0.3">
      <c r="A19033" s="4" t="s">
        <v>670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hidden="1" x14ac:dyDescent="0.3">
      <c r="A19034" s="4" t="s">
        <v>670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hidden="1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hidden="1" x14ac:dyDescent="0.3">
      <c r="A19036" s="4" t="s">
        <v>670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hidden="1" x14ac:dyDescent="0.3">
      <c r="A19037" s="4" t="s">
        <v>670</v>
      </c>
      <c r="B19037" t="s">
        <v>33</v>
      </c>
      <c r="C19037" t="s">
        <v>23</v>
      </c>
      <c r="D19037" t="s">
        <v>99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hidden="1" x14ac:dyDescent="0.3">
      <c r="A19038" s="4" t="s">
        <v>670</v>
      </c>
      <c r="B19038" t="s">
        <v>33</v>
      </c>
      <c r="C19038" t="s">
        <v>23</v>
      </c>
      <c r="D19038" t="s">
        <v>99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hidden="1" x14ac:dyDescent="0.3">
      <c r="A19039" s="4" t="s">
        <v>670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hidden="1" x14ac:dyDescent="0.3">
      <c r="A19040" s="4" t="s">
        <v>670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hidden="1" x14ac:dyDescent="0.3">
      <c r="A19041" s="4" t="s">
        <v>670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hidden="1" x14ac:dyDescent="0.3">
      <c r="A19042" s="4" t="s">
        <v>670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hidden="1" x14ac:dyDescent="0.3">
      <c r="A19043" s="4" t="s">
        <v>670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hidden="1" x14ac:dyDescent="0.3">
      <c r="A19044" s="4" t="s">
        <v>670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hidden="1" x14ac:dyDescent="0.3">
      <c r="A19045" s="4" t="s">
        <v>670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hidden="1" x14ac:dyDescent="0.3">
      <c r="A19046" s="4" t="s">
        <v>670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hidden="1" x14ac:dyDescent="0.3">
      <c r="A19047" s="4" t="s">
        <v>670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hidden="1" x14ac:dyDescent="0.3">
      <c r="A19048" s="4" t="s">
        <v>670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hidden="1" x14ac:dyDescent="0.3">
      <c r="A19049" s="4" t="s">
        <v>670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hidden="1" x14ac:dyDescent="0.3">
      <c r="A19050" s="4" t="s">
        <v>670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hidden="1" x14ac:dyDescent="0.3">
      <c r="A19051" s="4" t="s">
        <v>670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x14ac:dyDescent="0.3">
      <c r="A19052" t="s">
        <v>670</v>
      </c>
      <c r="B19052" t="s">
        <v>33</v>
      </c>
      <c r="C19052" t="s">
        <v>12</v>
      </c>
      <c r="D19052" t="s">
        <v>28</v>
      </c>
      <c r="E19052" t="s">
        <v>91</v>
      </c>
      <c r="F19052" s="1">
        <v>123739783</v>
      </c>
      <c r="G19052" s="1">
        <f t="shared" ref="G19052:G19059" si="517">F19052/I19052</f>
        <v>23973609.028383221</v>
      </c>
      <c r="H19052">
        <v>2022</v>
      </c>
      <c r="I19052" s="8">
        <v>5.1615000000000002</v>
      </c>
      <c r="J19052" s="37" t="s">
        <v>18</v>
      </c>
    </row>
    <row r="19053" spans="1:10" hidden="1" x14ac:dyDescent="0.3">
      <c r="A19053" t="s">
        <v>670</v>
      </c>
      <c r="B19053" t="s">
        <v>21</v>
      </c>
      <c r="C19053" s="2" t="s">
        <v>23</v>
      </c>
      <c r="D19053" t="s">
        <v>13</v>
      </c>
      <c r="F19053" s="1">
        <v>293523439.79999995</v>
      </c>
      <c r="G19053" s="1">
        <f t="shared" si="517"/>
        <v>16030947.350599131</v>
      </c>
      <c r="H19053">
        <v>2024</v>
      </c>
      <c r="I19053">
        <v>18.309799999999999</v>
      </c>
      <c r="J19053" t="s">
        <v>18</v>
      </c>
    </row>
    <row r="19054" spans="1:10" x14ac:dyDescent="0.3">
      <c r="A19054" t="s">
        <v>258</v>
      </c>
      <c r="B19054" t="s">
        <v>33</v>
      </c>
      <c r="C19054" t="s">
        <v>12</v>
      </c>
      <c r="D19054" t="s">
        <v>13</v>
      </c>
      <c r="E19054" t="s">
        <v>35</v>
      </c>
      <c r="F19054" s="1">
        <v>124690961</v>
      </c>
      <c r="G19054" s="1">
        <f t="shared" si="517"/>
        <v>24157892.279376149</v>
      </c>
      <c r="H19054">
        <v>2022</v>
      </c>
      <c r="I19054" s="8">
        <v>5.1615000000000002</v>
      </c>
      <c r="J19054" s="37" t="s">
        <v>9</v>
      </c>
    </row>
    <row r="19055" spans="1:10" ht="15.6" hidden="1" x14ac:dyDescent="0.3">
      <c r="A19055" s="9" t="s">
        <v>670</v>
      </c>
      <c r="B19055" t="s">
        <v>21</v>
      </c>
      <c r="C19055" s="2" t="s">
        <v>23</v>
      </c>
      <c r="D19055" t="s">
        <v>13</v>
      </c>
      <c r="F19055" s="1">
        <v>321887727</v>
      </c>
      <c r="G19055" s="1">
        <f t="shared" si="517"/>
        <v>18160302.344737317</v>
      </c>
      <c r="H19055">
        <v>2023</v>
      </c>
      <c r="I19055">
        <v>17.724799999999998</v>
      </c>
      <c r="J19055" t="s">
        <v>18</v>
      </c>
    </row>
    <row r="19056" spans="1:10" x14ac:dyDescent="0.3">
      <c r="A19056" t="s">
        <v>670</v>
      </c>
      <c r="B19056" t="s">
        <v>33</v>
      </c>
      <c r="C19056" t="s">
        <v>12</v>
      </c>
      <c r="D19056" t="s">
        <v>13</v>
      </c>
      <c r="E19056" t="s">
        <v>34</v>
      </c>
      <c r="F19056" s="1">
        <v>130623854</v>
      </c>
      <c r="G19056" s="1">
        <f t="shared" si="517"/>
        <v>24230435.363297407</v>
      </c>
      <c r="H19056">
        <v>2024</v>
      </c>
      <c r="I19056">
        <v>5.3909000000000002</v>
      </c>
      <c r="J19056" s="37" t="s">
        <v>18</v>
      </c>
    </row>
    <row r="19057" spans="1:10" hidden="1" x14ac:dyDescent="0.3">
      <c r="A19057" s="10" t="s">
        <v>670</v>
      </c>
      <c r="B19057" t="s">
        <v>21</v>
      </c>
      <c r="C19057" s="2" t="s">
        <v>23</v>
      </c>
      <c r="D19057" t="s">
        <v>13</v>
      </c>
      <c r="F19057" s="1">
        <v>470019977</v>
      </c>
      <c r="G19057" s="1">
        <f t="shared" si="517"/>
        <v>23390246.035024162</v>
      </c>
      <c r="H19057">
        <v>2022</v>
      </c>
      <c r="I19057">
        <v>20.0947</v>
      </c>
      <c r="J19057" t="s">
        <v>18</v>
      </c>
    </row>
    <row r="19058" spans="1:10" hidden="1" x14ac:dyDescent="0.3">
      <c r="A19058" s="10" t="s">
        <v>670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 t="shared" si="517"/>
        <v>37764141.822701894</v>
      </c>
      <c r="H19058">
        <v>2021</v>
      </c>
      <c r="I19058">
        <v>20.273199999999999</v>
      </c>
      <c r="J19058" t="s">
        <v>18</v>
      </c>
    </row>
    <row r="19059" spans="1:10" hidden="1" x14ac:dyDescent="0.3">
      <c r="A19059" s="10" t="s">
        <v>670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 t="shared" si="517"/>
        <v>23880492.32484265</v>
      </c>
      <c r="H19059">
        <v>2021</v>
      </c>
      <c r="I19059">
        <v>20.273199999999999</v>
      </c>
      <c r="J19059" t="s">
        <v>18</v>
      </c>
    </row>
    <row r="19060" spans="1:10" hidden="1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hidden="1" x14ac:dyDescent="0.3">
      <c r="A19061" t="s">
        <v>670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hidden="1" x14ac:dyDescent="0.3">
      <c r="A19062" t="s">
        <v>670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hidden="1" x14ac:dyDescent="0.3">
      <c r="A19063" t="s">
        <v>670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hidden="1" x14ac:dyDescent="0.3">
      <c r="A19064" t="s">
        <v>670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hidden="1" x14ac:dyDescent="0.3">
      <c r="A19065" t="s">
        <v>670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hidden="1" x14ac:dyDescent="0.3">
      <c r="A19066" t="s">
        <v>30</v>
      </c>
      <c r="B19066" t="s">
        <v>76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3" t="s">
        <v>9</v>
      </c>
    </row>
    <row r="19067" spans="1:10" hidden="1" x14ac:dyDescent="0.3">
      <c r="A19067" t="s">
        <v>30</v>
      </c>
      <c r="B19067" t="s">
        <v>76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3" t="s">
        <v>9</v>
      </c>
    </row>
    <row r="19068" spans="1:10" hidden="1" x14ac:dyDescent="0.3">
      <c r="A19068" t="s">
        <v>670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hidden="1" x14ac:dyDescent="0.3">
      <c r="A19069" t="s">
        <v>670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hidden="1" x14ac:dyDescent="0.3">
      <c r="A19070" t="s">
        <v>670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hidden="1" x14ac:dyDescent="0.3">
      <c r="A19071" t="s">
        <v>670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hidden="1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hidden="1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hidden="1" x14ac:dyDescent="0.3">
      <c r="A19074" t="s">
        <v>670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hidden="1" x14ac:dyDescent="0.3">
      <c r="A19075" t="s">
        <v>670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hidden="1" x14ac:dyDescent="0.3">
      <c r="A19076" t="s">
        <v>670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hidden="1" x14ac:dyDescent="0.3">
      <c r="A19077" t="s">
        <v>670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hidden="1" x14ac:dyDescent="0.3">
      <c r="A19078" t="s">
        <v>670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hidden="1" x14ac:dyDescent="0.3">
      <c r="A19079" t="s">
        <v>670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hidden="1" x14ac:dyDescent="0.3">
      <c r="A19080" t="s">
        <v>670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hidden="1" x14ac:dyDescent="0.3">
      <c r="A19081" t="s">
        <v>670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hidden="1" x14ac:dyDescent="0.3">
      <c r="A19082" t="s">
        <v>670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hidden="1" x14ac:dyDescent="0.3">
      <c r="A19083" t="s">
        <v>670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hidden="1" x14ac:dyDescent="0.3">
      <c r="A19084" t="s">
        <v>670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hidden="1" x14ac:dyDescent="0.3">
      <c r="A19085" t="s">
        <v>670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hidden="1" x14ac:dyDescent="0.3">
      <c r="A19086" t="s">
        <v>670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hidden="1" x14ac:dyDescent="0.3">
      <c r="A19087" t="s">
        <v>670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ht="15.6" x14ac:dyDescent="0.3">
      <c r="A19088" s="9" t="s">
        <v>388</v>
      </c>
      <c r="B19088" t="s">
        <v>21</v>
      </c>
      <c r="C19088" t="s">
        <v>12</v>
      </c>
      <c r="D19088" t="s">
        <v>22</v>
      </c>
      <c r="F19088" s="1">
        <v>432174081</v>
      </c>
      <c r="G19088" s="1">
        <f t="shared" ref="G19088:G19112" si="518">F19088/I19088</f>
        <v>24382451.762502261</v>
      </c>
      <c r="H19088">
        <v>2023</v>
      </c>
      <c r="I19088">
        <v>17.724799999999998</v>
      </c>
      <c r="J19088" s="37" t="s">
        <v>18</v>
      </c>
    </row>
    <row r="19089" spans="1:10" hidden="1" x14ac:dyDescent="0.3">
      <c r="A19089" t="s">
        <v>671</v>
      </c>
      <c r="B19089" t="s">
        <v>33</v>
      </c>
      <c r="C19089" s="2" t="s">
        <v>23</v>
      </c>
      <c r="D19089" t="s">
        <v>13</v>
      </c>
      <c r="E19089" t="s">
        <v>35</v>
      </c>
      <c r="F19089" s="1">
        <v>101341108</v>
      </c>
      <c r="G19089" s="1">
        <f t="shared" si="518"/>
        <v>20286073.3445432</v>
      </c>
      <c r="H19089">
        <v>2023</v>
      </c>
      <c r="I19089">
        <v>4.9955999999999996</v>
      </c>
      <c r="J19089" t="s">
        <v>18</v>
      </c>
    </row>
    <row r="19090" spans="1:10" x14ac:dyDescent="0.3">
      <c r="A19090" t="s">
        <v>670</v>
      </c>
      <c r="B19090" t="s">
        <v>33</v>
      </c>
      <c r="C19090" t="s">
        <v>12</v>
      </c>
      <c r="D19090" t="s">
        <v>13</v>
      </c>
      <c r="E19090" t="s">
        <v>35</v>
      </c>
      <c r="F19090" s="1">
        <v>134382997</v>
      </c>
      <c r="G19090" s="1">
        <f t="shared" si="518"/>
        <v>24927748.05691072</v>
      </c>
      <c r="H19090">
        <v>2024</v>
      </c>
      <c r="I19090">
        <v>5.3909000000000002</v>
      </c>
      <c r="J19090" s="37" t="s">
        <v>18</v>
      </c>
    </row>
    <row r="19091" spans="1:10" hidden="1" x14ac:dyDescent="0.3">
      <c r="A19091" t="s">
        <v>671</v>
      </c>
      <c r="B19091" t="s">
        <v>33</v>
      </c>
      <c r="C19091" s="2" t="s">
        <v>23</v>
      </c>
      <c r="D19091" t="s">
        <v>13</v>
      </c>
      <c r="E19091" t="s">
        <v>34</v>
      </c>
      <c r="F19091" s="1">
        <v>21330634</v>
      </c>
      <c r="G19091" s="1">
        <f t="shared" si="518"/>
        <v>4269884.2981824009</v>
      </c>
      <c r="H19091">
        <v>2023</v>
      </c>
      <c r="I19091">
        <v>4.9955999999999996</v>
      </c>
      <c r="J19091" t="s">
        <v>18</v>
      </c>
    </row>
    <row r="19092" spans="1:10" x14ac:dyDescent="0.3">
      <c r="A19092" t="s">
        <v>670</v>
      </c>
      <c r="B19092" t="s">
        <v>21</v>
      </c>
      <c r="C19092" t="s">
        <v>12</v>
      </c>
      <c r="D19092" t="s">
        <v>13</v>
      </c>
      <c r="F19092" s="1">
        <v>457911900.63</v>
      </c>
      <c r="G19092" s="1">
        <f t="shared" si="518"/>
        <v>25009115.371549662</v>
      </c>
      <c r="H19092">
        <v>2024</v>
      </c>
      <c r="I19092">
        <v>18.309799999999999</v>
      </c>
      <c r="J19092" s="37" t="s">
        <v>18</v>
      </c>
    </row>
    <row r="19093" spans="1:10" hidden="1" x14ac:dyDescent="0.3">
      <c r="A19093" t="s">
        <v>671</v>
      </c>
      <c r="B19093" t="s">
        <v>33</v>
      </c>
      <c r="C19093" s="2" t="s">
        <v>23</v>
      </c>
      <c r="D19093" t="s">
        <v>28</v>
      </c>
      <c r="E19093" t="s">
        <v>34</v>
      </c>
      <c r="F19093" s="1">
        <v>4025419</v>
      </c>
      <c r="G19093" s="1">
        <f t="shared" si="518"/>
        <v>805792.89775002003</v>
      </c>
      <c r="H19093">
        <v>2023</v>
      </c>
      <c r="I19093">
        <v>4.9955999999999996</v>
      </c>
      <c r="J19093" t="s">
        <v>18</v>
      </c>
    </row>
    <row r="19094" spans="1:10" x14ac:dyDescent="0.3">
      <c r="A19094" t="s">
        <v>258</v>
      </c>
      <c r="B19094" t="s">
        <v>33</v>
      </c>
      <c r="C19094" t="s">
        <v>12</v>
      </c>
      <c r="D19094" t="s">
        <v>28</v>
      </c>
      <c r="E19094" t="s">
        <v>47</v>
      </c>
      <c r="F19094" s="1">
        <v>129097624</v>
      </c>
      <c r="G19094" s="1">
        <f t="shared" si="518"/>
        <v>25011648.551777583</v>
      </c>
      <c r="H19094">
        <v>2022</v>
      </c>
      <c r="I19094" s="8">
        <v>5.1615000000000002</v>
      </c>
      <c r="J19094" s="37" t="s">
        <v>9</v>
      </c>
    </row>
    <row r="19095" spans="1:10" x14ac:dyDescent="0.3">
      <c r="A19095" t="s">
        <v>108</v>
      </c>
      <c r="B19095" t="s">
        <v>33</v>
      </c>
      <c r="C19095" t="s">
        <v>12</v>
      </c>
      <c r="D19095" t="s">
        <v>28</v>
      </c>
      <c r="E19095" t="s">
        <v>91</v>
      </c>
      <c r="F19095" s="1">
        <v>134944119</v>
      </c>
      <c r="G19095" s="1">
        <f t="shared" si="518"/>
        <v>25031834.944072418</v>
      </c>
      <c r="H19095">
        <v>2024</v>
      </c>
      <c r="I19095">
        <v>5.3909000000000002</v>
      </c>
      <c r="J19095" s="37" t="s">
        <v>18</v>
      </c>
    </row>
    <row r="19096" spans="1:10" hidden="1" x14ac:dyDescent="0.3">
      <c r="A19096" t="s">
        <v>671</v>
      </c>
      <c r="B19096" t="s">
        <v>33</v>
      </c>
      <c r="C19096" s="2" t="s">
        <v>23</v>
      </c>
      <c r="D19096" t="s">
        <v>28</v>
      </c>
      <c r="E19096" t="s">
        <v>111</v>
      </c>
      <c r="F19096" s="1">
        <v>1145457</v>
      </c>
      <c r="G19096" s="1">
        <f t="shared" si="518"/>
        <v>229293.17799663707</v>
      </c>
      <c r="H19096">
        <v>2023</v>
      </c>
      <c r="I19096">
        <v>4.9955999999999996</v>
      </c>
      <c r="J19096" t="s">
        <v>18</v>
      </c>
    </row>
    <row r="19097" spans="1:10" hidden="1" x14ac:dyDescent="0.3">
      <c r="A19097" t="s">
        <v>671</v>
      </c>
      <c r="B19097" t="s">
        <v>33</v>
      </c>
      <c r="C19097" s="2" t="s">
        <v>23</v>
      </c>
      <c r="D19097" t="s">
        <v>28</v>
      </c>
      <c r="E19097" t="s">
        <v>47</v>
      </c>
      <c r="F19097" s="1">
        <v>133489680</v>
      </c>
      <c r="G19097" s="1">
        <f t="shared" si="518"/>
        <v>26721450.876771562</v>
      </c>
      <c r="H19097">
        <v>2023</v>
      </c>
      <c r="I19097">
        <v>4.9955999999999996</v>
      </c>
      <c r="J19097" t="s">
        <v>18</v>
      </c>
    </row>
    <row r="19098" spans="1:10" x14ac:dyDescent="0.3">
      <c r="A19098" t="s">
        <v>670</v>
      </c>
      <c r="B19098" t="s">
        <v>33</v>
      </c>
      <c r="C19098" t="s">
        <v>12</v>
      </c>
      <c r="D19098" t="s">
        <v>13</v>
      </c>
      <c r="E19098" t="s">
        <v>34</v>
      </c>
      <c r="F19098" s="1">
        <v>133046193</v>
      </c>
      <c r="G19098" s="1">
        <f t="shared" si="518"/>
        <v>25776652.71723336</v>
      </c>
      <c r="H19098">
        <v>2022</v>
      </c>
      <c r="I19098" s="8">
        <v>5.1615000000000002</v>
      </c>
      <c r="J19098" s="37" t="s">
        <v>18</v>
      </c>
    </row>
    <row r="19099" spans="1:10" hidden="1" x14ac:dyDescent="0.3">
      <c r="A19099" t="s">
        <v>671</v>
      </c>
      <c r="B19099" t="s">
        <v>33</v>
      </c>
      <c r="C19099" s="2" t="s">
        <v>23</v>
      </c>
      <c r="D19099" t="s">
        <v>28</v>
      </c>
      <c r="E19099" t="s">
        <v>91</v>
      </c>
      <c r="F19099" s="1">
        <v>71344223</v>
      </c>
      <c r="G19099" s="1">
        <f t="shared" si="518"/>
        <v>14281412.242773643</v>
      </c>
      <c r="H19099">
        <v>2023</v>
      </c>
      <c r="I19099">
        <v>4.9955999999999996</v>
      </c>
      <c r="J19099" t="s">
        <v>18</v>
      </c>
    </row>
    <row r="19100" spans="1:10" x14ac:dyDescent="0.3">
      <c r="A19100" s="10" t="s">
        <v>365</v>
      </c>
      <c r="B19100" t="s">
        <v>21</v>
      </c>
      <c r="C19100" t="s">
        <v>12</v>
      </c>
      <c r="D19100" t="s">
        <v>13</v>
      </c>
      <c r="F19100" s="1">
        <v>520341181</v>
      </c>
      <c r="G19100" s="1">
        <f t="shared" si="518"/>
        <v>25894448.834767379</v>
      </c>
      <c r="H19100">
        <v>2022</v>
      </c>
      <c r="I19100">
        <v>20.0947</v>
      </c>
      <c r="J19100" s="37" t="s">
        <v>9</v>
      </c>
    </row>
    <row r="19101" spans="1:10" hidden="1" x14ac:dyDescent="0.3">
      <c r="A19101" t="s">
        <v>671</v>
      </c>
      <c r="B19101" t="s">
        <v>33</v>
      </c>
      <c r="C19101" s="2" t="s">
        <v>23</v>
      </c>
      <c r="D19101" t="s">
        <v>28</v>
      </c>
      <c r="E19101" t="s">
        <v>92</v>
      </c>
      <c r="F19101" s="1">
        <v>1131712</v>
      </c>
      <c r="G19101" s="1">
        <f t="shared" si="518"/>
        <v>226541.75674593644</v>
      </c>
      <c r="H19101">
        <v>2023</v>
      </c>
      <c r="I19101">
        <v>4.9955999999999996</v>
      </c>
      <c r="J19101" t="s">
        <v>18</v>
      </c>
    </row>
    <row r="19102" spans="1:10" hidden="1" x14ac:dyDescent="0.3">
      <c r="A19102" t="s">
        <v>671</v>
      </c>
      <c r="B19102" t="s">
        <v>33</v>
      </c>
      <c r="C19102" t="s">
        <v>12</v>
      </c>
      <c r="D19102" t="s">
        <v>93</v>
      </c>
      <c r="F19102" s="1">
        <v>40628394</v>
      </c>
      <c r="G19102" s="1">
        <f t="shared" si="518"/>
        <v>8132835.6954119634</v>
      </c>
      <c r="H19102">
        <v>2023</v>
      </c>
      <c r="I19102">
        <v>4.9955999999999996</v>
      </c>
      <c r="J19102" t="s">
        <v>18</v>
      </c>
    </row>
    <row r="19103" spans="1:10" hidden="1" x14ac:dyDescent="0.3">
      <c r="A19103" t="s">
        <v>671</v>
      </c>
      <c r="B19103" t="s">
        <v>33</v>
      </c>
      <c r="C19103" t="s">
        <v>23</v>
      </c>
      <c r="D19103" t="s">
        <v>93</v>
      </c>
      <c r="F19103" s="1">
        <v>22679542</v>
      </c>
      <c r="G19103" s="1">
        <f t="shared" si="518"/>
        <v>4539903.5150932828</v>
      </c>
      <c r="H19103">
        <v>2023</v>
      </c>
      <c r="I19103">
        <v>4.9955999999999996</v>
      </c>
      <c r="J19103" t="s">
        <v>18</v>
      </c>
    </row>
    <row r="19104" spans="1:10" ht="15.6" x14ac:dyDescent="0.3">
      <c r="A19104" s="9" t="s">
        <v>370</v>
      </c>
      <c r="B19104" t="s">
        <v>21</v>
      </c>
      <c r="C19104" t="s">
        <v>12</v>
      </c>
      <c r="D19104" t="s">
        <v>13</v>
      </c>
      <c r="F19104" s="1">
        <v>474245928</v>
      </c>
      <c r="G19104" s="1">
        <f t="shared" si="518"/>
        <v>26756066.5282542</v>
      </c>
      <c r="H19104">
        <v>2023</v>
      </c>
      <c r="I19104">
        <v>17.724799999999998</v>
      </c>
      <c r="J19104" s="37" t="s">
        <v>9</v>
      </c>
    </row>
    <row r="19105" spans="1:10" hidden="1" x14ac:dyDescent="0.3">
      <c r="A19105" t="s">
        <v>671</v>
      </c>
      <c r="B19105" t="s">
        <v>33</v>
      </c>
      <c r="C19105" t="s">
        <v>12</v>
      </c>
      <c r="D19105" t="s">
        <v>94</v>
      </c>
      <c r="F19105" s="1">
        <v>453784362</v>
      </c>
      <c r="G19105" s="1">
        <f t="shared" si="518"/>
        <v>90836808.791736737</v>
      </c>
      <c r="H19105">
        <v>2023</v>
      </c>
      <c r="I19105">
        <v>4.9955999999999996</v>
      </c>
      <c r="J19105" t="s">
        <v>18</v>
      </c>
    </row>
    <row r="19106" spans="1:10" hidden="1" x14ac:dyDescent="0.3">
      <c r="A19106" t="s">
        <v>672</v>
      </c>
      <c r="B19106" t="s">
        <v>33</v>
      </c>
      <c r="C19106" t="s">
        <v>12</v>
      </c>
      <c r="D19106" t="s">
        <v>94</v>
      </c>
      <c r="F19106" s="1">
        <v>-214402</v>
      </c>
      <c r="G19106" s="1">
        <f t="shared" si="518"/>
        <v>-54338.140253947335</v>
      </c>
      <c r="H19106">
        <v>2019</v>
      </c>
      <c r="I19106">
        <v>3.9457</v>
      </c>
      <c r="J19106" t="s">
        <v>18</v>
      </c>
    </row>
    <row r="19107" spans="1:10" hidden="1" x14ac:dyDescent="0.3">
      <c r="A19107" t="s">
        <v>673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 t="shared" si="518"/>
        <v>0</v>
      </c>
      <c r="H19107">
        <v>2018</v>
      </c>
      <c r="I19107">
        <v>3.6757</v>
      </c>
      <c r="J19107" t="s">
        <v>18</v>
      </c>
    </row>
    <row r="19108" spans="1:10" hidden="1" x14ac:dyDescent="0.3">
      <c r="A19108" t="s">
        <v>673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 t="shared" si="518"/>
        <v>0</v>
      </c>
      <c r="H19108">
        <v>2018</v>
      </c>
      <c r="I19108">
        <v>3.6757</v>
      </c>
      <c r="J19108" t="s">
        <v>18</v>
      </c>
    </row>
    <row r="19109" spans="1:10" hidden="1" x14ac:dyDescent="0.3">
      <c r="A19109" t="s">
        <v>673</v>
      </c>
      <c r="B19109" t="s">
        <v>33</v>
      </c>
      <c r="C19109" t="s">
        <v>12</v>
      </c>
      <c r="D19109" t="s">
        <v>99</v>
      </c>
      <c r="F19109" s="1">
        <v>0</v>
      </c>
      <c r="G19109" s="1">
        <f t="shared" si="518"/>
        <v>0</v>
      </c>
      <c r="H19109">
        <v>2018</v>
      </c>
      <c r="I19109">
        <v>3.6757</v>
      </c>
      <c r="J19109" t="s">
        <v>18</v>
      </c>
    </row>
    <row r="19110" spans="1:10" hidden="1" x14ac:dyDescent="0.3">
      <c r="A19110" t="s">
        <v>673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 t="shared" si="518"/>
        <v>0</v>
      </c>
      <c r="H19110">
        <v>2018</v>
      </c>
      <c r="I19110">
        <v>3.6757</v>
      </c>
      <c r="J19110" t="s">
        <v>18</v>
      </c>
    </row>
    <row r="19111" spans="1:10" hidden="1" x14ac:dyDescent="0.3">
      <c r="A19111" t="s">
        <v>673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 t="shared" si="518"/>
        <v>-4.3529123704328425</v>
      </c>
      <c r="H19111">
        <v>2018</v>
      </c>
      <c r="I19111">
        <v>3.6757</v>
      </c>
      <c r="J19111" t="s">
        <v>18</v>
      </c>
    </row>
    <row r="19112" spans="1:10" hidden="1" x14ac:dyDescent="0.3">
      <c r="A19112" t="s">
        <v>673</v>
      </c>
      <c r="B19112" t="s">
        <v>33</v>
      </c>
      <c r="C19112" t="s">
        <v>23</v>
      </c>
      <c r="D19112" t="s">
        <v>99</v>
      </c>
      <c r="F19112" s="1">
        <v>734</v>
      </c>
      <c r="G19112" s="1">
        <f t="shared" si="518"/>
        <v>199.68985499360667</v>
      </c>
      <c r="H19112">
        <v>2018</v>
      </c>
      <c r="I19112">
        <v>3.6757</v>
      </c>
      <c r="J19112" t="s">
        <v>18</v>
      </c>
    </row>
    <row r="19113" spans="1:10" hidden="1" x14ac:dyDescent="0.3">
      <c r="A19113" t="s">
        <v>674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x14ac:dyDescent="0.3">
      <c r="A19114" s="5" t="s">
        <v>30</v>
      </c>
      <c r="B19114" t="s">
        <v>11</v>
      </c>
      <c r="C19114" t="s">
        <v>12</v>
      </c>
      <c r="D19114" t="s">
        <v>13</v>
      </c>
      <c r="F19114" s="1">
        <v>3519814111</v>
      </c>
      <c r="G19114" s="1">
        <f t="shared" ref="G19114:G19129" si="519">F19114/I19114</f>
        <v>26894760.371839698</v>
      </c>
      <c r="H19114">
        <v>2022</v>
      </c>
      <c r="I19114">
        <v>130.87360000000001</v>
      </c>
      <c r="J19114" s="37" t="s">
        <v>9</v>
      </c>
    </row>
    <row r="19115" spans="1:10" x14ac:dyDescent="0.3">
      <c r="A19115" s="10" t="s">
        <v>492</v>
      </c>
      <c r="B19115" t="s">
        <v>21</v>
      </c>
      <c r="C19115" t="s">
        <v>12</v>
      </c>
      <c r="D19115" t="s">
        <v>22</v>
      </c>
      <c r="F19115" s="1">
        <v>554067451</v>
      </c>
      <c r="G19115" s="1">
        <f t="shared" si="519"/>
        <v>27572815.269697979</v>
      </c>
      <c r="H19115">
        <v>2022</v>
      </c>
      <c r="I19115">
        <v>20.0947</v>
      </c>
      <c r="J19115" s="37" t="s">
        <v>9</v>
      </c>
    </row>
    <row r="19116" spans="1:10" hidden="1" x14ac:dyDescent="0.3">
      <c r="A19116" t="s">
        <v>675</v>
      </c>
      <c r="B19116" t="s">
        <v>676</v>
      </c>
      <c r="C19116" s="2" t="s">
        <v>23</v>
      </c>
      <c r="D19116" t="s">
        <v>13</v>
      </c>
      <c r="E19116" t="s">
        <v>69</v>
      </c>
      <c r="F19116" s="1">
        <v>42732000</v>
      </c>
      <c r="G19116" s="1">
        <f t="shared" si="519"/>
        <v>5504998.4540863652</v>
      </c>
      <c r="H19116">
        <v>2024</v>
      </c>
      <c r="I19116">
        <v>7.7624000000000004</v>
      </c>
      <c r="J19116" t="s">
        <v>18</v>
      </c>
    </row>
    <row r="19117" spans="1:10" hidden="1" x14ac:dyDescent="0.3">
      <c r="A19117" t="s">
        <v>675</v>
      </c>
      <c r="B19117" t="s">
        <v>676</v>
      </c>
      <c r="C19117" s="2" t="s">
        <v>23</v>
      </c>
      <c r="D19117" t="s">
        <v>22</v>
      </c>
      <c r="E19117" t="s">
        <v>175</v>
      </c>
      <c r="F19117" s="1">
        <v>60000</v>
      </c>
      <c r="G19117" s="1">
        <f t="shared" si="519"/>
        <v>7729.5681747913013</v>
      </c>
      <c r="H19117">
        <v>2024</v>
      </c>
      <c r="I19117">
        <v>7.7624000000000004</v>
      </c>
      <c r="J19117" t="s">
        <v>18</v>
      </c>
    </row>
    <row r="19118" spans="1:10" x14ac:dyDescent="0.3">
      <c r="A19118" t="s">
        <v>30</v>
      </c>
      <c r="B19118" s="2" t="s">
        <v>11</v>
      </c>
      <c r="C19118" t="s">
        <v>12</v>
      </c>
      <c r="D19118" s="2" t="s">
        <v>13</v>
      </c>
      <c r="E19118" s="2"/>
      <c r="F19118" s="1">
        <v>8162667010</v>
      </c>
      <c r="G19118" s="1">
        <f t="shared" si="519"/>
        <v>27578525.003961425</v>
      </c>
      <c r="H19118" s="2">
        <v>2023</v>
      </c>
      <c r="I19118" s="2">
        <v>295.97910000000002</v>
      </c>
      <c r="J19118" s="37" t="s">
        <v>9</v>
      </c>
    </row>
    <row r="19119" spans="1:10" x14ac:dyDescent="0.3">
      <c r="A19119" t="s">
        <v>258</v>
      </c>
      <c r="B19119" t="s">
        <v>46</v>
      </c>
      <c r="C19119" t="s">
        <v>12</v>
      </c>
      <c r="D19119" t="s">
        <v>13</v>
      </c>
      <c r="E19119" t="s">
        <v>83</v>
      </c>
      <c r="F19119" s="1">
        <v>26061055000</v>
      </c>
      <c r="G19119" s="1">
        <f t="shared" si="519"/>
        <v>27624607.801568795</v>
      </c>
      <c r="H19119">
        <v>2024</v>
      </c>
      <c r="I19119">
        <v>943.4</v>
      </c>
      <c r="J19119" s="37" t="s">
        <v>9</v>
      </c>
    </row>
    <row r="19120" spans="1:10" hidden="1" x14ac:dyDescent="0.3">
      <c r="A19120" t="s">
        <v>675</v>
      </c>
      <c r="B19120" t="s">
        <v>676</v>
      </c>
      <c r="C19120" s="2" t="s">
        <v>23</v>
      </c>
      <c r="D19120" t="s">
        <v>13</v>
      </c>
      <c r="E19120" t="s">
        <v>131</v>
      </c>
      <c r="F19120" s="1">
        <v>38239000</v>
      </c>
      <c r="G19120" s="1">
        <f t="shared" si="519"/>
        <v>4888147.4663803242</v>
      </c>
      <c r="H19120">
        <v>2023</v>
      </c>
      <c r="I19120">
        <v>7.8228</v>
      </c>
      <c r="J19120" t="s">
        <v>18</v>
      </c>
    </row>
    <row r="19121" spans="1:10" hidden="1" x14ac:dyDescent="0.3">
      <c r="A19121" t="s">
        <v>675</v>
      </c>
      <c r="B19121" t="s">
        <v>676</v>
      </c>
      <c r="C19121" s="2" t="s">
        <v>23</v>
      </c>
      <c r="D19121" t="s">
        <v>22</v>
      </c>
      <c r="E19121" t="s">
        <v>677</v>
      </c>
      <c r="F19121" s="1">
        <v>761000</v>
      </c>
      <c r="G19121" s="1">
        <f t="shared" si="519"/>
        <v>97279.746382369485</v>
      </c>
      <c r="H19121">
        <v>2023</v>
      </c>
      <c r="I19121">
        <v>7.8228</v>
      </c>
      <c r="J19121" t="s">
        <v>18</v>
      </c>
    </row>
    <row r="19122" spans="1:10" x14ac:dyDescent="0.3">
      <c r="A19122" t="s">
        <v>110</v>
      </c>
      <c r="B19122" t="s">
        <v>33</v>
      </c>
      <c r="C19122" t="s">
        <v>12</v>
      </c>
      <c r="D19122" t="s">
        <v>28</v>
      </c>
      <c r="E19122" t="s">
        <v>47</v>
      </c>
      <c r="F19122" s="1">
        <v>138090659</v>
      </c>
      <c r="G19122" s="1">
        <f t="shared" si="519"/>
        <v>27642457.162302829</v>
      </c>
      <c r="H19122">
        <v>2023</v>
      </c>
      <c r="I19122">
        <v>4.9955999999999996</v>
      </c>
      <c r="J19122" s="37" t="s">
        <v>18</v>
      </c>
    </row>
    <row r="19123" spans="1:10" x14ac:dyDescent="0.3">
      <c r="A19123" t="s">
        <v>10</v>
      </c>
      <c r="B19123" t="s">
        <v>33</v>
      </c>
      <c r="C19123" t="s">
        <v>12</v>
      </c>
      <c r="D19123" t="s">
        <v>28</v>
      </c>
      <c r="E19123" t="s">
        <v>47</v>
      </c>
      <c r="F19123" s="1">
        <v>138518570</v>
      </c>
      <c r="G19123" s="1">
        <f t="shared" si="519"/>
        <v>27728114.740972057</v>
      </c>
      <c r="H19123">
        <v>2023</v>
      </c>
      <c r="I19123">
        <v>4.9955999999999996</v>
      </c>
      <c r="J19123" s="37" t="s">
        <v>9</v>
      </c>
    </row>
    <row r="19124" spans="1:10" hidden="1" x14ac:dyDescent="0.3">
      <c r="A19124" t="s">
        <v>675</v>
      </c>
      <c r="B19124" t="s">
        <v>676</v>
      </c>
      <c r="C19124" s="2" t="s">
        <v>23</v>
      </c>
      <c r="D19124" t="s">
        <v>13</v>
      </c>
      <c r="F19124" s="1">
        <v>50616000</v>
      </c>
      <c r="G19124" s="1">
        <f t="shared" si="519"/>
        <v>6540464.4070862783</v>
      </c>
      <c r="H19124">
        <v>2022</v>
      </c>
      <c r="I19124">
        <v>7.7389000000000001</v>
      </c>
      <c r="J19124" t="s">
        <v>18</v>
      </c>
    </row>
    <row r="19125" spans="1:10" hidden="1" x14ac:dyDescent="0.3">
      <c r="A19125" t="s">
        <v>675</v>
      </c>
      <c r="B19125" t="s">
        <v>676</v>
      </c>
      <c r="C19125" s="2" t="s">
        <v>23</v>
      </c>
      <c r="D19125" t="s">
        <v>22</v>
      </c>
      <c r="F19125" s="1">
        <v>1787000</v>
      </c>
      <c r="G19125" s="1">
        <f t="shared" si="519"/>
        <v>230911.36983292198</v>
      </c>
      <c r="H19125">
        <v>2022</v>
      </c>
      <c r="I19125">
        <v>7.7389000000000001</v>
      </c>
      <c r="J19125" t="s">
        <v>18</v>
      </c>
    </row>
    <row r="19126" spans="1:10" hidden="1" x14ac:dyDescent="0.3">
      <c r="A19126" t="s">
        <v>675</v>
      </c>
      <c r="B19126" t="s">
        <v>676</v>
      </c>
      <c r="C19126" t="s">
        <v>12</v>
      </c>
      <c r="D19126" t="s">
        <v>13</v>
      </c>
      <c r="E19126" t="s">
        <v>117</v>
      </c>
      <c r="F19126" s="1">
        <v>231038000</v>
      </c>
      <c r="G19126" s="1">
        <f t="shared" si="519"/>
        <v>29903573.601170059</v>
      </c>
      <c r="H19126">
        <v>2021</v>
      </c>
      <c r="I19126">
        <v>7.7260999999999997</v>
      </c>
      <c r="J19126" t="s">
        <v>18</v>
      </c>
    </row>
    <row r="19127" spans="1:10" hidden="1" x14ac:dyDescent="0.3">
      <c r="A19127" t="s">
        <v>675</v>
      </c>
      <c r="B19127" t="s">
        <v>676</v>
      </c>
      <c r="C19127" t="s">
        <v>12</v>
      </c>
      <c r="D19127" t="s">
        <v>22</v>
      </c>
      <c r="E19127" t="s">
        <v>63</v>
      </c>
      <c r="F19127" s="1">
        <v>6802000</v>
      </c>
      <c r="G19127" s="1">
        <f t="shared" si="519"/>
        <v>880392.43602852675</v>
      </c>
      <c r="H19127">
        <v>2021</v>
      </c>
      <c r="I19127">
        <v>7.7260999999999997</v>
      </c>
      <c r="J19127" t="s">
        <v>18</v>
      </c>
    </row>
    <row r="19128" spans="1:10" hidden="1" x14ac:dyDescent="0.3">
      <c r="A19128" t="s">
        <v>675</v>
      </c>
      <c r="B19128" t="s">
        <v>676</v>
      </c>
      <c r="C19128" t="s">
        <v>23</v>
      </c>
      <c r="D19128" t="s">
        <v>13</v>
      </c>
      <c r="E19128" t="s">
        <v>117</v>
      </c>
      <c r="F19128" s="1">
        <v>22334000</v>
      </c>
      <c r="G19128" s="1">
        <f t="shared" si="519"/>
        <v>2890721.0623729955</v>
      </c>
      <c r="H19128">
        <v>2021</v>
      </c>
      <c r="I19128">
        <v>7.7260999999999997</v>
      </c>
      <c r="J19128" t="s">
        <v>18</v>
      </c>
    </row>
    <row r="19129" spans="1:10" hidden="1" x14ac:dyDescent="0.3">
      <c r="A19129" t="s">
        <v>675</v>
      </c>
      <c r="B19129" t="s">
        <v>676</v>
      </c>
      <c r="C19129" t="s">
        <v>23</v>
      </c>
      <c r="D19129" t="s">
        <v>22</v>
      </c>
      <c r="E19129" t="s">
        <v>63</v>
      </c>
      <c r="F19129" s="1">
        <v>351000</v>
      </c>
      <c r="G19129" s="1">
        <f t="shared" si="519"/>
        <v>45430.424146723446</v>
      </c>
      <c r="H19129">
        <v>2021</v>
      </c>
      <c r="I19129">
        <v>7.7260999999999997</v>
      </c>
      <c r="J19129" t="s">
        <v>18</v>
      </c>
    </row>
    <row r="19130" spans="1:10" hidden="1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hidden="1" x14ac:dyDescent="0.3">
      <c r="A19131" t="s">
        <v>678</v>
      </c>
      <c r="B19131" t="s">
        <v>676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hidden="1" x14ac:dyDescent="0.3">
      <c r="A19132" t="s">
        <v>678</v>
      </c>
      <c r="B19132" t="s">
        <v>676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hidden="1" x14ac:dyDescent="0.3">
      <c r="A19133" t="s">
        <v>678</v>
      </c>
      <c r="B19133" t="s">
        <v>676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hidden="1" x14ac:dyDescent="0.3">
      <c r="A19134" t="s">
        <v>678</v>
      </c>
      <c r="B19134" t="s">
        <v>676</v>
      </c>
      <c r="C19134" t="s">
        <v>12</v>
      </c>
      <c r="D19134" t="s">
        <v>13</v>
      </c>
      <c r="E19134" t="s">
        <v>131</v>
      </c>
      <c r="F19134" s="1">
        <v>189242000</v>
      </c>
      <c r="G19134" s="1">
        <f t="shared" ref="G19134:G19142" si="520">F19134/I19134</f>
        <v>24577840.695092015</v>
      </c>
      <c r="H19134">
        <v>2019</v>
      </c>
      <c r="I19134">
        <v>7.6997</v>
      </c>
      <c r="J19134" t="s">
        <v>18</v>
      </c>
    </row>
    <row r="19135" spans="1:10" hidden="1" x14ac:dyDescent="0.3">
      <c r="A19135" t="s">
        <v>678</v>
      </c>
      <c r="B19135" t="s">
        <v>676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 t="shared" si="520"/>
        <v>794446.5368780602</v>
      </c>
      <c r="H19135">
        <v>2019</v>
      </c>
      <c r="I19135">
        <v>7.6997</v>
      </c>
      <c r="J19135" t="s">
        <v>18</v>
      </c>
    </row>
    <row r="19136" spans="1:10" hidden="1" x14ac:dyDescent="0.3">
      <c r="A19136" t="s">
        <v>678</v>
      </c>
      <c r="B19136" t="s">
        <v>676</v>
      </c>
      <c r="C19136" t="s">
        <v>23</v>
      </c>
      <c r="D19136" t="s">
        <v>13</v>
      </c>
      <c r="E19136" t="s">
        <v>131</v>
      </c>
      <c r="F19136" s="1">
        <v>43070000</v>
      </c>
      <c r="G19136" s="1">
        <f t="shared" si="520"/>
        <v>5593724.4308219803</v>
      </c>
      <c r="H19136">
        <v>2019</v>
      </c>
      <c r="I19136">
        <v>7.6997</v>
      </c>
      <c r="J19136" t="s">
        <v>18</v>
      </c>
    </row>
    <row r="19137" spans="1:10" hidden="1" x14ac:dyDescent="0.3">
      <c r="A19137" t="s">
        <v>678</v>
      </c>
      <c r="B19137" t="s">
        <v>676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 t="shared" si="520"/>
        <v>79483.616244788762</v>
      </c>
      <c r="H19137">
        <v>2019</v>
      </c>
      <c r="I19137">
        <v>7.6997</v>
      </c>
      <c r="J19137" t="s">
        <v>18</v>
      </c>
    </row>
    <row r="19138" spans="1:10" hidden="1" x14ac:dyDescent="0.3">
      <c r="A19138" t="s">
        <v>678</v>
      </c>
      <c r="B19138" t="s">
        <v>676</v>
      </c>
      <c r="C19138" t="s">
        <v>12</v>
      </c>
      <c r="D19138" t="s">
        <v>13</v>
      </c>
      <c r="F19138" s="1">
        <v>185523000</v>
      </c>
      <c r="G19138" s="1">
        <f t="shared" si="520"/>
        <v>24628036.638789326</v>
      </c>
      <c r="H19138">
        <v>2018</v>
      </c>
      <c r="I19138">
        <v>7.5330000000000004</v>
      </c>
      <c r="J19138" t="s">
        <v>18</v>
      </c>
    </row>
    <row r="19139" spans="1:10" hidden="1" x14ac:dyDescent="0.3">
      <c r="A19139" t="s">
        <v>678</v>
      </c>
      <c r="B19139" t="s">
        <v>676</v>
      </c>
      <c r="C19139" t="s">
        <v>12</v>
      </c>
      <c r="D19139" t="s">
        <v>22</v>
      </c>
      <c r="E19139" t="s">
        <v>61</v>
      </c>
      <c r="F19139" s="1">
        <v>5021000</v>
      </c>
      <c r="G19139" s="1">
        <f t="shared" si="520"/>
        <v>666533.91742997477</v>
      </c>
      <c r="H19139">
        <v>2018</v>
      </c>
      <c r="I19139">
        <v>7.5330000000000004</v>
      </c>
      <c r="J19139" t="s">
        <v>18</v>
      </c>
    </row>
    <row r="19140" spans="1:10" hidden="1" x14ac:dyDescent="0.3">
      <c r="A19140" t="s">
        <v>678</v>
      </c>
      <c r="B19140" t="s">
        <v>676</v>
      </c>
      <c r="C19140" t="s">
        <v>23</v>
      </c>
      <c r="D19140" t="s">
        <v>13</v>
      </c>
      <c r="F19140" s="1">
        <v>55049000</v>
      </c>
      <c r="G19140" s="1">
        <f t="shared" si="520"/>
        <v>7307712.7306517987</v>
      </c>
      <c r="H19140">
        <v>2018</v>
      </c>
      <c r="I19140">
        <v>7.5330000000000004</v>
      </c>
      <c r="J19140" t="s">
        <v>18</v>
      </c>
    </row>
    <row r="19141" spans="1:10" hidden="1" x14ac:dyDescent="0.3">
      <c r="A19141" t="s">
        <v>678</v>
      </c>
      <c r="B19141" t="s">
        <v>676</v>
      </c>
      <c r="C19141" t="s">
        <v>23</v>
      </c>
      <c r="D19141" t="s">
        <v>22</v>
      </c>
      <c r="E19141" t="s">
        <v>61</v>
      </c>
      <c r="F19141" s="1">
        <v>-40000</v>
      </c>
      <c r="G19141" s="1">
        <f t="shared" si="520"/>
        <v>-5309.9694676755607</v>
      </c>
      <c r="H19141">
        <v>2018</v>
      </c>
      <c r="I19141">
        <v>7.5330000000000004</v>
      </c>
      <c r="J19141" t="s">
        <v>18</v>
      </c>
    </row>
    <row r="19142" spans="1:10" hidden="1" x14ac:dyDescent="0.3">
      <c r="A19142" t="s">
        <v>678</v>
      </c>
      <c r="B19142" t="s">
        <v>676</v>
      </c>
      <c r="C19142" t="s">
        <v>12</v>
      </c>
      <c r="D19142" t="s">
        <v>13</v>
      </c>
      <c r="F19142" s="1">
        <v>174890000</v>
      </c>
      <c r="G19142" s="1">
        <f t="shared" si="520"/>
        <v>23787114.23636141</v>
      </c>
      <c r="H19142">
        <v>2017</v>
      </c>
      <c r="I19142">
        <v>7.3522999999999996</v>
      </c>
      <c r="J19142" t="s">
        <v>18</v>
      </c>
    </row>
    <row r="19143" spans="1:10" hidden="1" x14ac:dyDescent="0.3">
      <c r="A19143" t="s">
        <v>30</v>
      </c>
      <c r="B19143" t="s">
        <v>76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3" t="s">
        <v>9</v>
      </c>
    </row>
    <row r="19144" spans="1:10" hidden="1" x14ac:dyDescent="0.3">
      <c r="A19144" t="s">
        <v>30</v>
      </c>
      <c r="B19144" t="s">
        <v>76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3" t="s">
        <v>9</v>
      </c>
    </row>
    <row r="19145" spans="1:10" hidden="1" x14ac:dyDescent="0.3">
      <c r="A19145" t="s">
        <v>678</v>
      </c>
      <c r="B19145" t="s">
        <v>676</v>
      </c>
      <c r="C19145" t="s">
        <v>12</v>
      </c>
      <c r="D19145" t="s">
        <v>22</v>
      </c>
      <c r="E19145" t="s">
        <v>61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hidden="1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hidden="1" x14ac:dyDescent="0.3">
      <c r="A19147" t="s">
        <v>678</v>
      </c>
      <c r="B19147" t="s">
        <v>676</v>
      </c>
      <c r="C19147" t="s">
        <v>23</v>
      </c>
      <c r="D19147" t="s">
        <v>22</v>
      </c>
      <c r="E19147" t="s">
        <v>61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hidden="1" x14ac:dyDescent="0.3">
      <c r="A19148" t="s">
        <v>678</v>
      </c>
      <c r="B19148" t="s">
        <v>676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hidden="1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hidden="1" x14ac:dyDescent="0.3">
      <c r="A19150" t="s">
        <v>678</v>
      </c>
      <c r="B19150" t="s">
        <v>676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hidden="1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hidden="1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hidden="1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hidden="1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hidden="1" x14ac:dyDescent="0.3">
      <c r="A19155" t="s">
        <v>678</v>
      </c>
      <c r="B19155" t="s">
        <v>676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hidden="1" x14ac:dyDescent="0.3">
      <c r="A19156" t="s">
        <v>678</v>
      </c>
      <c r="B19156" t="s">
        <v>676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hidden="1" x14ac:dyDescent="0.3">
      <c r="A19157" t="s">
        <v>678</v>
      </c>
      <c r="B19157" t="s">
        <v>676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hidden="1" x14ac:dyDescent="0.3">
      <c r="A19158" t="s">
        <v>678</v>
      </c>
      <c r="B19158" t="s">
        <v>676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hidden="1" x14ac:dyDescent="0.3">
      <c r="A19159" t="s">
        <v>678</v>
      </c>
      <c r="B19159" t="s">
        <v>676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hidden="1" x14ac:dyDescent="0.3">
      <c r="A19160" t="s">
        <v>678</v>
      </c>
      <c r="B19160" t="s">
        <v>676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hidden="1" x14ac:dyDescent="0.3">
      <c r="A19161" t="s">
        <v>678</v>
      </c>
      <c r="B19161" t="s">
        <v>676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hidden="1" x14ac:dyDescent="0.3">
      <c r="A19162" t="s">
        <v>678</v>
      </c>
      <c r="B19162" t="s">
        <v>676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hidden="1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hidden="1" x14ac:dyDescent="0.3">
      <c r="A19164" t="s">
        <v>678</v>
      </c>
      <c r="B19164" t="s">
        <v>676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hidden="1" x14ac:dyDescent="0.3">
      <c r="A19165" t="s">
        <v>678</v>
      </c>
      <c r="B19165" t="s">
        <v>676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hidden="1" x14ac:dyDescent="0.3">
      <c r="A19166" t="s">
        <v>678</v>
      </c>
      <c r="B19166" t="s">
        <v>676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hidden="1" x14ac:dyDescent="0.3">
      <c r="A19167" t="s">
        <v>678</v>
      </c>
      <c r="B19167" t="s">
        <v>676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hidden="1" x14ac:dyDescent="0.3">
      <c r="A19168" t="s">
        <v>678</v>
      </c>
      <c r="B19168" t="s">
        <v>676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hidden="1" x14ac:dyDescent="0.3">
      <c r="A19169" t="s">
        <v>678</v>
      </c>
      <c r="B19169" t="s">
        <v>676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hidden="1" x14ac:dyDescent="0.3">
      <c r="A19170" t="s">
        <v>678</v>
      </c>
      <c r="B19170" t="s">
        <v>676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hidden="1" x14ac:dyDescent="0.3">
      <c r="A19171" t="s">
        <v>678</v>
      </c>
      <c r="B19171" t="s">
        <v>676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hidden="1" x14ac:dyDescent="0.3">
      <c r="A19172" t="s">
        <v>678</v>
      </c>
      <c r="B19172" t="s">
        <v>676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hidden="1" x14ac:dyDescent="0.3">
      <c r="A19173" t="s">
        <v>678</v>
      </c>
      <c r="B19173" t="s">
        <v>676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hidden="1" x14ac:dyDescent="0.3">
      <c r="A19174" t="s">
        <v>678</v>
      </c>
      <c r="B19174" t="s">
        <v>676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hidden="1" x14ac:dyDescent="0.3">
      <c r="A19175" t="s">
        <v>678</v>
      </c>
      <c r="B19175" t="s">
        <v>676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hidden="1" x14ac:dyDescent="0.3">
      <c r="A19176" t="s">
        <v>679</v>
      </c>
      <c r="B19176" t="s">
        <v>65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hidden="1" x14ac:dyDescent="0.3">
      <c r="A19177" t="s">
        <v>679</v>
      </c>
      <c r="B19177" t="s">
        <v>65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hidden="1" x14ac:dyDescent="0.3">
      <c r="A19178" t="s">
        <v>679</v>
      </c>
      <c r="B19178" t="s">
        <v>65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hidden="1" x14ac:dyDescent="0.3">
      <c r="A19179" t="s">
        <v>679</v>
      </c>
      <c r="B19179" t="s">
        <v>65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hidden="1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hidden="1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hidden="1" x14ac:dyDescent="0.3">
      <c r="A19182" t="s">
        <v>679</v>
      </c>
      <c r="B19182" t="s">
        <v>65</v>
      </c>
      <c r="C19182" t="s">
        <v>12</v>
      </c>
      <c r="D19182" t="s">
        <v>13</v>
      </c>
      <c r="E19182" t="s">
        <v>680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hidden="1" x14ac:dyDescent="0.3">
      <c r="A19183" t="s">
        <v>679</v>
      </c>
      <c r="B19183" t="s">
        <v>65</v>
      </c>
      <c r="C19183" t="s">
        <v>23</v>
      </c>
      <c r="D19183" t="s">
        <v>13</v>
      </c>
      <c r="E19183" t="s">
        <v>680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hidden="1" x14ac:dyDescent="0.3">
      <c r="A19184" t="s">
        <v>679</v>
      </c>
      <c r="B19184" t="s">
        <v>65</v>
      </c>
      <c r="C19184" t="s">
        <v>12</v>
      </c>
      <c r="D19184" t="s">
        <v>13</v>
      </c>
      <c r="E19184" t="s">
        <v>680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hidden="1" x14ac:dyDescent="0.3">
      <c r="A19185" t="s">
        <v>679</v>
      </c>
      <c r="B19185" t="s">
        <v>65</v>
      </c>
      <c r="C19185" t="s">
        <v>23</v>
      </c>
      <c r="D19185" t="s">
        <v>13</v>
      </c>
      <c r="E19185" t="s">
        <v>680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hidden="1" x14ac:dyDescent="0.3">
      <c r="A19186" t="s">
        <v>679</v>
      </c>
      <c r="B19186" t="s">
        <v>65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hidden="1" x14ac:dyDescent="0.3">
      <c r="A19187" t="s">
        <v>679</v>
      </c>
      <c r="B19187" t="s">
        <v>65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hidden="1" x14ac:dyDescent="0.3">
      <c r="A19188" t="s">
        <v>679</v>
      </c>
      <c r="B19188" t="s">
        <v>65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hidden="1" x14ac:dyDescent="0.3">
      <c r="A19189" t="s">
        <v>679</v>
      </c>
      <c r="B19189" t="s">
        <v>65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hidden="1" x14ac:dyDescent="0.3">
      <c r="A19190" t="s">
        <v>679</v>
      </c>
      <c r="B19190" t="s">
        <v>65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hidden="1" x14ac:dyDescent="0.3">
      <c r="A19191" t="s">
        <v>679</v>
      </c>
      <c r="B19191" t="s">
        <v>65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hidden="1" x14ac:dyDescent="0.3">
      <c r="A19192" t="s">
        <v>679</v>
      </c>
      <c r="B19192" t="s">
        <v>65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hidden="1" x14ac:dyDescent="0.3">
      <c r="A19193" t="s">
        <v>679</v>
      </c>
      <c r="B19193" t="s">
        <v>65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hidden="1" x14ac:dyDescent="0.3">
      <c r="A19194" t="s">
        <v>679</v>
      </c>
      <c r="B19194" t="s">
        <v>65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hidden="1" x14ac:dyDescent="0.3">
      <c r="A19195" t="s">
        <v>679</v>
      </c>
      <c r="B19195" t="s">
        <v>65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hidden="1" x14ac:dyDescent="0.3">
      <c r="A19196" t="s">
        <v>30</v>
      </c>
      <c r="B19196" t="s">
        <v>76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3" t="s">
        <v>9</v>
      </c>
    </row>
    <row r="19197" spans="1:10" hidden="1" x14ac:dyDescent="0.3">
      <c r="A19197" t="s">
        <v>679</v>
      </c>
      <c r="B19197" t="s">
        <v>65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hidden="1" x14ac:dyDescent="0.3">
      <c r="A19198" t="s">
        <v>679</v>
      </c>
      <c r="B19198" t="s">
        <v>65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hidden="1" x14ac:dyDescent="0.3">
      <c r="A19199" t="s">
        <v>679</v>
      </c>
      <c r="B19199" t="s">
        <v>65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hidden="1" x14ac:dyDescent="0.3">
      <c r="A19200" t="s">
        <v>679</v>
      </c>
      <c r="B19200" t="s">
        <v>65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hidden="1" x14ac:dyDescent="0.3">
      <c r="A19201" t="s">
        <v>681</v>
      </c>
      <c r="B19201" t="s">
        <v>33</v>
      </c>
      <c r="C19201" s="2" t="s">
        <v>23</v>
      </c>
      <c r="D19201" t="s">
        <v>13</v>
      </c>
      <c r="E19201" t="s">
        <v>34</v>
      </c>
      <c r="F19201" s="1">
        <v>2</v>
      </c>
      <c r="G19201" s="1">
        <f>F19201/I19201</f>
        <v>0.37099556660297905</v>
      </c>
      <c r="H19201">
        <v>2024</v>
      </c>
      <c r="I19201">
        <v>5.3909000000000002</v>
      </c>
      <c r="J19201" t="s">
        <v>18</v>
      </c>
    </row>
    <row r="19202" spans="1:10" hidden="1" x14ac:dyDescent="0.3">
      <c r="A19202" t="s">
        <v>681</v>
      </c>
      <c r="B19202" t="s">
        <v>33</v>
      </c>
      <c r="C19202" s="2" t="s">
        <v>23</v>
      </c>
      <c r="D19202" t="s">
        <v>13</v>
      </c>
      <c r="E19202" t="s">
        <v>34</v>
      </c>
      <c r="F19202" s="1">
        <v>-11109</v>
      </c>
      <c r="G19202" s="1">
        <f>F19202/I19202</f>
        <v>-2223.756906077348</v>
      </c>
      <c r="H19202">
        <v>2023</v>
      </c>
      <c r="I19202">
        <v>4.9955999999999996</v>
      </c>
      <c r="J19202" t="s">
        <v>18</v>
      </c>
    </row>
    <row r="19203" spans="1:10" hidden="1" x14ac:dyDescent="0.3">
      <c r="A19203" t="s">
        <v>682</v>
      </c>
      <c r="B19203" t="s">
        <v>76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hidden="1" x14ac:dyDescent="0.3">
      <c r="A19204" t="s">
        <v>682</v>
      </c>
      <c r="B19204" t="s">
        <v>76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hidden="1" x14ac:dyDescent="0.3">
      <c r="A19205" t="s">
        <v>682</v>
      </c>
      <c r="B19205" t="s">
        <v>76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hidden="1" x14ac:dyDescent="0.3">
      <c r="A19206" t="s">
        <v>682</v>
      </c>
      <c r="B19206" t="s">
        <v>76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hidden="1" x14ac:dyDescent="0.3">
      <c r="A19207" t="s">
        <v>682</v>
      </c>
      <c r="B19207" t="s">
        <v>76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hidden="1" x14ac:dyDescent="0.3">
      <c r="A19208" t="s">
        <v>682</v>
      </c>
      <c r="B19208" t="s">
        <v>76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hidden="1" x14ac:dyDescent="0.3">
      <c r="A19209" t="s">
        <v>682</v>
      </c>
      <c r="B19209" t="s">
        <v>76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hidden="1" x14ac:dyDescent="0.3">
      <c r="A19210" t="s">
        <v>682</v>
      </c>
      <c r="B19210" t="s">
        <v>76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ht="15.6" x14ac:dyDescent="0.3">
      <c r="A19211" s="9" t="s">
        <v>598</v>
      </c>
      <c r="B19211" t="s">
        <v>52</v>
      </c>
      <c r="C19211" t="s">
        <v>12</v>
      </c>
      <c r="D19211" t="s">
        <v>13</v>
      </c>
      <c r="E19211" t="s">
        <v>131</v>
      </c>
      <c r="F19211" s="1">
        <v>104139350</v>
      </c>
      <c r="G19211" s="1">
        <f t="shared" ref="G19211:G19218" si="521">F19211/I19211</f>
        <v>27937372.572164398</v>
      </c>
      <c r="H19211">
        <v>2023</v>
      </c>
      <c r="I19211">
        <v>3.7275999999999998</v>
      </c>
      <c r="J19211" s="37" t="s">
        <v>18</v>
      </c>
    </row>
    <row r="19212" spans="1:10" hidden="1" x14ac:dyDescent="0.3">
      <c r="A19212" t="s">
        <v>683</v>
      </c>
      <c r="B19212" s="2" t="s">
        <v>11</v>
      </c>
      <c r="C19212" s="2" t="s">
        <v>23</v>
      </c>
      <c r="D19212" s="2" t="s">
        <v>13</v>
      </c>
      <c r="E19212" s="2" t="s">
        <v>14</v>
      </c>
      <c r="F19212" s="1">
        <v>39116060</v>
      </c>
      <c r="G19212" s="1">
        <f t="shared" si="521"/>
        <v>42727.849380957254</v>
      </c>
      <c r="H19212" s="2">
        <v>2024</v>
      </c>
      <c r="I19212" s="2">
        <v>915.46990000000005</v>
      </c>
      <c r="J19212" t="s">
        <v>18</v>
      </c>
    </row>
    <row r="19213" spans="1:10" x14ac:dyDescent="0.3">
      <c r="A19213" t="s">
        <v>492</v>
      </c>
      <c r="B19213" t="s">
        <v>33</v>
      </c>
      <c r="C19213" t="s">
        <v>12</v>
      </c>
      <c r="D19213" t="s">
        <v>28</v>
      </c>
      <c r="E19213" t="s">
        <v>47</v>
      </c>
      <c r="F19213" s="1">
        <v>147734367</v>
      </c>
      <c r="G19213" s="1">
        <f t="shared" si="521"/>
        <v>28622370.822435338</v>
      </c>
      <c r="H19213">
        <v>2022</v>
      </c>
      <c r="I19213" s="8">
        <v>5.1615000000000002</v>
      </c>
      <c r="J19213" s="37" t="s">
        <v>9</v>
      </c>
    </row>
    <row r="19214" spans="1:10" hidden="1" x14ac:dyDescent="0.3">
      <c r="A19214" t="s">
        <v>683</v>
      </c>
      <c r="B19214" s="2" t="s">
        <v>11</v>
      </c>
      <c r="C19214" s="2" t="s">
        <v>23</v>
      </c>
      <c r="D19214" s="2" t="s">
        <v>13</v>
      </c>
      <c r="E19214" s="2"/>
      <c r="F19214" s="1">
        <v>11416537</v>
      </c>
      <c r="G19214" s="1">
        <f t="shared" si="521"/>
        <v>38572.105260134922</v>
      </c>
      <c r="H19214" s="2">
        <v>2023</v>
      </c>
      <c r="I19214" s="2">
        <v>295.97910000000002</v>
      </c>
      <c r="J19214" t="s">
        <v>18</v>
      </c>
    </row>
    <row r="19215" spans="1:10" x14ac:dyDescent="0.3">
      <c r="A19215" t="s">
        <v>186</v>
      </c>
      <c r="B19215" t="s">
        <v>21</v>
      </c>
      <c r="C19215" t="s">
        <v>12</v>
      </c>
      <c r="D19215" t="s">
        <v>13</v>
      </c>
      <c r="F19215" s="1">
        <v>527312520.78000003</v>
      </c>
      <c r="G19215" s="1">
        <f t="shared" si="521"/>
        <v>28799469.179346584</v>
      </c>
      <c r="H19215">
        <v>2024</v>
      </c>
      <c r="I19215">
        <v>18.309799999999999</v>
      </c>
      <c r="J19215" s="37" t="s">
        <v>9</v>
      </c>
    </row>
    <row r="19216" spans="1:10" hidden="1" x14ac:dyDescent="0.3">
      <c r="A19216" s="5" t="s">
        <v>683</v>
      </c>
      <c r="B19216" t="s">
        <v>11</v>
      </c>
      <c r="C19216" s="2" t="s">
        <v>23</v>
      </c>
      <c r="D19216" t="s">
        <v>13</v>
      </c>
      <c r="F19216" s="1">
        <v>7180495</v>
      </c>
      <c r="G19216" s="1">
        <f t="shared" si="521"/>
        <v>54865.878221428917</v>
      </c>
      <c r="H19216">
        <v>2022</v>
      </c>
      <c r="I19216">
        <v>130.87360000000001</v>
      </c>
      <c r="J19216" t="s">
        <v>18</v>
      </c>
    </row>
    <row r="19217" spans="1:10" hidden="1" x14ac:dyDescent="0.3">
      <c r="A19217" s="5" t="s">
        <v>683</v>
      </c>
      <c r="B19217" t="s">
        <v>11</v>
      </c>
      <c r="C19217" t="s">
        <v>12</v>
      </c>
      <c r="D19217" t="s">
        <v>13</v>
      </c>
      <c r="E19217" t="s">
        <v>80</v>
      </c>
      <c r="F19217" s="1">
        <v>11533066</v>
      </c>
      <c r="G19217" s="1">
        <f t="shared" si="521"/>
        <v>121294.46632002288</v>
      </c>
      <c r="H19217">
        <v>2021</v>
      </c>
      <c r="I19217">
        <v>95.083200000000005</v>
      </c>
      <c r="J19217" t="s">
        <v>18</v>
      </c>
    </row>
    <row r="19218" spans="1:10" hidden="1" x14ac:dyDescent="0.3">
      <c r="A19218" s="5" t="s">
        <v>683</v>
      </c>
      <c r="B19218" t="s">
        <v>11</v>
      </c>
      <c r="C19218" t="s">
        <v>23</v>
      </c>
      <c r="D19218" t="s">
        <v>13</v>
      </c>
      <c r="E19218" t="s">
        <v>80</v>
      </c>
      <c r="F19218" s="1">
        <v>-4595050</v>
      </c>
      <c r="G19218" s="1">
        <f t="shared" si="521"/>
        <v>-48326.623420330827</v>
      </c>
      <c r="H19218">
        <v>2021</v>
      </c>
      <c r="I19218">
        <v>95.083200000000005</v>
      </c>
      <c r="J19218" t="s">
        <v>18</v>
      </c>
    </row>
    <row r="19219" spans="1:10" hidden="1" x14ac:dyDescent="0.3">
      <c r="A19219" t="s">
        <v>683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hidden="1" x14ac:dyDescent="0.3">
      <c r="A19220" t="s">
        <v>683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hidden="1" x14ac:dyDescent="0.3">
      <c r="A19221" s="12" t="s">
        <v>683</v>
      </c>
      <c r="B19221" t="s">
        <v>11</v>
      </c>
      <c r="C19221" t="s">
        <v>12</v>
      </c>
      <c r="D19221" t="s">
        <v>13</v>
      </c>
      <c r="E19221" t="s">
        <v>103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hidden="1" x14ac:dyDescent="0.3">
      <c r="A19222" s="12" t="s">
        <v>683</v>
      </c>
      <c r="B19222" t="s">
        <v>11</v>
      </c>
      <c r="C19222" t="s">
        <v>23</v>
      </c>
      <c r="D19222" t="s">
        <v>13</v>
      </c>
      <c r="E19222" t="s">
        <v>103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hidden="1" x14ac:dyDescent="0.3">
      <c r="A19223" s="13" t="s">
        <v>683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hidden="1" x14ac:dyDescent="0.3">
      <c r="A19224" s="4" t="s">
        <v>683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hidden="1" x14ac:dyDescent="0.3">
      <c r="A19225" s="12" t="s">
        <v>683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hidden="1" x14ac:dyDescent="0.3">
      <c r="A19226" s="12" t="s">
        <v>683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hidden="1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hidden="1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hidden="1" x14ac:dyDescent="0.3">
      <c r="A19229" t="s">
        <v>683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hidden="1" x14ac:dyDescent="0.3">
      <c r="A19230" t="s">
        <v>683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hidden="1" x14ac:dyDescent="0.3">
      <c r="A19231" t="s">
        <v>683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hidden="1" x14ac:dyDescent="0.3">
      <c r="A19232" t="s">
        <v>683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hidden="1" x14ac:dyDescent="0.3">
      <c r="A19233" t="s">
        <v>683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hidden="1" x14ac:dyDescent="0.3">
      <c r="A19234" t="s">
        <v>683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hidden="1" x14ac:dyDescent="0.3">
      <c r="A19235" t="s">
        <v>683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hidden="1" x14ac:dyDescent="0.3">
      <c r="A19236" t="s">
        <v>683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hidden="1" x14ac:dyDescent="0.3">
      <c r="A19237" t="s">
        <v>683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hidden="1" x14ac:dyDescent="0.3">
      <c r="A19238" t="s">
        <v>683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hidden="1" x14ac:dyDescent="0.3">
      <c r="A19239" t="s">
        <v>683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hidden="1" x14ac:dyDescent="0.3">
      <c r="A19240" t="s">
        <v>683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x14ac:dyDescent="0.3">
      <c r="A19241" t="s">
        <v>597</v>
      </c>
      <c r="B19241" t="s">
        <v>52</v>
      </c>
      <c r="C19241" t="s">
        <v>12</v>
      </c>
      <c r="D19241" t="s">
        <v>13</v>
      </c>
      <c r="F19241" s="1">
        <v>110426580</v>
      </c>
      <c r="G19241" s="1">
        <f>F19241/I19241</f>
        <v>28876488.585549541</v>
      </c>
      <c r="H19241">
        <v>2022</v>
      </c>
      <c r="I19241" s="35">
        <v>3.8241000000000001</v>
      </c>
      <c r="J19241" s="37" t="s">
        <v>18</v>
      </c>
    </row>
    <row r="19242" spans="1:10" x14ac:dyDescent="0.3">
      <c r="A19242" t="s">
        <v>10</v>
      </c>
      <c r="B19242" t="s">
        <v>33</v>
      </c>
      <c r="C19242" t="s">
        <v>12</v>
      </c>
      <c r="D19242" t="s">
        <v>28</v>
      </c>
      <c r="E19242" t="s">
        <v>47</v>
      </c>
      <c r="F19242" s="1">
        <v>155745992</v>
      </c>
      <c r="G19242" s="1">
        <f>F19242/I19242</f>
        <v>28890536.274091523</v>
      </c>
      <c r="H19242">
        <v>2024</v>
      </c>
      <c r="I19242">
        <v>5.3909000000000002</v>
      </c>
      <c r="J19242" s="37" t="s">
        <v>9</v>
      </c>
    </row>
    <row r="19243" spans="1:10" ht="15.6" hidden="1" x14ac:dyDescent="0.3">
      <c r="A19243" s="9" t="s">
        <v>685</v>
      </c>
      <c r="B19243" t="s">
        <v>88</v>
      </c>
      <c r="C19243" s="2" t="s">
        <v>23</v>
      </c>
      <c r="D19243" t="s">
        <v>13</v>
      </c>
      <c r="F19243" s="1">
        <v>9450000</v>
      </c>
      <c r="G19243" s="1">
        <f>F19243/I19243</f>
        <v>1297.5956719348594</v>
      </c>
      <c r="H19243">
        <v>2023</v>
      </c>
      <c r="I19243">
        <v>7282.7</v>
      </c>
      <c r="J19243" t="s">
        <v>18</v>
      </c>
    </row>
    <row r="19244" spans="1:10" x14ac:dyDescent="0.3">
      <c r="A19244" s="10" t="s">
        <v>388</v>
      </c>
      <c r="B19244" t="s">
        <v>21</v>
      </c>
      <c r="C19244" t="s">
        <v>12</v>
      </c>
      <c r="D19244" t="s">
        <v>13</v>
      </c>
      <c r="F19244" s="1">
        <v>582725088</v>
      </c>
      <c r="G19244" s="1">
        <f>F19244/I19244</f>
        <v>28998944.398274172</v>
      </c>
      <c r="H19244">
        <v>2022</v>
      </c>
      <c r="I19244">
        <v>20.0947</v>
      </c>
      <c r="J19244" s="37" t="s">
        <v>18</v>
      </c>
    </row>
    <row r="19245" spans="1:10" x14ac:dyDescent="0.3">
      <c r="A19245" t="s">
        <v>108</v>
      </c>
      <c r="B19245" t="s">
        <v>33</v>
      </c>
      <c r="C19245" t="s">
        <v>12</v>
      </c>
      <c r="D19245" t="s">
        <v>28</v>
      </c>
      <c r="E19245" t="s">
        <v>47</v>
      </c>
      <c r="F19245" s="1">
        <v>160003963</v>
      </c>
      <c r="G19245" s="1">
        <f>F19245/I19245</f>
        <v>29680380.45595355</v>
      </c>
      <c r="H19245">
        <v>2024</v>
      </c>
      <c r="I19245">
        <v>5.3909000000000002</v>
      </c>
      <c r="J19245" s="37" t="s">
        <v>18</v>
      </c>
    </row>
    <row r="19246" spans="1:10" hidden="1" x14ac:dyDescent="0.3">
      <c r="A19246" t="s">
        <v>686</v>
      </c>
      <c r="B19246" t="s">
        <v>127</v>
      </c>
      <c r="C19246" s="2" t="s">
        <v>23</v>
      </c>
      <c r="D19246" t="s">
        <v>13</v>
      </c>
      <c r="E19246" t="s">
        <v>69</v>
      </c>
      <c r="F19246" s="1">
        <f>G19246*I19246</f>
        <v>13858.2</v>
      </c>
      <c r="G19246" s="1">
        <v>2000</v>
      </c>
      <c r="H19246">
        <v>2024</v>
      </c>
      <c r="I19246">
        <v>6.9291</v>
      </c>
      <c r="J19246" t="s">
        <v>18</v>
      </c>
    </row>
    <row r="19247" spans="1:10" ht="15.6" x14ac:dyDescent="0.3">
      <c r="A19247" s="9" t="s">
        <v>670</v>
      </c>
      <c r="B19247" t="s">
        <v>21</v>
      </c>
      <c r="C19247" t="s">
        <v>12</v>
      </c>
      <c r="D19247" t="s">
        <v>13</v>
      </c>
      <c r="F19247" s="1">
        <v>527111873</v>
      </c>
      <c r="G19247" s="1">
        <f>F19247/I19247</f>
        <v>29738664.075194079</v>
      </c>
      <c r="H19247">
        <v>2023</v>
      </c>
      <c r="I19247">
        <v>17.724799999999998</v>
      </c>
      <c r="J19247" s="37" t="s">
        <v>18</v>
      </c>
    </row>
    <row r="19248" spans="1:10" x14ac:dyDescent="0.3">
      <c r="A19248" t="s">
        <v>671</v>
      </c>
      <c r="B19248" t="s">
        <v>33</v>
      </c>
      <c r="C19248" t="s">
        <v>12</v>
      </c>
      <c r="D19248" t="s">
        <v>28</v>
      </c>
      <c r="E19248" t="s">
        <v>91</v>
      </c>
      <c r="F19248" s="1">
        <v>150224428</v>
      </c>
      <c r="G19248" s="1">
        <f>F19248/I19248</f>
        <v>30071348.386580192</v>
      </c>
      <c r="H19248">
        <v>2023</v>
      </c>
      <c r="I19248">
        <v>4.9955999999999996</v>
      </c>
      <c r="J19248" s="37" t="s">
        <v>18</v>
      </c>
    </row>
    <row r="19249" spans="1:10" x14ac:dyDescent="0.3">
      <c r="A19249" t="s">
        <v>377</v>
      </c>
      <c r="B19249" t="s">
        <v>21</v>
      </c>
      <c r="C19249" t="s">
        <v>12</v>
      </c>
      <c r="D19249" t="s">
        <v>13</v>
      </c>
      <c r="F19249" s="1">
        <v>557300270.85000002</v>
      </c>
      <c r="G19249" s="1">
        <f>F19249/I19249</f>
        <v>30437266.974516381</v>
      </c>
      <c r="H19249">
        <v>2024</v>
      </c>
      <c r="I19249">
        <v>18.309799999999999</v>
      </c>
      <c r="J19249" s="37" t="s">
        <v>9</v>
      </c>
    </row>
    <row r="19250" spans="1:10" x14ac:dyDescent="0.3">
      <c r="A19250" t="s">
        <v>388</v>
      </c>
      <c r="B19250" t="s">
        <v>21</v>
      </c>
      <c r="C19250" t="s">
        <v>12</v>
      </c>
      <c r="D19250" t="s">
        <v>13</v>
      </c>
      <c r="F19250" s="1">
        <v>559255734.91999996</v>
      </c>
      <c r="G19250" s="1">
        <f>F19250/I19250</f>
        <v>30544065.741843164</v>
      </c>
      <c r="H19250">
        <v>2024</v>
      </c>
      <c r="I19250">
        <v>18.309799999999999</v>
      </c>
      <c r="J19250" s="37" t="s">
        <v>18</v>
      </c>
    </row>
    <row r="19251" spans="1:10" hidden="1" x14ac:dyDescent="0.3">
      <c r="A19251" t="s">
        <v>686</v>
      </c>
      <c r="B19251" t="s">
        <v>127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hidden="1" x14ac:dyDescent="0.3">
      <c r="A19252" t="s">
        <v>686</v>
      </c>
      <c r="B19252" t="s">
        <v>127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hidden="1" x14ac:dyDescent="0.3">
      <c r="A19253" s="4" t="s">
        <v>686</v>
      </c>
      <c r="B19253" t="s">
        <v>127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hidden="1" x14ac:dyDescent="0.3">
      <c r="A19254" s="6" t="s">
        <v>687</v>
      </c>
      <c r="B19254" t="s">
        <v>127</v>
      </c>
      <c r="C19254" t="s">
        <v>12</v>
      </c>
      <c r="D19254" t="s">
        <v>13</v>
      </c>
      <c r="E19254" s="16" t="s">
        <v>131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hidden="1" x14ac:dyDescent="0.3">
      <c r="A19255" s="6" t="s">
        <v>687</v>
      </c>
      <c r="B19255" t="s">
        <v>127</v>
      </c>
      <c r="C19255" t="s">
        <v>12</v>
      </c>
      <c r="D19255" t="s">
        <v>22</v>
      </c>
      <c r="E19255" t="s">
        <v>128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x14ac:dyDescent="0.3">
      <c r="A19256" t="s">
        <v>195</v>
      </c>
      <c r="B19256" t="s">
        <v>33</v>
      </c>
      <c r="C19256" t="s">
        <v>12</v>
      </c>
      <c r="D19256" t="s">
        <v>13</v>
      </c>
      <c r="E19256" t="s">
        <v>34</v>
      </c>
      <c r="F19256" s="1">
        <v>165471709</v>
      </c>
      <c r="G19256" s="1">
        <f t="shared" ref="G19256:G19267" si="522">F19256/I19256</f>
        <v>30694635.218609136</v>
      </c>
      <c r="H19256">
        <v>2024</v>
      </c>
      <c r="I19256">
        <v>5.3909000000000002</v>
      </c>
      <c r="J19256" s="37" t="s">
        <v>9</v>
      </c>
    </row>
    <row r="19257" spans="1:10" x14ac:dyDescent="0.3">
      <c r="A19257" t="s">
        <v>195</v>
      </c>
      <c r="B19257" t="s">
        <v>33</v>
      </c>
      <c r="C19257" t="s">
        <v>12</v>
      </c>
      <c r="D19257" t="s">
        <v>28</v>
      </c>
      <c r="E19257" t="s">
        <v>91</v>
      </c>
      <c r="F19257" s="1">
        <v>161660057</v>
      </c>
      <c r="G19257" s="1">
        <f t="shared" si="522"/>
        <v>31320363.653976556</v>
      </c>
      <c r="H19257">
        <v>2022</v>
      </c>
      <c r="I19257" s="8">
        <v>5.1615000000000002</v>
      </c>
      <c r="J19257" s="37" t="s">
        <v>9</v>
      </c>
    </row>
    <row r="19258" spans="1:10" hidden="1" x14ac:dyDescent="0.3">
      <c r="A19258" t="s">
        <v>688</v>
      </c>
      <c r="B19258" t="s">
        <v>50</v>
      </c>
      <c r="C19258" s="2" t="s">
        <v>23</v>
      </c>
      <c r="D19258" t="s">
        <v>13</v>
      </c>
      <c r="E19258" t="s">
        <v>69</v>
      </c>
      <c r="F19258" s="1">
        <v>492221.79</v>
      </c>
      <c r="G19258" s="1">
        <f t="shared" si="522"/>
        <v>492221.79</v>
      </c>
      <c r="H19258">
        <v>2024</v>
      </c>
      <c r="I19258">
        <v>1</v>
      </c>
      <c r="J19258" t="s">
        <v>18</v>
      </c>
    </row>
    <row r="19259" spans="1:10" x14ac:dyDescent="0.3">
      <c r="A19259" t="s">
        <v>598</v>
      </c>
      <c r="B19259" t="s">
        <v>52</v>
      </c>
      <c r="C19259" t="s">
        <v>12</v>
      </c>
      <c r="D19259" t="s">
        <v>13</v>
      </c>
      <c r="E19259" t="s">
        <v>69</v>
      </c>
      <c r="F19259" s="1">
        <v>118977560</v>
      </c>
      <c r="G19259" s="1">
        <f t="shared" si="522"/>
        <v>31796878.507670105</v>
      </c>
      <c r="H19259">
        <v>2024</v>
      </c>
      <c r="I19259">
        <v>3.7418</v>
      </c>
      <c r="J19259" s="37" t="s">
        <v>18</v>
      </c>
    </row>
    <row r="19260" spans="1:10" x14ac:dyDescent="0.3">
      <c r="A19260" t="s">
        <v>108</v>
      </c>
      <c r="B19260" t="s">
        <v>33</v>
      </c>
      <c r="C19260" t="s">
        <v>12</v>
      </c>
      <c r="D19260" t="s">
        <v>13</v>
      </c>
      <c r="E19260" t="s">
        <v>35</v>
      </c>
      <c r="F19260" s="1">
        <v>168118606</v>
      </c>
      <c r="G19260" s="1">
        <f t="shared" si="522"/>
        <v>32571656.688947011</v>
      </c>
      <c r="H19260">
        <v>2022</v>
      </c>
      <c r="I19260" s="8">
        <v>5.1615000000000002</v>
      </c>
      <c r="J19260" s="37" t="s">
        <v>18</v>
      </c>
    </row>
    <row r="19261" spans="1:10" hidden="1" x14ac:dyDescent="0.3">
      <c r="A19261" t="s">
        <v>688</v>
      </c>
      <c r="B19261" t="s">
        <v>50</v>
      </c>
      <c r="C19261" s="2" t="s">
        <v>23</v>
      </c>
      <c r="D19261" t="s">
        <v>13</v>
      </c>
      <c r="E19261" t="s">
        <v>69</v>
      </c>
      <c r="F19261" s="1">
        <v>414967.29</v>
      </c>
      <c r="G19261" s="1">
        <f t="shared" si="522"/>
        <v>414967.29</v>
      </c>
      <c r="H19261">
        <v>2023</v>
      </c>
      <c r="I19261">
        <v>1</v>
      </c>
      <c r="J19261" t="s">
        <v>18</v>
      </c>
    </row>
    <row r="19262" spans="1:10" x14ac:dyDescent="0.3">
      <c r="A19262" t="s">
        <v>10</v>
      </c>
      <c r="B19262" t="s">
        <v>33</v>
      </c>
      <c r="C19262" t="s">
        <v>12</v>
      </c>
      <c r="D19262" t="s">
        <v>28</v>
      </c>
      <c r="E19262" t="s">
        <v>47</v>
      </c>
      <c r="F19262" s="1">
        <v>169642420</v>
      </c>
      <c r="G19262" s="1">
        <f t="shared" si="522"/>
        <v>32866883.657851398</v>
      </c>
      <c r="H19262">
        <v>2022</v>
      </c>
      <c r="I19262" s="8">
        <v>5.1615000000000002</v>
      </c>
      <c r="J19262" s="37" t="s">
        <v>9</v>
      </c>
    </row>
    <row r="19263" spans="1:10" x14ac:dyDescent="0.3">
      <c r="A19263" s="10" t="s">
        <v>493</v>
      </c>
      <c r="B19263" t="s">
        <v>21</v>
      </c>
      <c r="C19263" t="s">
        <v>12</v>
      </c>
      <c r="D19263" t="s">
        <v>13</v>
      </c>
      <c r="F19263" s="1">
        <v>665893102</v>
      </c>
      <c r="G19263" s="1">
        <f t="shared" si="522"/>
        <v>33137747.863864601</v>
      </c>
      <c r="H19263">
        <v>2022</v>
      </c>
      <c r="I19263">
        <v>20.0947</v>
      </c>
      <c r="J19263" s="37" t="s">
        <v>9</v>
      </c>
    </row>
    <row r="19264" spans="1:10" hidden="1" x14ac:dyDescent="0.3">
      <c r="A19264" t="s">
        <v>688</v>
      </c>
      <c r="B19264" t="s">
        <v>50</v>
      </c>
      <c r="C19264" s="2" t="s">
        <v>23</v>
      </c>
      <c r="D19264" t="s">
        <v>13</v>
      </c>
      <c r="F19264" s="1">
        <v>439010.66</v>
      </c>
      <c r="G19264" s="1">
        <f t="shared" si="522"/>
        <v>439010.66</v>
      </c>
      <c r="H19264">
        <v>2022</v>
      </c>
      <c r="I19264">
        <v>1</v>
      </c>
      <c r="J19264" t="s">
        <v>18</v>
      </c>
    </row>
    <row r="19265" spans="1:10" hidden="1" x14ac:dyDescent="0.3">
      <c r="A19265" t="s">
        <v>688</v>
      </c>
      <c r="B19265" t="s">
        <v>50</v>
      </c>
      <c r="C19265" t="s">
        <v>12</v>
      </c>
      <c r="D19265" t="s">
        <v>13</v>
      </c>
      <c r="E19265" t="s">
        <v>107</v>
      </c>
      <c r="F19265" s="1">
        <v>2203261.59</v>
      </c>
      <c r="G19265" s="1">
        <f t="shared" si="522"/>
        <v>2203261.59</v>
      </c>
      <c r="H19265">
        <v>2021</v>
      </c>
      <c r="I19265">
        <v>1</v>
      </c>
      <c r="J19265" t="s">
        <v>18</v>
      </c>
    </row>
    <row r="19266" spans="1:10" hidden="1" x14ac:dyDescent="0.3">
      <c r="A19266" t="s">
        <v>688</v>
      </c>
      <c r="B19266" t="s">
        <v>50</v>
      </c>
      <c r="C19266" t="s">
        <v>12</v>
      </c>
      <c r="D19266" t="s">
        <v>22</v>
      </c>
      <c r="E19266" t="s">
        <v>133</v>
      </c>
      <c r="F19266" s="1">
        <v>255198.49</v>
      </c>
      <c r="G19266" s="1">
        <f t="shared" si="522"/>
        <v>255198.49</v>
      </c>
      <c r="H19266">
        <v>2021</v>
      </c>
      <c r="I19266">
        <v>1</v>
      </c>
      <c r="J19266" t="s">
        <v>18</v>
      </c>
    </row>
    <row r="19267" spans="1:10" hidden="1" x14ac:dyDescent="0.3">
      <c r="A19267" t="s">
        <v>688</v>
      </c>
      <c r="B19267" t="s">
        <v>50</v>
      </c>
      <c r="C19267" t="s">
        <v>23</v>
      </c>
      <c r="D19267" t="s">
        <v>13</v>
      </c>
      <c r="E19267" t="s">
        <v>107</v>
      </c>
      <c r="F19267" s="1">
        <v>234623.21</v>
      </c>
      <c r="G19267" s="1">
        <f t="shared" si="522"/>
        <v>234623.21</v>
      </c>
      <c r="H19267">
        <v>2021</v>
      </c>
      <c r="I19267">
        <v>1</v>
      </c>
      <c r="J19267" t="s">
        <v>18</v>
      </c>
    </row>
    <row r="19268" spans="1:10" hidden="1" x14ac:dyDescent="0.3">
      <c r="A19268" t="s">
        <v>688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hidden="1" x14ac:dyDescent="0.3">
      <c r="A19269" t="s">
        <v>688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hidden="1" x14ac:dyDescent="0.3">
      <c r="A19270" t="s">
        <v>30</v>
      </c>
      <c r="B19270" t="s">
        <v>76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3" t="s">
        <v>9</v>
      </c>
    </row>
    <row r="19271" spans="1:10" hidden="1" x14ac:dyDescent="0.3">
      <c r="A19271" t="s">
        <v>30</v>
      </c>
      <c r="B19271" t="s">
        <v>76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3" t="s">
        <v>9</v>
      </c>
    </row>
    <row r="19272" spans="1:10" hidden="1" x14ac:dyDescent="0.3">
      <c r="A19272" t="s">
        <v>688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hidden="1" x14ac:dyDescent="0.3">
      <c r="A19273" t="s">
        <v>688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hidden="1" x14ac:dyDescent="0.3">
      <c r="A19274" s="4" t="s">
        <v>688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hidden="1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hidden="1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hidden="1" x14ac:dyDescent="0.3">
      <c r="A19277" s="4" t="s">
        <v>688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hidden="1" x14ac:dyDescent="0.3">
      <c r="A19278" t="s">
        <v>688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hidden="1" x14ac:dyDescent="0.3">
      <c r="A19279" t="s">
        <v>688</v>
      </c>
      <c r="B19279" t="s">
        <v>50</v>
      </c>
      <c r="C19279" t="s">
        <v>12</v>
      </c>
      <c r="D19279" t="s">
        <v>22</v>
      </c>
      <c r="E19279" t="s">
        <v>61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hidden="1" x14ac:dyDescent="0.3">
      <c r="A19280" t="s">
        <v>688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hidden="1" x14ac:dyDescent="0.3">
      <c r="A19281" t="s">
        <v>688</v>
      </c>
      <c r="B19281" t="s">
        <v>50</v>
      </c>
      <c r="C19281" t="s">
        <v>23</v>
      </c>
      <c r="D19281" t="s">
        <v>22</v>
      </c>
      <c r="E19281" t="s">
        <v>61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hidden="1" x14ac:dyDescent="0.3">
      <c r="A19282" t="s">
        <v>688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hidden="1" x14ac:dyDescent="0.3">
      <c r="A19283" t="s">
        <v>688</v>
      </c>
      <c r="B19283" t="s">
        <v>50</v>
      </c>
      <c r="C19283" t="s">
        <v>12</v>
      </c>
      <c r="D19283" t="s">
        <v>22</v>
      </c>
      <c r="E19283" t="s">
        <v>61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hidden="1" x14ac:dyDescent="0.3">
      <c r="A19284" t="s">
        <v>688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hidden="1" x14ac:dyDescent="0.3">
      <c r="A19285" t="s">
        <v>688</v>
      </c>
      <c r="B19285" t="s">
        <v>50</v>
      </c>
      <c r="C19285" t="s">
        <v>23</v>
      </c>
      <c r="D19285" t="s">
        <v>22</v>
      </c>
      <c r="E19285" t="s">
        <v>61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hidden="1" x14ac:dyDescent="0.3">
      <c r="A19286" t="s">
        <v>688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hidden="1" x14ac:dyDescent="0.3">
      <c r="A19287" t="s">
        <v>688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hidden="1" x14ac:dyDescent="0.3">
      <c r="A19288" t="s">
        <v>688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hidden="1" x14ac:dyDescent="0.3">
      <c r="A19289" t="s">
        <v>688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hidden="1" x14ac:dyDescent="0.3">
      <c r="A19290" t="s">
        <v>688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hidden="1" x14ac:dyDescent="0.3">
      <c r="A19291" t="s">
        <v>688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hidden="1" x14ac:dyDescent="0.3">
      <c r="A19292" t="s">
        <v>688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hidden="1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hidden="1" x14ac:dyDescent="0.3">
      <c r="A19294" t="s">
        <v>688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hidden="1" x14ac:dyDescent="0.3">
      <c r="A19295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hidden="1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hidden="1" x14ac:dyDescent="0.3">
      <c r="A19297" t="s">
        <v>688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hidden="1" x14ac:dyDescent="0.3">
      <c r="A19298" t="s">
        <v>688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hidden="1" x14ac:dyDescent="0.3">
      <c r="A19299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hidden="1" x14ac:dyDescent="0.3">
      <c r="A19300" t="s">
        <v>688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hidden="1" x14ac:dyDescent="0.3">
      <c r="A19301" t="s">
        <v>688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hidden="1" x14ac:dyDescent="0.3">
      <c r="A19302" t="s">
        <v>688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hidden="1" x14ac:dyDescent="0.3">
      <c r="A19303" t="s">
        <v>688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hidden="1" x14ac:dyDescent="0.3">
      <c r="A19304" t="s">
        <v>688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hidden="1" x14ac:dyDescent="0.3">
      <c r="A19305" t="s">
        <v>688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hidden="1" x14ac:dyDescent="0.3">
      <c r="A19306" t="s">
        <v>688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hidden="1" x14ac:dyDescent="0.3">
      <c r="A19307" t="s">
        <v>688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hidden="1" x14ac:dyDescent="0.3">
      <c r="A19308" t="s">
        <v>688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hidden="1" x14ac:dyDescent="0.3">
      <c r="A19309" t="s">
        <v>688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hidden="1" x14ac:dyDescent="0.3">
      <c r="A19310" t="s">
        <v>688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hidden="1" x14ac:dyDescent="0.3">
      <c r="A19311" t="s">
        <v>688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hidden="1" x14ac:dyDescent="0.3">
      <c r="A19312" s="4" t="s">
        <v>689</v>
      </c>
      <c r="B19312" t="s">
        <v>33</v>
      </c>
      <c r="C19312" t="s">
        <v>12</v>
      </c>
      <c r="D19312" t="s">
        <v>28</v>
      </c>
      <c r="E19312" t="s">
        <v>152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hidden="1" x14ac:dyDescent="0.3">
      <c r="A19313" s="4" t="s">
        <v>689</v>
      </c>
      <c r="B19313" t="s">
        <v>33</v>
      </c>
      <c r="C19313" t="s">
        <v>23</v>
      </c>
      <c r="D19313" t="s">
        <v>28</v>
      </c>
      <c r="E19313" t="s">
        <v>152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hidden="1" x14ac:dyDescent="0.3">
      <c r="A19314" s="4" t="s">
        <v>689</v>
      </c>
      <c r="B19314" t="s">
        <v>33</v>
      </c>
      <c r="C19314" t="s">
        <v>12</v>
      </c>
      <c r="D19314" t="s">
        <v>99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hidden="1" x14ac:dyDescent="0.3">
      <c r="A19315" s="4" t="s">
        <v>689</v>
      </c>
      <c r="B19315" t="s">
        <v>33</v>
      </c>
      <c r="C19315" t="s">
        <v>23</v>
      </c>
      <c r="D19315" t="s">
        <v>99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hidden="1" x14ac:dyDescent="0.3">
      <c r="A19316" s="4" t="s">
        <v>689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hidden="1" x14ac:dyDescent="0.3">
      <c r="A19317" s="4" t="s">
        <v>689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hidden="1" x14ac:dyDescent="0.3">
      <c r="A19318" s="4" t="s">
        <v>689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hidden="1" x14ac:dyDescent="0.3">
      <c r="A19319" s="4" t="s">
        <v>689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hidden="1" x14ac:dyDescent="0.3">
      <c r="A19320" s="4" t="s">
        <v>689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hidden="1" x14ac:dyDescent="0.3">
      <c r="A19321" s="4" t="s">
        <v>689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hidden="1" x14ac:dyDescent="0.3">
      <c r="A19322" s="4" t="s">
        <v>689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hidden="1" x14ac:dyDescent="0.3">
      <c r="A19323" s="4" t="s">
        <v>689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hidden="1" x14ac:dyDescent="0.3">
      <c r="A19324" t="s">
        <v>690</v>
      </c>
      <c r="B19324" t="s">
        <v>76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hidden="1" x14ac:dyDescent="0.3">
      <c r="A19325" t="s">
        <v>690</v>
      </c>
      <c r="B19325" t="s">
        <v>76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hidden="1" x14ac:dyDescent="0.3">
      <c r="A19326" t="s">
        <v>690</v>
      </c>
      <c r="B19326" t="s">
        <v>76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hidden="1" x14ac:dyDescent="0.3">
      <c r="A19327" t="s">
        <v>30</v>
      </c>
      <c r="B19327" t="s">
        <v>76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3" t="s">
        <v>9</v>
      </c>
    </row>
    <row r="19328" spans="1:10" hidden="1" x14ac:dyDescent="0.3">
      <c r="A19328" t="s">
        <v>30</v>
      </c>
      <c r="B19328" t="s">
        <v>76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3" t="s">
        <v>9</v>
      </c>
    </row>
    <row r="19329" spans="1:10" hidden="1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hidden="1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hidden="1" x14ac:dyDescent="0.3">
      <c r="A19331" t="s">
        <v>690</v>
      </c>
      <c r="B19331" t="s">
        <v>76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hidden="1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hidden="1" x14ac:dyDescent="0.3">
      <c r="A19333" t="s">
        <v>690</v>
      </c>
      <c r="B19333" t="s">
        <v>76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hidden="1" x14ac:dyDescent="0.3">
      <c r="A19334" t="s">
        <v>690</v>
      </c>
      <c r="B19334" t="s">
        <v>76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hidden="1" x14ac:dyDescent="0.3">
      <c r="A19335" t="s">
        <v>690</v>
      </c>
      <c r="B19335" t="s">
        <v>76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hidden="1" x14ac:dyDescent="0.3">
      <c r="A19336" t="s">
        <v>690</v>
      </c>
      <c r="B19336" t="s">
        <v>76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hidden="1" x14ac:dyDescent="0.3">
      <c r="A19337" t="s">
        <v>690</v>
      </c>
      <c r="B19337" t="s">
        <v>76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hidden="1" x14ac:dyDescent="0.3">
      <c r="A19338" t="s">
        <v>690</v>
      </c>
      <c r="B19338" t="s">
        <v>76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hidden="1" x14ac:dyDescent="0.3">
      <c r="A19339" t="s">
        <v>690</v>
      </c>
      <c r="B19339" t="s">
        <v>76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hidden="1" x14ac:dyDescent="0.3">
      <c r="A19340" t="s">
        <v>690</v>
      </c>
      <c r="B19340" t="s">
        <v>76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hidden="1" x14ac:dyDescent="0.3">
      <c r="A19341" t="s">
        <v>690</v>
      </c>
      <c r="B19341" t="s">
        <v>76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hidden="1" x14ac:dyDescent="0.3">
      <c r="A19342" t="s">
        <v>690</v>
      </c>
      <c r="B19342" t="s">
        <v>76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hidden="1" x14ac:dyDescent="0.3">
      <c r="A19343" t="s">
        <v>690</v>
      </c>
      <c r="B19343" t="s">
        <v>76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hidden="1" x14ac:dyDescent="0.3">
      <c r="A19344" t="s">
        <v>690</v>
      </c>
      <c r="B19344" t="s">
        <v>76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hidden="1" x14ac:dyDescent="0.3">
      <c r="A19345" t="s">
        <v>690</v>
      </c>
      <c r="B19345" t="s">
        <v>76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hidden="1" x14ac:dyDescent="0.3">
      <c r="A19346" t="s">
        <v>690</v>
      </c>
      <c r="B19346" t="s">
        <v>76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hidden="1" x14ac:dyDescent="0.3">
      <c r="A19347" t="s">
        <v>690</v>
      </c>
      <c r="B19347" t="s">
        <v>76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hidden="1" x14ac:dyDescent="0.3">
      <c r="A19348" t="s">
        <v>690</v>
      </c>
      <c r="B19348" t="s">
        <v>76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hidden="1" x14ac:dyDescent="0.3">
      <c r="A19349" t="s">
        <v>690</v>
      </c>
      <c r="B19349" t="s">
        <v>76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x14ac:dyDescent="0.3">
      <c r="A19350" t="s">
        <v>494</v>
      </c>
      <c r="B19350" t="s">
        <v>21</v>
      </c>
      <c r="C19350" t="s">
        <v>12</v>
      </c>
      <c r="D19350" t="s">
        <v>13</v>
      </c>
      <c r="F19350" s="1">
        <v>613355666.91999996</v>
      </c>
      <c r="G19350" s="1">
        <f>F19350/I19350</f>
        <v>33498763.881637156</v>
      </c>
      <c r="H19350">
        <v>2024</v>
      </c>
      <c r="I19350">
        <v>18.309799999999999</v>
      </c>
      <c r="J19350" s="37" t="s">
        <v>9</v>
      </c>
    </row>
    <row r="19351" spans="1:10" x14ac:dyDescent="0.3">
      <c r="A19351" t="s">
        <v>675</v>
      </c>
      <c r="B19351" t="s">
        <v>676</v>
      </c>
      <c r="C19351" t="s">
        <v>12</v>
      </c>
      <c r="D19351" t="s">
        <v>13</v>
      </c>
      <c r="E19351" t="s">
        <v>131</v>
      </c>
      <c r="F19351" s="1">
        <v>262822000</v>
      </c>
      <c r="G19351" s="1">
        <f>F19351/I19351</f>
        <v>33596921.818274789</v>
      </c>
      <c r="H19351">
        <v>2023</v>
      </c>
      <c r="I19351">
        <v>7.8228</v>
      </c>
      <c r="J19351" s="37" t="s">
        <v>18</v>
      </c>
    </row>
    <row r="19352" spans="1:10" ht="15.6" x14ac:dyDescent="0.3">
      <c r="A19352" s="9" t="s">
        <v>494</v>
      </c>
      <c r="B19352" t="s">
        <v>21</v>
      </c>
      <c r="C19352" t="s">
        <v>12</v>
      </c>
      <c r="D19352" t="s">
        <v>13</v>
      </c>
      <c r="F19352" s="1">
        <v>597045331</v>
      </c>
      <c r="G19352" s="1">
        <f>F19352/I19352</f>
        <v>33684178.721339598</v>
      </c>
      <c r="H19352">
        <v>2023</v>
      </c>
      <c r="I19352">
        <v>17.724799999999998</v>
      </c>
      <c r="J19352" s="37" t="s">
        <v>9</v>
      </c>
    </row>
    <row r="19353" spans="1:10" x14ac:dyDescent="0.3">
      <c r="A19353" t="s">
        <v>675</v>
      </c>
      <c r="B19353" t="s">
        <v>676</v>
      </c>
      <c r="C19353" t="s">
        <v>12</v>
      </c>
      <c r="D19353" t="s">
        <v>13</v>
      </c>
      <c r="F19353" s="1">
        <v>260838000</v>
      </c>
      <c r="G19353" s="1">
        <f>F19353/I19353</f>
        <v>33704790.086446397</v>
      </c>
      <c r="H19353">
        <v>2022</v>
      </c>
      <c r="I19353">
        <v>7.7389000000000001</v>
      </c>
      <c r="J19353" s="37" t="s">
        <v>18</v>
      </c>
    </row>
    <row r="19354" spans="1:10" hidden="1" x14ac:dyDescent="0.3">
      <c r="A19354" t="s">
        <v>691</v>
      </c>
      <c r="B19354" t="s">
        <v>68</v>
      </c>
      <c r="C19354" s="2" t="s">
        <v>23</v>
      </c>
      <c r="D19354" t="s">
        <v>13</v>
      </c>
      <c r="F19354" s="1">
        <v>243757183</v>
      </c>
      <c r="G19354" s="1">
        <f>F19354/I19354</f>
        <v>4352340.5170874549</v>
      </c>
      <c r="H19354">
        <v>2023</v>
      </c>
      <c r="I19354">
        <v>56.006</v>
      </c>
      <c r="J19354" t="s">
        <v>9</v>
      </c>
    </row>
    <row r="19355" spans="1:10" ht="15.6" x14ac:dyDescent="0.3">
      <c r="A19355" s="9" t="s">
        <v>260</v>
      </c>
      <c r="B19355" t="s">
        <v>46</v>
      </c>
      <c r="C19355" t="s">
        <v>12</v>
      </c>
      <c r="D19355" t="s">
        <v>13</v>
      </c>
      <c r="E19355" t="s">
        <v>83</v>
      </c>
      <c r="F19355" s="1">
        <f>G19355*I19355</f>
        <v>28772246626.9119</v>
      </c>
      <c r="G19355" s="1">
        <v>34271034.038368054</v>
      </c>
      <c r="H19355">
        <v>2023</v>
      </c>
      <c r="I19355">
        <v>839.55</v>
      </c>
      <c r="J19355" s="37" t="s">
        <v>9</v>
      </c>
    </row>
    <row r="19356" spans="1:10" x14ac:dyDescent="0.3">
      <c r="A19356" t="s">
        <v>670</v>
      </c>
      <c r="B19356" t="s">
        <v>33</v>
      </c>
      <c r="C19356" t="s">
        <v>12</v>
      </c>
      <c r="D19356" t="s">
        <v>28</v>
      </c>
      <c r="E19356" t="s">
        <v>91</v>
      </c>
      <c r="F19356" s="1">
        <v>191091881</v>
      </c>
      <c r="G19356" s="1">
        <f t="shared" ref="G19356:G19361" si="523">F19356/I19356</f>
        <v>35447120.332412027</v>
      </c>
      <c r="H19356">
        <v>2024</v>
      </c>
      <c r="I19356">
        <v>5.3909000000000002</v>
      </c>
      <c r="J19356" s="37" t="s">
        <v>18</v>
      </c>
    </row>
    <row r="19357" spans="1:10" hidden="1" x14ac:dyDescent="0.3">
      <c r="A19357" t="s">
        <v>691</v>
      </c>
      <c r="B19357" t="s">
        <v>68</v>
      </c>
      <c r="C19357" t="s">
        <v>12</v>
      </c>
      <c r="D19357" t="s">
        <v>13</v>
      </c>
      <c r="F19357" s="1">
        <v>423843840</v>
      </c>
      <c r="G19357" s="1">
        <f t="shared" si="523"/>
        <v>7431945.2919516042</v>
      </c>
      <c r="H19357">
        <v>2021</v>
      </c>
      <c r="I19357" s="8">
        <v>57.03</v>
      </c>
      <c r="J19357" t="s">
        <v>9</v>
      </c>
    </row>
    <row r="19358" spans="1:10" hidden="1" x14ac:dyDescent="0.3">
      <c r="A19358" t="s">
        <v>691</v>
      </c>
      <c r="B19358" t="s">
        <v>68</v>
      </c>
      <c r="C19358" t="s">
        <v>12</v>
      </c>
      <c r="D19358" t="s">
        <v>13</v>
      </c>
      <c r="F19358" s="1">
        <v>334333400.50000006</v>
      </c>
      <c r="G19358" s="1">
        <f t="shared" si="523"/>
        <v>5918871.941720074</v>
      </c>
      <c r="H19358">
        <v>2020</v>
      </c>
      <c r="I19358">
        <v>56.485999999999997</v>
      </c>
      <c r="J19358" t="s">
        <v>9</v>
      </c>
    </row>
    <row r="19359" spans="1:10" hidden="1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124303499.2</v>
      </c>
      <c r="G19359" s="1">
        <f t="shared" si="523"/>
        <v>2200607.2159473146</v>
      </c>
      <c r="H19359">
        <v>2020</v>
      </c>
      <c r="I19359">
        <v>56.485999999999997</v>
      </c>
      <c r="J19359" t="s">
        <v>9</v>
      </c>
    </row>
    <row r="19360" spans="1:10" hidden="1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325155987.19999999</v>
      </c>
      <c r="G19360" s="1">
        <f t="shared" si="523"/>
        <v>6341784.7402090812</v>
      </c>
      <c r="H19360">
        <v>2019</v>
      </c>
      <c r="I19360">
        <v>51.271999999999998</v>
      </c>
      <c r="J19360" t="s">
        <v>9</v>
      </c>
    </row>
    <row r="19361" spans="1:10" hidden="1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37931899.049999997</v>
      </c>
      <c r="G19361" s="1">
        <f t="shared" si="523"/>
        <v>739817.03561398026</v>
      </c>
      <c r="H19361">
        <v>2019</v>
      </c>
      <c r="I19361">
        <v>51.271999999999998</v>
      </c>
      <c r="J19361" t="s">
        <v>9</v>
      </c>
    </row>
    <row r="19362" spans="1:10" hidden="1" x14ac:dyDescent="0.3">
      <c r="A19362" t="s">
        <v>691</v>
      </c>
      <c r="B19362" t="s">
        <v>68</v>
      </c>
      <c r="C19362" t="s">
        <v>12</v>
      </c>
      <c r="D19362" t="s">
        <v>13</v>
      </c>
      <c r="E19362" t="s">
        <v>71</v>
      </c>
      <c r="F19362" s="1">
        <v>313493875</v>
      </c>
      <c r="G19362" s="1">
        <f t="shared" ref="G19362:G19367" si="524"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hidden="1" x14ac:dyDescent="0.3">
      <c r="A19363" t="s">
        <v>691</v>
      </c>
      <c r="B19363" t="s">
        <v>68</v>
      </c>
      <c r="C19363" t="s">
        <v>12</v>
      </c>
      <c r="D19363" t="s">
        <v>22</v>
      </c>
      <c r="E19363" t="s">
        <v>61</v>
      </c>
      <c r="F19363" s="1">
        <v>34468837.929679997</v>
      </c>
      <c r="G19363" s="1">
        <f t="shared" si="524"/>
        <v>695988.65077597171</v>
      </c>
      <c r="H19363">
        <v>2018</v>
      </c>
      <c r="I19363">
        <v>49.524999999999999</v>
      </c>
      <c r="J19363" t="s">
        <v>9</v>
      </c>
    </row>
    <row r="19364" spans="1:10" hidden="1" x14ac:dyDescent="0.3">
      <c r="A19364" t="s">
        <v>691</v>
      </c>
      <c r="B19364" t="s">
        <v>68</v>
      </c>
      <c r="C19364" t="s">
        <v>23</v>
      </c>
      <c r="D19364" t="s">
        <v>13</v>
      </c>
      <c r="E19364" t="s">
        <v>71</v>
      </c>
      <c r="F19364" s="1">
        <v>68095069</v>
      </c>
      <c r="G19364" s="1">
        <f t="shared" si="524"/>
        <v>1374963.5335689047</v>
      </c>
      <c r="H19364">
        <v>2018</v>
      </c>
      <c r="I19364">
        <v>49.524999999999999</v>
      </c>
      <c r="J19364" t="s">
        <v>9</v>
      </c>
    </row>
    <row r="19365" spans="1:10" hidden="1" x14ac:dyDescent="0.3">
      <c r="A19365" t="s">
        <v>691</v>
      </c>
      <c r="B19365" t="s">
        <v>68</v>
      </c>
      <c r="C19365" t="s">
        <v>12</v>
      </c>
      <c r="D19365" t="s">
        <v>13</v>
      </c>
      <c r="E19365" t="s">
        <v>71</v>
      </c>
      <c r="F19365" s="1">
        <v>257555378</v>
      </c>
      <c r="G19365" s="1">
        <f t="shared" si="524"/>
        <v>5438132.1762631703</v>
      </c>
      <c r="H19365">
        <v>2017</v>
      </c>
      <c r="I19365">
        <v>47.360999999999997</v>
      </c>
      <c r="J19365" t="s">
        <v>9</v>
      </c>
    </row>
    <row r="19366" spans="1:10" hidden="1" x14ac:dyDescent="0.3">
      <c r="A19366" t="s">
        <v>691</v>
      </c>
      <c r="B19366" t="s">
        <v>68</v>
      </c>
      <c r="C19366" t="s">
        <v>12</v>
      </c>
      <c r="D19366" t="s">
        <v>22</v>
      </c>
      <c r="E19366" t="s">
        <v>61</v>
      </c>
      <c r="F19366" s="1">
        <v>33121621</v>
      </c>
      <c r="G19366" s="1">
        <f t="shared" si="524"/>
        <v>699343.78497075662</v>
      </c>
      <c r="H19366">
        <v>2017</v>
      </c>
      <c r="I19366">
        <v>47.360999999999997</v>
      </c>
      <c r="J19366" t="s">
        <v>9</v>
      </c>
    </row>
    <row r="19367" spans="1:10" hidden="1" x14ac:dyDescent="0.3">
      <c r="A19367" t="s">
        <v>691</v>
      </c>
      <c r="B19367" t="s">
        <v>68</v>
      </c>
      <c r="C19367" t="s">
        <v>23</v>
      </c>
      <c r="D19367" t="s">
        <v>13</v>
      </c>
      <c r="E19367" t="s">
        <v>71</v>
      </c>
      <c r="F19367" s="1">
        <v>34740651</v>
      </c>
      <c r="G19367" s="1">
        <f t="shared" si="524"/>
        <v>733528.66282384249</v>
      </c>
      <c r="H19367">
        <v>2017</v>
      </c>
      <c r="I19367">
        <v>47.360999999999997</v>
      </c>
      <c r="J19367" t="s">
        <v>9</v>
      </c>
    </row>
    <row r="19368" spans="1:10" hidden="1" x14ac:dyDescent="0.3">
      <c r="A19368" t="s">
        <v>691</v>
      </c>
      <c r="B19368" t="s">
        <v>68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hidden="1" x14ac:dyDescent="0.3">
      <c r="A19369" t="s">
        <v>691</v>
      </c>
      <c r="B19369" t="s">
        <v>68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hidden="1" x14ac:dyDescent="0.3">
      <c r="A19370" t="s">
        <v>691</v>
      </c>
      <c r="B19370" t="s">
        <v>68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hidden="1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hidden="1" x14ac:dyDescent="0.3">
      <c r="A19372" t="s">
        <v>691</v>
      </c>
      <c r="B19372" t="s">
        <v>68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hidden="1" x14ac:dyDescent="0.3">
      <c r="A19373" t="s">
        <v>691</v>
      </c>
      <c r="B19373" t="s">
        <v>68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hidden="1" x14ac:dyDescent="0.3">
      <c r="A19374" t="s">
        <v>691</v>
      </c>
      <c r="B19374" t="s">
        <v>68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hidden="1" x14ac:dyDescent="0.3">
      <c r="A19375" t="s">
        <v>691</v>
      </c>
      <c r="B19375" t="s">
        <v>68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hidden="1" x14ac:dyDescent="0.3">
      <c r="A19376" t="s">
        <v>691</v>
      </c>
      <c r="B19376" t="s">
        <v>68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hidden="1" x14ac:dyDescent="0.3">
      <c r="A19377" t="s">
        <v>691</v>
      </c>
      <c r="B19377" t="s">
        <v>68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hidden="1" x14ac:dyDescent="0.3">
      <c r="A19378" t="s">
        <v>691</v>
      </c>
      <c r="B19378" t="s">
        <v>68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hidden="1" x14ac:dyDescent="0.3">
      <c r="A19379" t="s">
        <v>691</v>
      </c>
      <c r="B19379" t="s">
        <v>68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hidden="1" x14ac:dyDescent="0.3">
      <c r="A19380" t="s">
        <v>691</v>
      </c>
      <c r="B19380" t="s">
        <v>68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hidden="1" x14ac:dyDescent="0.3">
      <c r="A19381" t="s">
        <v>691</v>
      </c>
      <c r="B19381" t="s">
        <v>68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hidden="1" x14ac:dyDescent="0.3">
      <c r="A19382" t="s">
        <v>691</v>
      </c>
      <c r="B19382" t="s">
        <v>68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hidden="1" x14ac:dyDescent="0.3">
      <c r="A19383" t="s">
        <v>691</v>
      </c>
      <c r="B19383" t="s">
        <v>68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hidden="1" x14ac:dyDescent="0.3">
      <c r="A19384" t="s">
        <v>691</v>
      </c>
      <c r="B19384" t="s">
        <v>76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hidden="1" x14ac:dyDescent="0.3">
      <c r="A19385" t="s">
        <v>691</v>
      </c>
      <c r="B19385" t="s">
        <v>76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hidden="1" x14ac:dyDescent="0.3">
      <c r="A19386" t="s">
        <v>691</v>
      </c>
      <c r="B19386" t="s">
        <v>76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hidden="1" x14ac:dyDescent="0.3">
      <c r="A19387" t="s">
        <v>691</v>
      </c>
      <c r="B19387" t="s">
        <v>76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hidden="1" x14ac:dyDescent="0.3">
      <c r="A19388" t="s">
        <v>691</v>
      </c>
      <c r="B19388" t="s">
        <v>76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hidden="1" x14ac:dyDescent="0.3">
      <c r="A19389" t="s">
        <v>691</v>
      </c>
      <c r="B19389" t="s">
        <v>76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hidden="1" x14ac:dyDescent="0.3">
      <c r="A19390" t="s">
        <v>691</v>
      </c>
      <c r="B19390" t="s">
        <v>76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hidden="1" x14ac:dyDescent="0.3">
      <c r="A19391" t="s">
        <v>691</v>
      </c>
      <c r="B19391" t="s">
        <v>76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hidden="1" x14ac:dyDescent="0.3">
      <c r="A19392" t="s">
        <v>691</v>
      </c>
      <c r="B19392" t="s">
        <v>76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hidden="1" x14ac:dyDescent="0.3">
      <c r="A19393" t="s">
        <v>691</v>
      </c>
      <c r="B19393" t="s">
        <v>76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hidden="1" x14ac:dyDescent="0.3">
      <c r="A19394" t="s">
        <v>691</v>
      </c>
      <c r="B19394" t="s">
        <v>76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hidden="1" x14ac:dyDescent="0.3">
      <c r="A19395" t="s">
        <v>691</v>
      </c>
      <c r="B19395" t="s">
        <v>76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hidden="1" x14ac:dyDescent="0.3">
      <c r="A19396" t="s">
        <v>691</v>
      </c>
      <c r="B19396" t="s">
        <v>76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hidden="1" x14ac:dyDescent="0.3">
      <c r="A19397" t="s">
        <v>691</v>
      </c>
      <c r="B19397" t="s">
        <v>76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hidden="1" x14ac:dyDescent="0.3">
      <c r="A19398" t="s">
        <v>692</v>
      </c>
      <c r="B19398" t="s">
        <v>76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hidden="1" x14ac:dyDescent="0.3">
      <c r="A19399" t="s">
        <v>692</v>
      </c>
      <c r="B19399" t="s">
        <v>76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hidden="1" x14ac:dyDescent="0.3">
      <c r="A19400" t="s">
        <v>692</v>
      </c>
      <c r="B19400" t="s">
        <v>76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hidden="1" x14ac:dyDescent="0.3">
      <c r="A19401" t="s">
        <v>692</v>
      </c>
      <c r="B19401" t="s">
        <v>76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hidden="1" x14ac:dyDescent="0.3">
      <c r="A19402" t="s">
        <v>692</v>
      </c>
      <c r="B19402" t="s">
        <v>76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hidden="1" x14ac:dyDescent="0.3">
      <c r="A19403" t="s">
        <v>692</v>
      </c>
      <c r="B19403" t="s">
        <v>76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hidden="1" x14ac:dyDescent="0.3">
      <c r="A19404" t="s">
        <v>692</v>
      </c>
      <c r="B19404" t="s">
        <v>76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hidden="1" x14ac:dyDescent="0.3">
      <c r="A19405" t="s">
        <v>692</v>
      </c>
      <c r="B19405" t="s">
        <v>76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hidden="1" x14ac:dyDescent="0.3">
      <c r="A19406" t="s">
        <v>692</v>
      </c>
      <c r="B19406" t="s">
        <v>76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hidden="1" x14ac:dyDescent="0.3">
      <c r="A19407" t="s">
        <v>692</v>
      </c>
      <c r="B19407" t="s">
        <v>76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hidden="1" x14ac:dyDescent="0.3">
      <c r="A19408" t="s">
        <v>692</v>
      </c>
      <c r="B19408" t="s">
        <v>76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hidden="1" x14ac:dyDescent="0.3">
      <c r="A19409" t="s">
        <v>692</v>
      </c>
      <c r="B19409" t="s">
        <v>76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hidden="1" x14ac:dyDescent="0.3">
      <c r="A19410" t="s">
        <v>692</v>
      </c>
      <c r="B19410" t="s">
        <v>76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hidden="1" x14ac:dyDescent="0.3">
      <c r="A19411" t="s">
        <v>692</v>
      </c>
      <c r="B19411" t="s">
        <v>76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hidden="1" x14ac:dyDescent="0.3">
      <c r="A19412" t="s">
        <v>692</v>
      </c>
      <c r="B19412" t="s">
        <v>76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hidden="1" x14ac:dyDescent="0.3">
      <c r="A19413" t="s">
        <v>692</v>
      </c>
      <c r="B19413" t="s">
        <v>76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hidden="1" x14ac:dyDescent="0.3">
      <c r="A19414" t="s">
        <v>692</v>
      </c>
      <c r="B19414" t="s">
        <v>76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hidden="1" x14ac:dyDescent="0.3">
      <c r="A19415" t="s">
        <v>692</v>
      </c>
      <c r="B19415" t="s">
        <v>76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hidden="1" x14ac:dyDescent="0.3">
      <c r="A19416" t="s">
        <v>692</v>
      </c>
      <c r="B19416" t="s">
        <v>76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hidden="1" x14ac:dyDescent="0.3">
      <c r="A19417" t="s">
        <v>692</v>
      </c>
      <c r="B19417" t="s">
        <v>76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hidden="1" x14ac:dyDescent="0.3">
      <c r="A19418" t="s">
        <v>692</v>
      </c>
      <c r="B19418" t="s">
        <v>76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hidden="1" x14ac:dyDescent="0.3">
      <c r="A19419" t="s">
        <v>30</v>
      </c>
      <c r="B19419" t="s">
        <v>76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3" t="s">
        <v>9</v>
      </c>
    </row>
    <row r="19420" spans="1:10" hidden="1" x14ac:dyDescent="0.3">
      <c r="A19420" t="s">
        <v>30</v>
      </c>
      <c r="B19420" t="s">
        <v>76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3" t="s">
        <v>9</v>
      </c>
    </row>
    <row r="19421" spans="1:10" hidden="1" x14ac:dyDescent="0.3">
      <c r="A19421" t="s">
        <v>692</v>
      </c>
      <c r="B19421" t="s">
        <v>76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x14ac:dyDescent="0.3">
      <c r="A19422" t="s">
        <v>675</v>
      </c>
      <c r="B19422" t="s">
        <v>676</v>
      </c>
      <c r="C19422" t="s">
        <v>12</v>
      </c>
      <c r="D19422" t="s">
        <v>13</v>
      </c>
      <c r="E19422" t="s">
        <v>69</v>
      </c>
      <c r="F19422" s="1">
        <v>284675000</v>
      </c>
      <c r="G19422" s="1">
        <f t="shared" ref="G19422:G19436" si="525">F19422/I19422</f>
        <v>36673580.33597856</v>
      </c>
      <c r="H19422">
        <v>2024</v>
      </c>
      <c r="I19422">
        <v>7.7624000000000004</v>
      </c>
      <c r="J19422" s="37" t="s">
        <v>18</v>
      </c>
    </row>
    <row r="19423" spans="1:10" ht="15.6" hidden="1" x14ac:dyDescent="0.3">
      <c r="A19423" s="9" t="s">
        <v>693</v>
      </c>
      <c r="B19423" t="s">
        <v>88</v>
      </c>
      <c r="C19423" s="2" t="s">
        <v>23</v>
      </c>
      <c r="D19423" t="s">
        <v>13</v>
      </c>
      <c r="F19423" s="1">
        <v>341012054</v>
      </c>
      <c r="G19423" s="1">
        <f t="shared" si="525"/>
        <v>46824.948714075828</v>
      </c>
      <c r="H19423">
        <v>2023</v>
      </c>
      <c r="I19423">
        <v>7282.7</v>
      </c>
      <c r="J19423" t="s">
        <v>18</v>
      </c>
    </row>
    <row r="19424" spans="1:10" hidden="1" x14ac:dyDescent="0.3">
      <c r="A19424" s="10" t="s">
        <v>694</v>
      </c>
      <c r="B19424" t="s">
        <v>88</v>
      </c>
      <c r="C19424" t="s">
        <v>12</v>
      </c>
      <c r="D19424" t="s">
        <v>13</v>
      </c>
      <c r="F19424" s="1">
        <v>0</v>
      </c>
      <c r="G19424" s="1">
        <f t="shared" si="525"/>
        <v>0</v>
      </c>
      <c r="H19424">
        <v>2018</v>
      </c>
      <c r="I19424">
        <v>5741.25</v>
      </c>
      <c r="J19424" t="s">
        <v>18</v>
      </c>
    </row>
    <row r="19425" spans="1:10" hidden="1" x14ac:dyDescent="0.3">
      <c r="A19425" s="10" t="s">
        <v>694</v>
      </c>
      <c r="B19425" t="s">
        <v>88</v>
      </c>
      <c r="C19425" t="s">
        <v>23</v>
      </c>
      <c r="D19425" t="s">
        <v>13</v>
      </c>
      <c r="F19425" s="1">
        <v>0</v>
      </c>
      <c r="G19425" s="1">
        <f t="shared" si="525"/>
        <v>0</v>
      </c>
      <c r="H19425">
        <v>2018</v>
      </c>
      <c r="I19425">
        <v>5741.25</v>
      </c>
      <c r="J19425" t="s">
        <v>18</v>
      </c>
    </row>
    <row r="19426" spans="1:10" hidden="1" x14ac:dyDescent="0.3">
      <c r="A19426" s="10" t="s">
        <v>694</v>
      </c>
      <c r="B19426" t="s">
        <v>88</v>
      </c>
      <c r="C19426" t="s">
        <v>12</v>
      </c>
      <c r="D19426" t="s">
        <v>13</v>
      </c>
      <c r="F19426" s="1">
        <v>0</v>
      </c>
      <c r="G19426" s="1">
        <f t="shared" si="525"/>
        <v>0</v>
      </c>
      <c r="H19426">
        <v>2017</v>
      </c>
      <c r="I19426">
        <v>5632.45</v>
      </c>
      <c r="J19426" t="s">
        <v>18</v>
      </c>
    </row>
    <row r="19427" spans="1:10" hidden="1" x14ac:dyDescent="0.3">
      <c r="A19427" s="10" t="s">
        <v>694</v>
      </c>
      <c r="B19427" t="s">
        <v>88</v>
      </c>
      <c r="C19427" t="s">
        <v>23</v>
      </c>
      <c r="D19427" t="s">
        <v>13</v>
      </c>
      <c r="F19427" s="1">
        <v>0</v>
      </c>
      <c r="G19427" s="1">
        <f t="shared" si="525"/>
        <v>0</v>
      </c>
      <c r="H19427">
        <v>2017</v>
      </c>
      <c r="I19427">
        <v>5632.45</v>
      </c>
      <c r="J19427" t="s">
        <v>18</v>
      </c>
    </row>
    <row r="19428" spans="1:10" x14ac:dyDescent="0.3">
      <c r="A19428" t="s">
        <v>671</v>
      </c>
      <c r="B19428" t="s">
        <v>33</v>
      </c>
      <c r="C19428" t="s">
        <v>12</v>
      </c>
      <c r="D19428" t="s">
        <v>13</v>
      </c>
      <c r="E19428" t="s">
        <v>35</v>
      </c>
      <c r="F19428" s="1">
        <v>183209030</v>
      </c>
      <c r="G19428" s="1">
        <f t="shared" si="525"/>
        <v>36674079.189686924</v>
      </c>
      <c r="H19428">
        <v>2023</v>
      </c>
      <c r="I19428">
        <v>4.9955999999999996</v>
      </c>
      <c r="J19428" s="37" t="s">
        <v>18</v>
      </c>
    </row>
    <row r="19429" spans="1:10" x14ac:dyDescent="0.3">
      <c r="A19429" s="10" t="s">
        <v>186</v>
      </c>
      <c r="B19429" t="s">
        <v>21</v>
      </c>
      <c r="C19429" t="s">
        <v>12</v>
      </c>
      <c r="D19429" t="s">
        <v>13</v>
      </c>
      <c r="F19429" s="1">
        <v>737328445</v>
      </c>
      <c r="G19429" s="1">
        <f t="shared" si="525"/>
        <v>36692682.398841485</v>
      </c>
      <c r="H19429">
        <v>2022</v>
      </c>
      <c r="I19429">
        <v>20.0947</v>
      </c>
      <c r="J19429" s="37" t="s">
        <v>9</v>
      </c>
    </row>
    <row r="19430" spans="1:10" x14ac:dyDescent="0.3">
      <c r="A19430" t="s">
        <v>110</v>
      </c>
      <c r="B19430" t="s">
        <v>33</v>
      </c>
      <c r="C19430" t="s">
        <v>12</v>
      </c>
      <c r="D19430" t="s">
        <v>13</v>
      </c>
      <c r="E19430" t="s">
        <v>35</v>
      </c>
      <c r="F19430" s="1">
        <v>183483616</v>
      </c>
      <c r="G19430" s="1">
        <f t="shared" si="525"/>
        <v>36729044.759388268</v>
      </c>
      <c r="H19430">
        <v>2023</v>
      </c>
      <c r="I19430">
        <v>4.9955999999999996</v>
      </c>
      <c r="J19430" s="37" t="s">
        <v>18</v>
      </c>
    </row>
    <row r="19431" spans="1:10" hidden="1" x14ac:dyDescent="0.3">
      <c r="A19431" t="s">
        <v>695</v>
      </c>
      <c r="B19431" t="s">
        <v>46</v>
      </c>
      <c r="C19431" s="2" t="s">
        <v>23</v>
      </c>
      <c r="D19431" t="s">
        <v>13</v>
      </c>
      <c r="E19431" t="s">
        <v>83</v>
      </c>
      <c r="F19431" s="1">
        <v>1311000</v>
      </c>
      <c r="G19431" s="1">
        <f t="shared" si="525"/>
        <v>1389.6544413822346</v>
      </c>
      <c r="H19431">
        <v>2024</v>
      </c>
      <c r="I19431">
        <v>943.4</v>
      </c>
      <c r="J19431" t="s">
        <v>18</v>
      </c>
    </row>
    <row r="19432" spans="1:10" hidden="1" x14ac:dyDescent="0.3">
      <c r="A19432" t="s">
        <v>695</v>
      </c>
      <c r="B19432" t="s">
        <v>46</v>
      </c>
      <c r="C19432" s="2" t="s">
        <v>23</v>
      </c>
      <c r="D19432" t="s">
        <v>13</v>
      </c>
      <c r="E19432" t="s">
        <v>179</v>
      </c>
      <c r="F19432" s="1">
        <v>52982000</v>
      </c>
      <c r="G19432" s="1">
        <f t="shared" si="525"/>
        <v>56160.695357218574</v>
      </c>
      <c r="H19432">
        <v>2024</v>
      </c>
      <c r="I19432">
        <v>943.4</v>
      </c>
      <c r="J19432" t="s">
        <v>18</v>
      </c>
    </row>
    <row r="19433" spans="1:10" hidden="1" x14ac:dyDescent="0.3">
      <c r="A19433" t="s">
        <v>695</v>
      </c>
      <c r="B19433" t="s">
        <v>46</v>
      </c>
      <c r="C19433" s="2" t="s">
        <v>23</v>
      </c>
      <c r="D19433" t="s">
        <v>22</v>
      </c>
      <c r="E19433" t="s">
        <v>175</v>
      </c>
      <c r="F19433" s="1">
        <v>3206190000</v>
      </c>
      <c r="G19433" s="1">
        <f t="shared" si="525"/>
        <v>3398547.805808777</v>
      </c>
      <c r="H19433">
        <v>2024</v>
      </c>
      <c r="I19433">
        <v>943.4</v>
      </c>
      <c r="J19433" t="s">
        <v>18</v>
      </c>
    </row>
    <row r="19434" spans="1:10" ht="15.6" x14ac:dyDescent="0.3">
      <c r="A19434" s="9" t="s">
        <v>495</v>
      </c>
      <c r="B19434" t="s">
        <v>21</v>
      </c>
      <c r="C19434" t="s">
        <v>12</v>
      </c>
      <c r="D19434" t="s">
        <v>13</v>
      </c>
      <c r="F19434" s="1">
        <v>673591744</v>
      </c>
      <c r="G19434" s="1">
        <f t="shared" si="525"/>
        <v>38002783.896010116</v>
      </c>
      <c r="H19434">
        <v>2023</v>
      </c>
      <c r="I19434">
        <v>17.724799999999998</v>
      </c>
      <c r="J19434" s="37" t="s">
        <v>9</v>
      </c>
    </row>
    <row r="19435" spans="1:10" x14ac:dyDescent="0.3">
      <c r="A19435" t="s">
        <v>208</v>
      </c>
      <c r="B19435" t="s">
        <v>33</v>
      </c>
      <c r="C19435" t="s">
        <v>12</v>
      </c>
      <c r="D19435" t="s">
        <v>28</v>
      </c>
      <c r="E19435" t="s">
        <v>91</v>
      </c>
      <c r="F19435" s="1">
        <v>190367587</v>
      </c>
      <c r="G19435" s="1">
        <f t="shared" si="525"/>
        <v>38107051.605412766</v>
      </c>
      <c r="H19435">
        <v>2023</v>
      </c>
      <c r="I19435">
        <v>4.9955999999999996</v>
      </c>
      <c r="J19435" s="37" t="s">
        <v>9</v>
      </c>
    </row>
    <row r="19436" spans="1:10" ht="15.6" x14ac:dyDescent="0.3">
      <c r="A19436" s="9" t="s">
        <v>206</v>
      </c>
      <c r="B19436" t="s">
        <v>21</v>
      </c>
      <c r="C19436" t="s">
        <v>12</v>
      </c>
      <c r="D19436" t="s">
        <v>13</v>
      </c>
      <c r="F19436" s="1">
        <v>675807497</v>
      </c>
      <c r="G19436" s="1">
        <f t="shared" si="525"/>
        <v>38127792.527983397</v>
      </c>
      <c r="H19436">
        <v>2023</v>
      </c>
      <c r="I19436">
        <v>17.724799999999998</v>
      </c>
      <c r="J19436" s="37" t="s">
        <v>9</v>
      </c>
    </row>
    <row r="19437" spans="1:10" ht="15.6" hidden="1" x14ac:dyDescent="0.3">
      <c r="A19437" s="9" t="s">
        <v>695</v>
      </c>
      <c r="B19437" t="s">
        <v>46</v>
      </c>
      <c r="C19437" s="2" t="s">
        <v>23</v>
      </c>
      <c r="D19437" t="s">
        <v>13</v>
      </c>
      <c r="E19437" t="s">
        <v>83</v>
      </c>
      <c r="F19437" s="1">
        <f>G19437*I19437</f>
        <v>7297505.0023174575</v>
      </c>
      <c r="G19437" s="1">
        <v>8692.162470749161</v>
      </c>
      <c r="H19437">
        <v>2023</v>
      </c>
      <c r="I19437">
        <v>839.55</v>
      </c>
      <c r="J19437" t="s">
        <v>18</v>
      </c>
    </row>
    <row r="19438" spans="1:10" ht="15.6" hidden="1" x14ac:dyDescent="0.3">
      <c r="A19438" s="9" t="s">
        <v>695</v>
      </c>
      <c r="B19438" t="s">
        <v>46</v>
      </c>
      <c r="C19438" s="2" t="s">
        <v>23</v>
      </c>
      <c r="D19438" t="s">
        <v>13</v>
      </c>
      <c r="E19438" t="s">
        <v>179</v>
      </c>
      <c r="F19438" s="1">
        <f>G19438*I19438</f>
        <v>1810831876.2929718</v>
      </c>
      <c r="G19438" s="1">
        <v>2156907.7199606597</v>
      </c>
      <c r="H19438">
        <v>2023</v>
      </c>
      <c r="I19438">
        <v>839.55</v>
      </c>
      <c r="J19438" t="s">
        <v>18</v>
      </c>
    </row>
    <row r="19439" spans="1:10" ht="15.6" hidden="1" x14ac:dyDescent="0.3">
      <c r="A19439" s="9" t="s">
        <v>695</v>
      </c>
      <c r="B19439" t="s">
        <v>46</v>
      </c>
      <c r="C19439" s="2" t="s">
        <v>23</v>
      </c>
      <c r="D19439" t="s">
        <v>22</v>
      </c>
      <c r="E19439" t="s">
        <v>175</v>
      </c>
      <c r="F19439" s="1">
        <f>G19439*I19439</f>
        <v>2399259059.790411</v>
      </c>
      <c r="G19439" s="1">
        <v>2857791.7453283439</v>
      </c>
      <c r="H19439">
        <v>2023</v>
      </c>
      <c r="I19439">
        <v>839.55</v>
      </c>
      <c r="J19439" t="s">
        <v>18</v>
      </c>
    </row>
    <row r="19440" spans="1:10" x14ac:dyDescent="0.3">
      <c r="A19440" t="s">
        <v>670</v>
      </c>
      <c r="B19440" t="s">
        <v>33</v>
      </c>
      <c r="C19440" t="s">
        <v>12</v>
      </c>
      <c r="D19440" t="s">
        <v>28</v>
      </c>
      <c r="E19440" t="s">
        <v>47</v>
      </c>
      <c r="F19440" s="1">
        <v>203304144</v>
      </c>
      <c r="G19440" s="1">
        <f>F19440/I19440</f>
        <v>39388577.739029348</v>
      </c>
      <c r="H19440">
        <v>2022</v>
      </c>
      <c r="I19440" s="8">
        <v>5.1615000000000002</v>
      </c>
      <c r="J19440" s="37" t="s">
        <v>18</v>
      </c>
    </row>
    <row r="19441" spans="1:10" x14ac:dyDescent="0.3">
      <c r="A19441" t="s">
        <v>670</v>
      </c>
      <c r="B19441" t="s">
        <v>33</v>
      </c>
      <c r="C19441" t="s">
        <v>12</v>
      </c>
      <c r="D19441" t="s">
        <v>13</v>
      </c>
      <c r="E19441" t="s">
        <v>35</v>
      </c>
      <c r="F19441" s="1">
        <v>203671321</v>
      </c>
      <c r="G19441" s="1">
        <f>F19441/I19441</f>
        <v>39459715.392812163</v>
      </c>
      <c r="H19441">
        <v>2022</v>
      </c>
      <c r="I19441" s="8">
        <v>5.1615000000000002</v>
      </c>
      <c r="J19441" s="37" t="s">
        <v>18</v>
      </c>
    </row>
    <row r="19442" spans="1:10" x14ac:dyDescent="0.3">
      <c r="A19442" t="s">
        <v>258</v>
      </c>
      <c r="B19442" t="s">
        <v>46</v>
      </c>
      <c r="C19442" t="s">
        <v>12</v>
      </c>
      <c r="D19442" t="s">
        <v>13</v>
      </c>
      <c r="E19442" t="s">
        <v>47</v>
      </c>
      <c r="F19442" s="1">
        <f>G19442*I19442</f>
        <v>34642378452.839409</v>
      </c>
      <c r="G19442" s="1">
        <v>39727498.225733265</v>
      </c>
      <c r="H19442">
        <v>2022</v>
      </c>
      <c r="I19442" s="8">
        <v>872</v>
      </c>
      <c r="J19442" s="37" t="s">
        <v>9</v>
      </c>
    </row>
    <row r="19443" spans="1:10" hidden="1" x14ac:dyDescent="0.3">
      <c r="A19443" t="s">
        <v>695</v>
      </c>
      <c r="B19443" t="s">
        <v>46</v>
      </c>
      <c r="C19443" s="2" t="s">
        <v>23</v>
      </c>
      <c r="D19443" t="s">
        <v>22</v>
      </c>
      <c r="F19443" s="1">
        <f>G19443*I19443</f>
        <v>451724224.26731509</v>
      </c>
      <c r="G19443" s="1">
        <v>518032.36727903108</v>
      </c>
      <c r="H19443">
        <v>2022</v>
      </c>
      <c r="I19443" s="8">
        <v>872</v>
      </c>
      <c r="J19443" t="s">
        <v>18</v>
      </c>
    </row>
    <row r="19444" spans="1:10" hidden="1" x14ac:dyDescent="0.3">
      <c r="A19444" t="s">
        <v>695</v>
      </c>
      <c r="B19444" t="s">
        <v>46</v>
      </c>
      <c r="C19444" s="2" t="s">
        <v>23</v>
      </c>
      <c r="D19444" t="s">
        <v>13</v>
      </c>
      <c r="E19444" t="s">
        <v>47</v>
      </c>
      <c r="F19444" s="1">
        <f>G19444*I19444</f>
        <v>98194478.249235034</v>
      </c>
      <c r="G19444" s="1">
        <v>112608.34661609522</v>
      </c>
      <c r="H19444">
        <v>2022</v>
      </c>
      <c r="I19444" s="8">
        <v>872</v>
      </c>
      <c r="J19444" t="s">
        <v>18</v>
      </c>
    </row>
    <row r="19445" spans="1:10" hidden="1" x14ac:dyDescent="0.3">
      <c r="A19445" t="s">
        <v>695</v>
      </c>
      <c r="B19445" t="s">
        <v>46</v>
      </c>
      <c r="C19445" s="2" t="s">
        <v>23</v>
      </c>
      <c r="D19445" t="s">
        <v>13</v>
      </c>
      <c r="E19445" t="s">
        <v>42</v>
      </c>
      <c r="F19445" s="1">
        <f>G19445*I19445</f>
        <v>1095058961.5013206</v>
      </c>
      <c r="G19445" s="1">
        <v>1255801.5613547254</v>
      </c>
      <c r="H19445">
        <v>2022</v>
      </c>
      <c r="I19445" s="8">
        <v>872</v>
      </c>
      <c r="J19445" t="s">
        <v>18</v>
      </c>
    </row>
    <row r="19446" spans="1:10" hidden="1" x14ac:dyDescent="0.3">
      <c r="A19446" t="s">
        <v>695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 t="shared" ref="G19446:G19480" si="526">F19446/I19446</f>
        <v>2904969.1693870146</v>
      </c>
      <c r="H19446">
        <v>2021</v>
      </c>
      <c r="I19446" s="8">
        <v>2.7570000000000001E-2</v>
      </c>
      <c r="J19446" t="s">
        <v>18</v>
      </c>
    </row>
    <row r="19447" spans="1:10" hidden="1" x14ac:dyDescent="0.3">
      <c r="A19447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 t="shared" si="526"/>
        <v>16503.445774392454</v>
      </c>
      <c r="H19447">
        <v>2021</v>
      </c>
      <c r="I19447" s="8">
        <v>2.7570000000000001E-2</v>
      </c>
      <c r="J19447" t="s">
        <v>18</v>
      </c>
    </row>
    <row r="19448" spans="1:10" hidden="1" x14ac:dyDescent="0.3">
      <c r="A19448" t="s">
        <v>695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 t="shared" si="526"/>
        <v>6170692.7820094302</v>
      </c>
      <c r="H19448">
        <v>2021</v>
      </c>
      <c r="I19448" s="8">
        <v>2.7570000000000001E-2</v>
      </c>
      <c r="J19448" t="s">
        <v>18</v>
      </c>
    </row>
    <row r="19449" spans="1:10" hidden="1" x14ac:dyDescent="0.3">
      <c r="A19449" t="s">
        <v>695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 t="shared" si="526"/>
        <v>-967354.73340587597</v>
      </c>
      <c r="H19449">
        <v>2021</v>
      </c>
      <c r="I19449" s="8">
        <v>2.7570000000000001E-2</v>
      </c>
      <c r="J19449" t="s">
        <v>18</v>
      </c>
    </row>
    <row r="19450" spans="1:10" hidden="1" x14ac:dyDescent="0.3">
      <c r="A19450" t="s">
        <v>695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 t="shared" si="526"/>
        <v>0</v>
      </c>
      <c r="H19450">
        <v>2021</v>
      </c>
      <c r="I19450" s="8">
        <v>2.7570000000000001E-2</v>
      </c>
      <c r="J19450" t="s">
        <v>18</v>
      </c>
    </row>
    <row r="19451" spans="1:10" hidden="1" x14ac:dyDescent="0.3">
      <c r="A19451" t="s">
        <v>695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 t="shared" si="526"/>
        <v>0</v>
      </c>
      <c r="H19451">
        <v>2021</v>
      </c>
      <c r="I19451" s="8">
        <v>2.7570000000000001E-2</v>
      </c>
      <c r="J19451" t="s">
        <v>18</v>
      </c>
    </row>
    <row r="19452" spans="1:10" hidden="1" x14ac:dyDescent="0.3">
      <c r="A19452" t="s">
        <v>695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 t="shared" si="526"/>
        <v>8689752.6550956387</v>
      </c>
      <c r="H19452">
        <v>2021</v>
      </c>
      <c r="I19452" s="8">
        <v>2.7570000000000001E-2</v>
      </c>
      <c r="J19452" t="s">
        <v>18</v>
      </c>
    </row>
    <row r="19453" spans="1:10" hidden="1" x14ac:dyDescent="0.3">
      <c r="A19453" t="s">
        <v>695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 t="shared" si="526"/>
        <v>2960234.7729369681</v>
      </c>
      <c r="H19453">
        <v>2020</v>
      </c>
      <c r="I19453">
        <v>791.19</v>
      </c>
      <c r="J19453" t="s">
        <v>18</v>
      </c>
    </row>
    <row r="19454" spans="1:10" hidden="1" x14ac:dyDescent="0.3">
      <c r="A19454" t="s">
        <v>695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 t="shared" si="526"/>
        <v>14613.821945423981</v>
      </c>
      <c r="H19454">
        <v>2020</v>
      </c>
      <c r="I19454">
        <v>791.19</v>
      </c>
      <c r="J19454" t="s">
        <v>18</v>
      </c>
    </row>
    <row r="19455" spans="1:10" hidden="1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102</v>
      </c>
      <c r="F19455" s="1">
        <v>5079813297.7250004</v>
      </c>
      <c r="G19455" s="1">
        <f t="shared" si="526"/>
        <v>6420472.0708363354</v>
      </c>
      <c r="H19455">
        <v>2020</v>
      </c>
      <c r="I19455">
        <v>791.19</v>
      </c>
      <c r="J19455" t="s">
        <v>18</v>
      </c>
    </row>
    <row r="19456" spans="1:10" hidden="1" x14ac:dyDescent="0.3">
      <c r="A19456" t="s">
        <v>695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 t="shared" si="526"/>
        <v>5076802.6355869006</v>
      </c>
      <c r="H19456">
        <v>2020</v>
      </c>
      <c r="I19456">
        <v>791.19</v>
      </c>
      <c r="J19456" t="s">
        <v>18</v>
      </c>
    </row>
    <row r="19457" spans="1:10" hidden="1" x14ac:dyDescent="0.3">
      <c r="A19457" t="s">
        <v>695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 t="shared" si="526"/>
        <v>0</v>
      </c>
      <c r="H19457">
        <v>2020</v>
      </c>
      <c r="I19457">
        <v>791.19</v>
      </c>
      <c r="J19457" t="s">
        <v>18</v>
      </c>
    </row>
    <row r="19458" spans="1:10" hidden="1" x14ac:dyDescent="0.3">
      <c r="A19458" t="s">
        <v>695</v>
      </c>
      <c r="B19458" t="s">
        <v>46</v>
      </c>
      <c r="C19458" t="s">
        <v>23</v>
      </c>
      <c r="D19458" t="s">
        <v>13</v>
      </c>
      <c r="E19458" t="s">
        <v>102</v>
      </c>
      <c r="F19458" s="1">
        <v>2245277477.59445</v>
      </c>
      <c r="G19458" s="1">
        <f t="shared" si="526"/>
        <v>2837848.6553096599</v>
      </c>
      <c r="H19458">
        <v>2020</v>
      </c>
      <c r="I19458">
        <v>791.19</v>
      </c>
      <c r="J19458" t="s">
        <v>18</v>
      </c>
    </row>
    <row r="19459" spans="1:10" hidden="1" x14ac:dyDescent="0.3">
      <c r="A19459" s="6" t="s">
        <v>695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 t="shared" si="526"/>
        <v>25315.01262872438</v>
      </c>
      <c r="H19459">
        <v>2019</v>
      </c>
      <c r="I19459">
        <v>703.33</v>
      </c>
      <c r="J19459" t="s">
        <v>18</v>
      </c>
    </row>
    <row r="19460" spans="1:10" hidden="1" x14ac:dyDescent="0.3">
      <c r="A19460" s="6" t="s">
        <v>695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 t="shared" si="526"/>
        <v>5206265.4086082177</v>
      </c>
      <c r="H19460">
        <v>2019</v>
      </c>
      <c r="I19460">
        <v>703.33</v>
      </c>
      <c r="J19460" t="s">
        <v>18</v>
      </c>
    </row>
    <row r="19461" spans="1:10" hidden="1" x14ac:dyDescent="0.3">
      <c r="A19461" s="6" t="s">
        <v>695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 t="shared" si="526"/>
        <v>3408138.4947898509</v>
      </c>
      <c r="H19461">
        <v>2019</v>
      </c>
      <c r="I19461">
        <v>703.33</v>
      </c>
      <c r="J19461" t="s">
        <v>18</v>
      </c>
    </row>
    <row r="19462" spans="1:10" hidden="1" x14ac:dyDescent="0.3">
      <c r="A19462" s="6" t="s">
        <v>695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 t="shared" si="526"/>
        <v>1518530.0416344588</v>
      </c>
      <c r="H19462">
        <v>2019</v>
      </c>
      <c r="I19462">
        <v>703.33</v>
      </c>
      <c r="J19462" t="s">
        <v>18</v>
      </c>
    </row>
    <row r="19463" spans="1:10" hidden="1" x14ac:dyDescent="0.3">
      <c r="A19463" s="6" t="s">
        <v>695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 t="shared" si="526"/>
        <v>2336396.8825513558</v>
      </c>
      <c r="H19463">
        <v>2019</v>
      </c>
      <c r="I19463">
        <v>703.33</v>
      </c>
      <c r="J19463" t="s">
        <v>18</v>
      </c>
    </row>
    <row r="19464" spans="1:10" hidden="1" x14ac:dyDescent="0.3">
      <c r="A19464" s="6" t="s">
        <v>695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 t="shared" si="526"/>
        <v>2387414.4110414614</v>
      </c>
      <c r="H19464">
        <v>2019</v>
      </c>
      <c r="I19464">
        <v>703.33</v>
      </c>
      <c r="J19464" t="s">
        <v>18</v>
      </c>
    </row>
    <row r="19465" spans="1:10" hidden="1" x14ac:dyDescent="0.3">
      <c r="A19465" t="s">
        <v>695</v>
      </c>
      <c r="B19465" t="s">
        <v>46</v>
      </c>
      <c r="C19465" t="s">
        <v>12</v>
      </c>
      <c r="D19465" t="s">
        <v>13</v>
      </c>
      <c r="E19465" t="s">
        <v>102</v>
      </c>
      <c r="F19465" s="1">
        <v>1845584772.0800002</v>
      </c>
      <c r="G19465" s="1">
        <f t="shared" si="526"/>
        <v>2862969.6762223882</v>
      </c>
      <c r="H19465">
        <v>2018</v>
      </c>
      <c r="I19465">
        <v>644.64</v>
      </c>
      <c r="J19465" t="s">
        <v>18</v>
      </c>
    </row>
    <row r="19466" spans="1:10" hidden="1" x14ac:dyDescent="0.3">
      <c r="A19466" t="s">
        <v>695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 t="shared" si="526"/>
        <v>641.42288719285193</v>
      </c>
      <c r="H19466">
        <v>2018</v>
      </c>
      <c r="I19466">
        <v>644.64</v>
      </c>
      <c r="J19466" t="s">
        <v>18</v>
      </c>
    </row>
    <row r="19467" spans="1:10" hidden="1" x14ac:dyDescent="0.3">
      <c r="A19467" t="s">
        <v>695</v>
      </c>
      <c r="B19467" t="s">
        <v>46</v>
      </c>
      <c r="C19467" t="s">
        <v>12</v>
      </c>
      <c r="D19467" t="s">
        <v>13</v>
      </c>
      <c r="E19467" t="s">
        <v>152</v>
      </c>
      <c r="F19467" s="1">
        <v>0</v>
      </c>
      <c r="G19467" s="1">
        <f t="shared" si="526"/>
        <v>0</v>
      </c>
      <c r="H19467">
        <v>2018</v>
      </c>
      <c r="I19467">
        <v>644.64</v>
      </c>
      <c r="J19467" t="s">
        <v>18</v>
      </c>
    </row>
    <row r="19468" spans="1:10" hidden="1" x14ac:dyDescent="0.3">
      <c r="A19468" t="s">
        <v>695</v>
      </c>
      <c r="B19468" t="s">
        <v>46</v>
      </c>
      <c r="C19468" t="s">
        <v>12</v>
      </c>
      <c r="D19468" t="s">
        <v>22</v>
      </c>
      <c r="E19468" t="s">
        <v>61</v>
      </c>
      <c r="F19468" s="1">
        <v>1066575546.6800001</v>
      </c>
      <c r="G19468" s="1">
        <f t="shared" si="526"/>
        <v>1654528.9567510551</v>
      </c>
      <c r="H19468">
        <v>2018</v>
      </c>
      <c r="I19468">
        <v>644.64</v>
      </c>
      <c r="J19468" t="s">
        <v>18</v>
      </c>
    </row>
    <row r="19469" spans="1:10" hidden="1" x14ac:dyDescent="0.3">
      <c r="A19469" t="s">
        <v>695</v>
      </c>
      <c r="B19469" t="s">
        <v>46</v>
      </c>
      <c r="C19469" t="s">
        <v>23</v>
      </c>
      <c r="D19469" t="s">
        <v>13</v>
      </c>
      <c r="E19469" t="s">
        <v>102</v>
      </c>
      <c r="F19469" s="1">
        <v>443754087.42000002</v>
      </c>
      <c r="G19469" s="1">
        <f t="shared" si="526"/>
        <v>688375.04253536859</v>
      </c>
      <c r="H19469">
        <v>2018</v>
      </c>
      <c r="I19469">
        <v>644.64</v>
      </c>
      <c r="J19469" t="s">
        <v>18</v>
      </c>
    </row>
    <row r="19470" spans="1:10" hidden="1" x14ac:dyDescent="0.3">
      <c r="A19470" t="s">
        <v>695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 t="shared" si="526"/>
        <v>19542.017296475555</v>
      </c>
      <c r="H19470">
        <v>2018</v>
      </c>
      <c r="I19470">
        <v>644.64</v>
      </c>
      <c r="J19470" t="s">
        <v>18</v>
      </c>
    </row>
    <row r="19471" spans="1:10" hidden="1" x14ac:dyDescent="0.3">
      <c r="A19471" t="s">
        <v>695</v>
      </c>
      <c r="B19471" t="s">
        <v>46</v>
      </c>
      <c r="C19471" t="s">
        <v>23</v>
      </c>
      <c r="D19471" t="s">
        <v>13</v>
      </c>
      <c r="E19471" t="s">
        <v>152</v>
      </c>
      <c r="F19471" s="1">
        <v>0</v>
      </c>
      <c r="G19471" s="1">
        <f t="shared" si="526"/>
        <v>0</v>
      </c>
      <c r="H19471">
        <v>2018</v>
      </c>
      <c r="I19471">
        <v>644.64</v>
      </c>
      <c r="J19471" t="s">
        <v>18</v>
      </c>
    </row>
    <row r="19472" spans="1:10" hidden="1" x14ac:dyDescent="0.3">
      <c r="A19472" t="s">
        <v>695</v>
      </c>
      <c r="B19472" t="s">
        <v>46</v>
      </c>
      <c r="C19472" t="s">
        <v>23</v>
      </c>
      <c r="D19472" t="s">
        <v>22</v>
      </c>
      <c r="E19472" t="s">
        <v>61</v>
      </c>
      <c r="F19472" s="1">
        <v>-3611118.49</v>
      </c>
      <c r="G19472" s="1">
        <f t="shared" si="526"/>
        <v>-5601.7598814842395</v>
      </c>
      <c r="H19472">
        <v>2018</v>
      </c>
      <c r="I19472">
        <v>644.64</v>
      </c>
      <c r="J19472" t="s">
        <v>18</v>
      </c>
    </row>
    <row r="19473" spans="1:10" hidden="1" x14ac:dyDescent="0.3">
      <c r="A19473" s="10" t="s">
        <v>695</v>
      </c>
      <c r="B19473" t="s">
        <v>46</v>
      </c>
      <c r="C19473" t="s">
        <v>12</v>
      </c>
      <c r="D19473" t="s">
        <v>13</v>
      </c>
      <c r="E19473" t="s">
        <v>102</v>
      </c>
      <c r="F19473" s="1">
        <v>354673382.89999998</v>
      </c>
      <c r="G19473" s="1">
        <f t="shared" si="526"/>
        <v>546559.48791838752</v>
      </c>
      <c r="H19473">
        <v>2017</v>
      </c>
      <c r="I19473">
        <v>648.91999999999996</v>
      </c>
      <c r="J19473" t="s">
        <v>18</v>
      </c>
    </row>
    <row r="19474" spans="1:10" hidden="1" x14ac:dyDescent="0.3">
      <c r="A19474" s="10" t="s">
        <v>695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 t="shared" si="526"/>
        <v>0</v>
      </c>
      <c r="H19474">
        <v>2017</v>
      </c>
      <c r="I19474">
        <v>648.91999999999996</v>
      </c>
      <c r="J19474" t="s">
        <v>18</v>
      </c>
    </row>
    <row r="19475" spans="1:10" hidden="1" x14ac:dyDescent="0.3">
      <c r="A19475" s="10" t="s">
        <v>695</v>
      </c>
      <c r="B19475" t="s">
        <v>46</v>
      </c>
      <c r="C19475" t="s">
        <v>12</v>
      </c>
      <c r="D19475" t="s">
        <v>13</v>
      </c>
      <c r="E19475" t="s">
        <v>152</v>
      </c>
      <c r="F19475" s="1">
        <v>0</v>
      </c>
      <c r="G19475" s="1">
        <f t="shared" si="526"/>
        <v>0</v>
      </c>
      <c r="H19475">
        <v>2017</v>
      </c>
      <c r="I19475">
        <v>648.91999999999996</v>
      </c>
      <c r="J19475" t="s">
        <v>18</v>
      </c>
    </row>
    <row r="19476" spans="1:10" hidden="1" x14ac:dyDescent="0.3">
      <c r="A19476" s="10" t="s">
        <v>695</v>
      </c>
      <c r="B19476" t="s">
        <v>46</v>
      </c>
      <c r="C19476" t="s">
        <v>12</v>
      </c>
      <c r="D19476" t="s">
        <v>22</v>
      </c>
      <c r="E19476" t="s">
        <v>61</v>
      </c>
      <c r="F19476" s="1">
        <v>63672380.640000001</v>
      </c>
      <c r="G19476" s="1">
        <f t="shared" si="526"/>
        <v>98120.539727547322</v>
      </c>
      <c r="H19476">
        <v>2017</v>
      </c>
      <c r="I19476">
        <v>648.91999999999996</v>
      </c>
      <c r="J19476" t="s">
        <v>18</v>
      </c>
    </row>
    <row r="19477" spans="1:10" hidden="1" x14ac:dyDescent="0.3">
      <c r="A19477" s="10" t="s">
        <v>695</v>
      </c>
      <c r="B19477" t="s">
        <v>46</v>
      </c>
      <c r="C19477" t="s">
        <v>23</v>
      </c>
      <c r="D19477" t="s">
        <v>13</v>
      </c>
      <c r="E19477" t="s">
        <v>102</v>
      </c>
      <c r="F19477" s="1">
        <v>30201503.780000001</v>
      </c>
      <c r="G19477" s="1">
        <f t="shared" si="526"/>
        <v>46541.181933058011</v>
      </c>
      <c r="H19477">
        <v>2017</v>
      </c>
      <c r="I19477">
        <v>648.91999999999996</v>
      </c>
      <c r="J19477" t="s">
        <v>18</v>
      </c>
    </row>
    <row r="19478" spans="1:10" hidden="1" x14ac:dyDescent="0.3">
      <c r="A19478" s="10" t="s">
        <v>695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 t="shared" si="526"/>
        <v>32748.143099303459</v>
      </c>
      <c r="H19478">
        <v>2017</v>
      </c>
      <c r="I19478">
        <v>648.91999999999996</v>
      </c>
      <c r="J19478" t="s">
        <v>18</v>
      </c>
    </row>
    <row r="19479" spans="1:10" hidden="1" x14ac:dyDescent="0.3">
      <c r="A19479" s="10" t="s">
        <v>695</v>
      </c>
      <c r="B19479" t="s">
        <v>46</v>
      </c>
      <c r="C19479" t="s">
        <v>23</v>
      </c>
      <c r="D19479" t="s">
        <v>13</v>
      </c>
      <c r="E19479" t="s">
        <v>152</v>
      </c>
      <c r="F19479" s="1">
        <v>0</v>
      </c>
      <c r="G19479" s="1">
        <f t="shared" si="526"/>
        <v>0</v>
      </c>
      <c r="H19479">
        <v>2017</v>
      </c>
      <c r="I19479">
        <v>648.91999999999996</v>
      </c>
      <c r="J19479" t="s">
        <v>18</v>
      </c>
    </row>
    <row r="19480" spans="1:10" hidden="1" x14ac:dyDescent="0.3">
      <c r="A19480" s="10" t="s">
        <v>695</v>
      </c>
      <c r="B19480" t="s">
        <v>46</v>
      </c>
      <c r="C19480" t="s">
        <v>23</v>
      </c>
      <c r="D19480" t="s">
        <v>22</v>
      </c>
      <c r="E19480" t="s">
        <v>61</v>
      </c>
      <c r="F19480" s="1">
        <v>14953362.119999999</v>
      </c>
      <c r="G19480" s="1">
        <f t="shared" si="526"/>
        <v>23043.460087530049</v>
      </c>
      <c r="H19480">
        <v>2017</v>
      </c>
      <c r="I19480">
        <v>648.91999999999996</v>
      </c>
      <c r="J19480" t="s">
        <v>18</v>
      </c>
    </row>
    <row r="19481" spans="1:10" hidden="1" x14ac:dyDescent="0.3">
      <c r="A19481" s="4" t="s">
        <v>696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hidden="1" x14ac:dyDescent="0.3">
      <c r="A19482" s="4" t="s">
        <v>696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hidden="1" x14ac:dyDescent="0.3">
      <c r="A19483" s="4" t="s">
        <v>696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hidden="1" x14ac:dyDescent="0.3">
      <c r="A19484" s="4" t="s">
        <v>696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hidden="1" x14ac:dyDescent="0.3">
      <c r="A19485" s="4" t="s">
        <v>696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hidden="1" x14ac:dyDescent="0.3">
      <c r="A19486" t="s">
        <v>697</v>
      </c>
      <c r="B19486" t="s">
        <v>50</v>
      </c>
      <c r="C19486" t="s">
        <v>12</v>
      </c>
      <c r="D19486" t="s">
        <v>13</v>
      </c>
      <c r="E19486" t="s">
        <v>107</v>
      </c>
      <c r="F19486" s="1">
        <v>1406527.54</v>
      </c>
      <c r="G19486" s="1">
        <f t="shared" ref="G19486:G19492" si="527">F19486/I19486</f>
        <v>1406527.54</v>
      </c>
      <c r="H19486">
        <v>2021</v>
      </c>
      <c r="I19486">
        <v>1</v>
      </c>
      <c r="J19486" t="s">
        <v>18</v>
      </c>
    </row>
    <row r="19487" spans="1:10" hidden="1" x14ac:dyDescent="0.3">
      <c r="A19487" t="s">
        <v>698</v>
      </c>
      <c r="B19487" t="s">
        <v>50</v>
      </c>
      <c r="C19487" t="s">
        <v>23</v>
      </c>
      <c r="D19487" t="s">
        <v>13</v>
      </c>
      <c r="E19487" t="s">
        <v>107</v>
      </c>
      <c r="F19487" s="1">
        <v>58725.15</v>
      </c>
      <c r="G19487" s="1">
        <f t="shared" si="527"/>
        <v>58725.15</v>
      </c>
      <c r="H19487">
        <v>2021</v>
      </c>
      <c r="I19487">
        <v>1</v>
      </c>
      <c r="J19487" t="s">
        <v>18</v>
      </c>
    </row>
    <row r="19488" spans="1:10" x14ac:dyDescent="0.3">
      <c r="A19488" s="10" t="s">
        <v>388</v>
      </c>
      <c r="B19488" t="s">
        <v>21</v>
      </c>
      <c r="C19488" t="s">
        <v>12</v>
      </c>
      <c r="D19488" t="s">
        <v>22</v>
      </c>
      <c r="F19488" s="1">
        <v>806469286</v>
      </c>
      <c r="G19488" s="1">
        <f t="shared" si="527"/>
        <v>40133432.49712611</v>
      </c>
      <c r="H19488">
        <v>2022</v>
      </c>
      <c r="I19488">
        <v>20.0947</v>
      </c>
      <c r="J19488" s="37" t="s">
        <v>18</v>
      </c>
    </row>
    <row r="19489" spans="1:10" hidden="1" x14ac:dyDescent="0.3">
      <c r="A19489" t="s">
        <v>699</v>
      </c>
      <c r="B19489" t="s">
        <v>50</v>
      </c>
      <c r="C19489" s="2" t="s">
        <v>23</v>
      </c>
      <c r="D19489" t="s">
        <v>13</v>
      </c>
      <c r="E19489" t="s">
        <v>69</v>
      </c>
      <c r="F19489" s="1">
        <v>98969.93</v>
      </c>
      <c r="G19489" s="1">
        <f t="shared" si="527"/>
        <v>98969.93</v>
      </c>
      <c r="H19489">
        <v>2024</v>
      </c>
      <c r="I19489">
        <v>1</v>
      </c>
      <c r="J19489" t="s">
        <v>18</v>
      </c>
    </row>
    <row r="19490" spans="1:10" x14ac:dyDescent="0.3">
      <c r="A19490" s="10" t="s">
        <v>193</v>
      </c>
      <c r="B19490" t="s">
        <v>21</v>
      </c>
      <c r="C19490" t="s">
        <v>12</v>
      </c>
      <c r="D19490" t="s">
        <v>13</v>
      </c>
      <c r="F19490" s="1">
        <v>820862680</v>
      </c>
      <c r="G19490" s="1">
        <f t="shared" si="527"/>
        <v>40849710.620213293</v>
      </c>
      <c r="H19490">
        <v>2022</v>
      </c>
      <c r="I19490">
        <v>20.0947</v>
      </c>
      <c r="J19490" s="37" t="s">
        <v>9</v>
      </c>
    </row>
    <row r="19491" spans="1:10" x14ac:dyDescent="0.3">
      <c r="A19491" t="s">
        <v>195</v>
      </c>
      <c r="B19491" t="s">
        <v>33</v>
      </c>
      <c r="C19491" t="s">
        <v>12</v>
      </c>
      <c r="D19491" t="s">
        <v>13</v>
      </c>
      <c r="E19491" t="s">
        <v>34</v>
      </c>
      <c r="F19491" s="1">
        <v>213084791</v>
      </c>
      <c r="G19491" s="1">
        <f t="shared" si="527"/>
        <v>41283501.114017241</v>
      </c>
      <c r="H19491">
        <v>2022</v>
      </c>
      <c r="I19491" s="8">
        <v>5.1615000000000002</v>
      </c>
      <c r="J19491" s="37" t="s">
        <v>9</v>
      </c>
    </row>
    <row r="19492" spans="1:10" hidden="1" x14ac:dyDescent="0.3">
      <c r="A19492" t="s">
        <v>699</v>
      </c>
      <c r="B19492" t="s">
        <v>50</v>
      </c>
      <c r="C19492" s="2" t="s">
        <v>23</v>
      </c>
      <c r="D19492" t="s">
        <v>13</v>
      </c>
      <c r="F19492" s="1">
        <v>77923.960000000006</v>
      </c>
      <c r="G19492" s="1">
        <f t="shared" si="527"/>
        <v>77923.960000000006</v>
      </c>
      <c r="H19492">
        <v>2022</v>
      </c>
      <c r="I19492">
        <v>1</v>
      </c>
      <c r="J19492" t="s">
        <v>18</v>
      </c>
    </row>
    <row r="19493" spans="1:10" hidden="1" x14ac:dyDescent="0.3">
      <c r="A19493" t="s">
        <v>699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hidden="1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hidden="1" x14ac:dyDescent="0.3">
      <c r="A19495" s="4" t="s">
        <v>699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hidden="1" x14ac:dyDescent="0.3">
      <c r="A19496" s="4" t="s">
        <v>699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hidden="1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hidden="1" x14ac:dyDescent="0.3">
      <c r="A19498" t="s">
        <v>699</v>
      </c>
      <c r="B19498" t="s">
        <v>50</v>
      </c>
      <c r="C19498" t="s">
        <v>12</v>
      </c>
      <c r="D19498" t="s">
        <v>22</v>
      </c>
      <c r="E19498" t="s">
        <v>61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hidden="1" x14ac:dyDescent="0.3">
      <c r="A19499" t="s">
        <v>699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hidden="1" x14ac:dyDescent="0.3">
      <c r="A19500" t="s">
        <v>699</v>
      </c>
      <c r="B19500" t="s">
        <v>50</v>
      </c>
      <c r="C19500" t="s">
        <v>23</v>
      </c>
      <c r="D19500" t="s">
        <v>22</v>
      </c>
      <c r="E19500" t="s">
        <v>61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hidden="1" x14ac:dyDescent="0.3">
      <c r="A19501" t="s">
        <v>699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hidden="1" x14ac:dyDescent="0.3">
      <c r="A19502" t="s">
        <v>699</v>
      </c>
      <c r="B19502" t="s">
        <v>50</v>
      </c>
      <c r="C19502" t="s">
        <v>12</v>
      </c>
      <c r="D19502" t="s">
        <v>22</v>
      </c>
      <c r="E19502" t="s">
        <v>61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hidden="1" x14ac:dyDescent="0.3">
      <c r="A19503" t="s">
        <v>699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hidden="1" x14ac:dyDescent="0.3">
      <c r="A19504" t="s">
        <v>699</v>
      </c>
      <c r="B19504" t="s">
        <v>50</v>
      </c>
      <c r="C19504" t="s">
        <v>23</v>
      </c>
      <c r="D19504" t="s">
        <v>22</v>
      </c>
      <c r="E19504" t="s">
        <v>61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hidden="1" x14ac:dyDescent="0.3">
      <c r="A19505" t="s">
        <v>699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hidden="1" x14ac:dyDescent="0.3">
      <c r="A19506" t="s">
        <v>699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hidden="1" x14ac:dyDescent="0.3">
      <c r="A19507" t="s">
        <v>699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hidden="1" x14ac:dyDescent="0.3">
      <c r="A19508" t="s">
        <v>699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hidden="1" x14ac:dyDescent="0.3">
      <c r="A19509" t="s">
        <v>699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hidden="1" x14ac:dyDescent="0.3">
      <c r="A19510" t="s">
        <v>699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hidden="1" x14ac:dyDescent="0.3">
      <c r="A19511" t="s">
        <v>30</v>
      </c>
      <c r="B19511" t="s">
        <v>76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3" t="s">
        <v>9</v>
      </c>
    </row>
    <row r="19512" spans="1:10" hidden="1" x14ac:dyDescent="0.3">
      <c r="A19512" t="s">
        <v>30</v>
      </c>
      <c r="B19512" t="s">
        <v>76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3" t="s">
        <v>9</v>
      </c>
    </row>
    <row r="19513" spans="1:10" hidden="1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hidden="1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hidden="1" x14ac:dyDescent="0.3">
      <c r="A19515" t="s">
        <v>699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hidden="1" x14ac:dyDescent="0.3">
      <c r="A19516" t="s">
        <v>699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hidden="1" x14ac:dyDescent="0.3">
      <c r="A19517" t="s">
        <v>699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hidden="1" x14ac:dyDescent="0.3">
      <c r="A19518" t="s">
        <v>699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hidden="1" x14ac:dyDescent="0.3">
      <c r="A19519" t="s">
        <v>699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hidden="1" x14ac:dyDescent="0.3">
      <c r="A19520" t="s">
        <v>699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hidden="1" x14ac:dyDescent="0.3">
      <c r="A19521" t="s">
        <v>699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hidden="1" x14ac:dyDescent="0.3">
      <c r="A19522" t="s">
        <v>699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hidden="1" x14ac:dyDescent="0.3">
      <c r="A19523" t="s">
        <v>699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hidden="1" x14ac:dyDescent="0.3">
      <c r="A19524" t="s">
        <v>699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hidden="1" x14ac:dyDescent="0.3">
      <c r="A19525" t="s">
        <v>699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hidden="1" x14ac:dyDescent="0.3">
      <c r="A19526" t="s">
        <v>699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hidden="1" x14ac:dyDescent="0.3">
      <c r="A19527" t="s">
        <v>700</v>
      </c>
      <c r="B19527" t="s">
        <v>50</v>
      </c>
      <c r="C19527" s="2" t="s">
        <v>23</v>
      </c>
      <c r="D19527" t="s">
        <v>13</v>
      </c>
      <c r="E19527" t="s">
        <v>69</v>
      </c>
      <c r="F19527" s="1">
        <v>149076.09</v>
      </c>
      <c r="G19527" s="1">
        <f t="shared" ref="G19527:G19543" si="528">F19527/I19527</f>
        <v>149076.09</v>
      </c>
      <c r="H19527">
        <v>2023</v>
      </c>
      <c r="I19527">
        <v>1</v>
      </c>
      <c r="J19527" t="s">
        <v>18</v>
      </c>
    </row>
    <row r="19528" spans="1:10" ht="15.6" x14ac:dyDescent="0.3">
      <c r="A19528" s="9" t="s">
        <v>376</v>
      </c>
      <c r="B19528" t="s">
        <v>21</v>
      </c>
      <c r="C19528" t="s">
        <v>12</v>
      </c>
      <c r="D19528" t="s">
        <v>13</v>
      </c>
      <c r="F19528" s="1">
        <v>739006772</v>
      </c>
      <c r="G19528" s="1">
        <f t="shared" si="528"/>
        <v>41693377.189023294</v>
      </c>
      <c r="H19528">
        <v>2023</v>
      </c>
      <c r="I19528">
        <v>17.724799999999998</v>
      </c>
      <c r="J19528" s="37" t="s">
        <v>9</v>
      </c>
    </row>
    <row r="19529" spans="1:10" ht="15.6" x14ac:dyDescent="0.3">
      <c r="A19529" s="9" t="s">
        <v>186</v>
      </c>
      <c r="B19529" t="s">
        <v>21</v>
      </c>
      <c r="C19529" t="s">
        <v>12</v>
      </c>
      <c r="D19529" t="s">
        <v>13</v>
      </c>
      <c r="F19529" s="1">
        <v>740012486</v>
      </c>
      <c r="G19529" s="1">
        <f t="shared" si="528"/>
        <v>41750117.688210875</v>
      </c>
      <c r="H19529">
        <v>2023</v>
      </c>
      <c r="I19529">
        <v>17.724799999999998</v>
      </c>
      <c r="J19529" s="37" t="s">
        <v>9</v>
      </c>
    </row>
    <row r="19530" spans="1:10" hidden="1" x14ac:dyDescent="0.3">
      <c r="A19530" t="s">
        <v>701</v>
      </c>
      <c r="B19530" t="s">
        <v>21</v>
      </c>
      <c r="C19530" s="2" t="s">
        <v>23</v>
      </c>
      <c r="D19530" t="s">
        <v>13</v>
      </c>
      <c r="F19530" s="1">
        <v>12933666.08</v>
      </c>
      <c r="G19530" s="1">
        <f t="shared" si="528"/>
        <v>706379.42959508032</v>
      </c>
      <c r="H19530">
        <v>2024</v>
      </c>
      <c r="I19530">
        <v>18.309799999999999</v>
      </c>
      <c r="J19530" t="s">
        <v>18</v>
      </c>
    </row>
    <row r="19531" spans="1:10" hidden="1" x14ac:dyDescent="0.3">
      <c r="A19531" t="s">
        <v>701</v>
      </c>
      <c r="B19531" t="s">
        <v>21</v>
      </c>
      <c r="C19531" s="2" t="s">
        <v>23</v>
      </c>
      <c r="D19531" t="s">
        <v>22</v>
      </c>
      <c r="F19531" s="1">
        <v>12495245</v>
      </c>
      <c r="G19531" s="1">
        <f t="shared" si="528"/>
        <v>682434.81632786815</v>
      </c>
      <c r="H19531">
        <v>2024</v>
      </c>
      <c r="I19531">
        <v>18.309799999999999</v>
      </c>
      <c r="J19531" t="s">
        <v>18</v>
      </c>
    </row>
    <row r="19532" spans="1:10" x14ac:dyDescent="0.3">
      <c r="A19532" t="s">
        <v>493</v>
      </c>
      <c r="B19532" t="s">
        <v>21</v>
      </c>
      <c r="C19532" t="s">
        <v>12</v>
      </c>
      <c r="D19532" t="s">
        <v>13</v>
      </c>
      <c r="F19532" s="1">
        <v>766524276.47000003</v>
      </c>
      <c r="G19532" s="1">
        <f t="shared" si="528"/>
        <v>41864153.429857239</v>
      </c>
      <c r="H19532">
        <v>2024</v>
      </c>
      <c r="I19532">
        <v>18.309799999999999</v>
      </c>
      <c r="J19532" s="37" t="s">
        <v>9</v>
      </c>
    </row>
    <row r="19533" spans="1:10" x14ac:dyDescent="0.3">
      <c r="A19533" s="10" t="s">
        <v>670</v>
      </c>
      <c r="B19533" t="s">
        <v>21</v>
      </c>
      <c r="C19533" t="s">
        <v>12</v>
      </c>
      <c r="D19533" t="s">
        <v>13</v>
      </c>
      <c r="F19533" s="1">
        <v>851848491</v>
      </c>
      <c r="G19533" s="1">
        <f t="shared" si="528"/>
        <v>42391699.851204544</v>
      </c>
      <c r="H19533">
        <v>2022</v>
      </c>
      <c r="I19533">
        <v>20.0947</v>
      </c>
      <c r="J19533" s="37" t="s">
        <v>18</v>
      </c>
    </row>
    <row r="19534" spans="1:10" ht="15.6" hidden="1" x14ac:dyDescent="0.3">
      <c r="A19534" s="9" t="s">
        <v>702</v>
      </c>
      <c r="B19534" t="s">
        <v>21</v>
      </c>
      <c r="C19534" s="2" t="s">
        <v>23</v>
      </c>
      <c r="D19534" t="s">
        <v>13</v>
      </c>
      <c r="F19534" s="1">
        <v>55435400</v>
      </c>
      <c r="G19534" s="1">
        <f t="shared" si="528"/>
        <v>3127561.3829211053</v>
      </c>
      <c r="H19534">
        <v>2023</v>
      </c>
      <c r="I19534">
        <v>17.724799999999998</v>
      </c>
      <c r="J19534" t="s">
        <v>18</v>
      </c>
    </row>
    <row r="19535" spans="1:10" ht="15.6" hidden="1" x14ac:dyDescent="0.3">
      <c r="A19535" s="9" t="s">
        <v>702</v>
      </c>
      <c r="B19535" t="s">
        <v>21</v>
      </c>
      <c r="C19535" s="2" t="s">
        <v>23</v>
      </c>
      <c r="D19535" t="s">
        <v>22</v>
      </c>
      <c r="F19535" s="1">
        <v>4416113</v>
      </c>
      <c r="G19535" s="1">
        <f t="shared" si="528"/>
        <v>249148.81973280379</v>
      </c>
      <c r="H19535">
        <v>2023</v>
      </c>
      <c r="I19535">
        <v>17.724799999999998</v>
      </c>
      <c r="J19535" t="s">
        <v>18</v>
      </c>
    </row>
    <row r="19536" spans="1:10" x14ac:dyDescent="0.3">
      <c r="A19536" s="10" t="s">
        <v>494</v>
      </c>
      <c r="B19536" t="s">
        <v>21</v>
      </c>
      <c r="C19536" t="s">
        <v>12</v>
      </c>
      <c r="D19536" t="s">
        <v>13</v>
      </c>
      <c r="F19536" s="1">
        <v>873795637</v>
      </c>
      <c r="G19536" s="1">
        <f t="shared" si="528"/>
        <v>43483885.651440434</v>
      </c>
      <c r="H19536">
        <v>2022</v>
      </c>
      <c r="I19536">
        <v>20.0947</v>
      </c>
      <c r="J19536" s="37" t="s">
        <v>9</v>
      </c>
    </row>
    <row r="19537" spans="1:10" x14ac:dyDescent="0.3">
      <c r="A19537" t="s">
        <v>670</v>
      </c>
      <c r="B19537" t="s">
        <v>33</v>
      </c>
      <c r="C19537" t="s">
        <v>12</v>
      </c>
      <c r="D19537" t="s">
        <v>28</v>
      </c>
      <c r="E19537" t="s">
        <v>47</v>
      </c>
      <c r="F19537" s="1">
        <v>243812977</v>
      </c>
      <c r="G19537" s="1">
        <f t="shared" si="528"/>
        <v>45226766.773637056</v>
      </c>
      <c r="H19537">
        <v>2024</v>
      </c>
      <c r="I19537">
        <v>5.3909000000000002</v>
      </c>
      <c r="J19537" s="37" t="s">
        <v>18</v>
      </c>
    </row>
    <row r="19538" spans="1:10" hidden="1" x14ac:dyDescent="0.3">
      <c r="A19538" s="10" t="s">
        <v>702</v>
      </c>
      <c r="B19538" t="s">
        <v>21</v>
      </c>
      <c r="C19538" s="2" t="s">
        <v>23</v>
      </c>
      <c r="D19538" t="s">
        <v>13</v>
      </c>
      <c r="F19538" s="1">
        <v>63288550</v>
      </c>
      <c r="G19538" s="1">
        <f t="shared" si="528"/>
        <v>3149514.5486123208</v>
      </c>
      <c r="H19538">
        <v>2022</v>
      </c>
      <c r="I19538">
        <v>20.0947</v>
      </c>
      <c r="J19538" t="s">
        <v>18</v>
      </c>
    </row>
    <row r="19539" spans="1:10" hidden="1" x14ac:dyDescent="0.3">
      <c r="A19539" s="10" t="s">
        <v>702</v>
      </c>
      <c r="B19539" t="s">
        <v>21</v>
      </c>
      <c r="C19539" s="2" t="s">
        <v>23</v>
      </c>
      <c r="D19539" t="s">
        <v>22</v>
      </c>
      <c r="F19539" s="1">
        <v>343859</v>
      </c>
      <c r="G19539" s="1">
        <f t="shared" si="528"/>
        <v>17111.925034959466</v>
      </c>
      <c r="H19539">
        <v>2022</v>
      </c>
      <c r="I19539">
        <v>20.0947</v>
      </c>
      <c r="J19539" t="s">
        <v>18</v>
      </c>
    </row>
    <row r="19540" spans="1:10" hidden="1" x14ac:dyDescent="0.3">
      <c r="A19540" s="10" t="s">
        <v>702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 t="shared" si="528"/>
        <v>3142079.1981532271</v>
      </c>
      <c r="H19540">
        <v>2021</v>
      </c>
      <c r="I19540">
        <v>20.273199999999999</v>
      </c>
      <c r="J19540" t="s">
        <v>18</v>
      </c>
    </row>
    <row r="19541" spans="1:10" hidden="1" x14ac:dyDescent="0.3">
      <c r="A19541" s="6" t="s">
        <v>702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 t="shared" si="528"/>
        <v>495235.08868851489</v>
      </c>
      <c r="H19541">
        <v>2021</v>
      </c>
      <c r="I19541">
        <v>20.273199999999999</v>
      </c>
      <c r="J19541" t="s">
        <v>18</v>
      </c>
    </row>
    <row r="19542" spans="1:10" hidden="1" x14ac:dyDescent="0.3">
      <c r="A19542" s="10" t="s">
        <v>702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 t="shared" si="528"/>
        <v>908664.69033009105</v>
      </c>
      <c r="H19542">
        <v>2021</v>
      </c>
      <c r="I19542">
        <v>20.273199999999999</v>
      </c>
      <c r="J19542" t="s">
        <v>18</v>
      </c>
    </row>
    <row r="19543" spans="1:10" hidden="1" x14ac:dyDescent="0.3">
      <c r="A19543" s="6" t="s">
        <v>702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 t="shared" si="528"/>
        <v>111888.2070911351</v>
      </c>
      <c r="H19543">
        <v>2021</v>
      </c>
      <c r="I19543">
        <v>20.273199999999999</v>
      </c>
      <c r="J19543" t="s">
        <v>18</v>
      </c>
    </row>
    <row r="19544" spans="1:10" hidden="1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hidden="1" x14ac:dyDescent="0.3">
      <c r="A19545" t="s">
        <v>702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hidden="1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hidden="1" x14ac:dyDescent="0.3">
      <c r="A19547" t="s">
        <v>702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hidden="1" x14ac:dyDescent="0.3">
      <c r="A19548" t="s">
        <v>702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 t="shared" ref="G19548:G19559" si="529"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hidden="1" x14ac:dyDescent="0.3">
      <c r="A19549" t="s">
        <v>702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 t="shared" si="529"/>
        <v>3309037.1497888216</v>
      </c>
      <c r="H19549">
        <v>2019</v>
      </c>
      <c r="I19549">
        <v>19.249099999999999</v>
      </c>
      <c r="J19549" t="s">
        <v>18</v>
      </c>
    </row>
    <row r="19550" spans="1:10" hidden="1" x14ac:dyDescent="0.3">
      <c r="A19550" t="s">
        <v>702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 t="shared" si="529"/>
        <v>-101095.63564010785</v>
      </c>
      <c r="H19550">
        <v>2019</v>
      </c>
      <c r="I19550">
        <v>19.249099999999999</v>
      </c>
      <c r="J19550" t="s">
        <v>18</v>
      </c>
    </row>
    <row r="19551" spans="1:10" hidden="1" x14ac:dyDescent="0.3">
      <c r="A19551" t="s">
        <v>702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 t="shared" si="529"/>
        <v>7013.3149082294758</v>
      </c>
      <c r="H19551">
        <v>2019</v>
      </c>
      <c r="I19551">
        <v>19.249099999999999</v>
      </c>
      <c r="J19551" t="s">
        <v>18</v>
      </c>
    </row>
    <row r="19552" spans="1:10" hidden="1" x14ac:dyDescent="0.3">
      <c r="A19552" t="s">
        <v>702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 t="shared" si="529"/>
        <v>315057.1131879543</v>
      </c>
      <c r="H19552">
        <v>2018</v>
      </c>
      <c r="I19552">
        <v>19.260000000000002</v>
      </c>
      <c r="J19552" t="s">
        <v>18</v>
      </c>
    </row>
    <row r="19553" spans="1:10" hidden="1" x14ac:dyDescent="0.3">
      <c r="A19553" t="s">
        <v>702</v>
      </c>
      <c r="B19553" t="s">
        <v>21</v>
      </c>
      <c r="C19553" t="s">
        <v>12</v>
      </c>
      <c r="D19553" t="s">
        <v>22</v>
      </c>
      <c r="E19553" t="s">
        <v>61</v>
      </c>
      <c r="F19553" s="1">
        <v>4822000</v>
      </c>
      <c r="G19553" s="1">
        <f t="shared" si="529"/>
        <v>250363.44755970922</v>
      </c>
      <c r="H19553">
        <v>2018</v>
      </c>
      <c r="I19553">
        <v>19.260000000000002</v>
      </c>
      <c r="J19553" t="s">
        <v>18</v>
      </c>
    </row>
    <row r="19554" spans="1:10" hidden="1" x14ac:dyDescent="0.3">
      <c r="A19554" t="s">
        <v>702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 t="shared" si="529"/>
        <v>7113.1879543094492</v>
      </c>
      <c r="H19554">
        <v>2018</v>
      </c>
      <c r="I19554">
        <v>19.260000000000002</v>
      </c>
      <c r="J19554" t="s">
        <v>18</v>
      </c>
    </row>
    <row r="19555" spans="1:10" hidden="1" x14ac:dyDescent="0.3">
      <c r="A19555" t="s">
        <v>702</v>
      </c>
      <c r="B19555" t="s">
        <v>21</v>
      </c>
      <c r="C19555" t="s">
        <v>23</v>
      </c>
      <c r="D19555" t="s">
        <v>22</v>
      </c>
      <c r="E19555" t="s">
        <v>61</v>
      </c>
      <c r="F19555" s="1">
        <v>2045000</v>
      </c>
      <c r="G19555" s="1">
        <f t="shared" si="529"/>
        <v>106178.6085150571</v>
      </c>
      <c r="H19555">
        <v>2018</v>
      </c>
      <c r="I19555">
        <v>19.260000000000002</v>
      </c>
      <c r="J19555" t="s">
        <v>18</v>
      </c>
    </row>
    <row r="19556" spans="1:10" hidden="1" x14ac:dyDescent="0.3">
      <c r="A19556" t="s">
        <v>702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 t="shared" si="529"/>
        <v>331091.10169491527</v>
      </c>
      <c r="H19556">
        <v>2017</v>
      </c>
      <c r="I19556">
        <v>18.88</v>
      </c>
      <c r="J19556" t="s">
        <v>18</v>
      </c>
    </row>
    <row r="19557" spans="1:10" hidden="1" x14ac:dyDescent="0.3">
      <c r="A19557" t="s">
        <v>702</v>
      </c>
      <c r="B19557" t="s">
        <v>21</v>
      </c>
      <c r="C19557" t="s">
        <v>12</v>
      </c>
      <c r="D19557" t="s">
        <v>22</v>
      </c>
      <c r="E19557" t="s">
        <v>61</v>
      </c>
      <c r="F19557" s="1">
        <v>4796000</v>
      </c>
      <c r="G19557" s="1">
        <f t="shared" si="529"/>
        <v>254025.42372881356</v>
      </c>
      <c r="H19557">
        <v>2017</v>
      </c>
      <c r="I19557">
        <v>18.88</v>
      </c>
      <c r="J19557" t="s">
        <v>18</v>
      </c>
    </row>
    <row r="19558" spans="1:10" hidden="1" x14ac:dyDescent="0.3">
      <c r="A19558" t="s">
        <v>702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 t="shared" si="529"/>
        <v>477391.83765889832</v>
      </c>
      <c r="H19558">
        <v>2017</v>
      </c>
      <c r="I19558">
        <v>18.88</v>
      </c>
      <c r="J19558" t="s">
        <v>18</v>
      </c>
    </row>
    <row r="19559" spans="1:10" hidden="1" x14ac:dyDescent="0.3">
      <c r="A19559" t="s">
        <v>702</v>
      </c>
      <c r="B19559" t="s">
        <v>21</v>
      </c>
      <c r="C19559" t="s">
        <v>23</v>
      </c>
      <c r="D19559" t="s">
        <v>22</v>
      </c>
      <c r="E19559" t="s">
        <v>61</v>
      </c>
      <c r="F19559" s="1">
        <v>283567</v>
      </c>
      <c r="G19559" s="1">
        <f t="shared" si="529"/>
        <v>15019.438559322034</v>
      </c>
      <c r="H19559">
        <v>2017</v>
      </c>
      <c r="I19559">
        <v>18.88</v>
      </c>
      <c r="J19559" t="s">
        <v>18</v>
      </c>
    </row>
    <row r="19560" spans="1:10" hidden="1" x14ac:dyDescent="0.3">
      <c r="A19560" t="s">
        <v>703</v>
      </c>
      <c r="B19560" t="s">
        <v>76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hidden="1" x14ac:dyDescent="0.3">
      <c r="A19561" t="s">
        <v>703</v>
      </c>
      <c r="B19561" t="s">
        <v>76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hidden="1" x14ac:dyDescent="0.3">
      <c r="A19562" t="s">
        <v>703</v>
      </c>
      <c r="B19562" t="s">
        <v>76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hidden="1" x14ac:dyDescent="0.3">
      <c r="A19563" t="s">
        <v>703</v>
      </c>
      <c r="B19563" t="s">
        <v>76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hidden="1" x14ac:dyDescent="0.3">
      <c r="A19564" t="s">
        <v>703</v>
      </c>
      <c r="B19564" t="s">
        <v>76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hidden="1" x14ac:dyDescent="0.3">
      <c r="A19565" t="s">
        <v>703</v>
      </c>
      <c r="B19565" t="s">
        <v>76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hidden="1" x14ac:dyDescent="0.3">
      <c r="A19566" t="s">
        <v>703</v>
      </c>
      <c r="B19566" t="s">
        <v>76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hidden="1" x14ac:dyDescent="0.3">
      <c r="A19567" t="s">
        <v>703</v>
      </c>
      <c r="B19567" t="s">
        <v>76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hidden="1" x14ac:dyDescent="0.3">
      <c r="A19568" t="s">
        <v>703</v>
      </c>
      <c r="B19568" t="s">
        <v>76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hidden="1" x14ac:dyDescent="0.3">
      <c r="A19569" t="s">
        <v>703</v>
      </c>
      <c r="B19569" t="s">
        <v>76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hidden="1" x14ac:dyDescent="0.3">
      <c r="A19570" t="s">
        <v>703</v>
      </c>
      <c r="B19570" t="s">
        <v>76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hidden="1" x14ac:dyDescent="0.3">
      <c r="A19571" t="s">
        <v>703</v>
      </c>
      <c r="B19571" t="s">
        <v>76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hidden="1" x14ac:dyDescent="0.3">
      <c r="A19572" t="s">
        <v>703</v>
      </c>
      <c r="B19572" t="s">
        <v>76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x14ac:dyDescent="0.3">
      <c r="A19573" t="s">
        <v>193</v>
      </c>
      <c r="B19573" t="s">
        <v>21</v>
      </c>
      <c r="C19573" t="s">
        <v>12</v>
      </c>
      <c r="D19573" t="s">
        <v>13</v>
      </c>
      <c r="F19573" s="1">
        <v>833603825.96000004</v>
      </c>
      <c r="G19573" s="1">
        <f t="shared" ref="G19573:G19588" si="530">F19573/I19573</f>
        <v>45527740.661285214</v>
      </c>
      <c r="H19573">
        <v>2024</v>
      </c>
      <c r="I19573">
        <v>18.309799999999999</v>
      </c>
      <c r="J19573" s="37" t="s">
        <v>9</v>
      </c>
    </row>
    <row r="19574" spans="1:10" x14ac:dyDescent="0.3">
      <c r="A19574" t="s">
        <v>30</v>
      </c>
      <c r="B19574" t="s">
        <v>21</v>
      </c>
      <c r="C19574" t="s">
        <v>12</v>
      </c>
      <c r="D19574" t="s">
        <v>13</v>
      </c>
      <c r="F19574" s="1">
        <v>837457746.61000001</v>
      </c>
      <c r="G19574" s="1">
        <f t="shared" si="530"/>
        <v>45738224.699887492</v>
      </c>
      <c r="H19574">
        <v>2024</v>
      </c>
      <c r="I19574">
        <v>18.309799999999999</v>
      </c>
      <c r="J19574" s="37" t="s">
        <v>9</v>
      </c>
    </row>
    <row r="19575" spans="1:10" hidden="1" x14ac:dyDescent="0.3">
      <c r="A19575" t="s">
        <v>704</v>
      </c>
      <c r="B19575" s="2" t="s">
        <v>11</v>
      </c>
      <c r="C19575" s="2" t="s">
        <v>23</v>
      </c>
      <c r="D19575" s="2" t="s">
        <v>13</v>
      </c>
      <c r="E19575" s="2" t="s">
        <v>14</v>
      </c>
      <c r="F19575" s="1">
        <v>119243465</v>
      </c>
      <c r="G19575" s="1">
        <f t="shared" si="530"/>
        <v>130253.83467004212</v>
      </c>
      <c r="H19575" s="2">
        <v>2024</v>
      </c>
      <c r="I19575" s="2">
        <v>915.46990000000005</v>
      </c>
      <c r="J19575" t="s">
        <v>18</v>
      </c>
    </row>
    <row r="19576" spans="1:10" hidden="1" x14ac:dyDescent="0.3">
      <c r="A19576" t="s">
        <v>704</v>
      </c>
      <c r="B19576" s="2" t="s">
        <v>11</v>
      </c>
      <c r="C19576" s="2" t="s">
        <v>23</v>
      </c>
      <c r="D19576" s="2" t="s">
        <v>22</v>
      </c>
      <c r="F19576" s="1">
        <v>1853364</v>
      </c>
      <c r="G19576" s="1">
        <f t="shared" si="530"/>
        <v>2024.4947430822137</v>
      </c>
      <c r="H19576" s="2">
        <v>2024</v>
      </c>
      <c r="I19576" s="2">
        <v>915.46990000000005</v>
      </c>
      <c r="J19576" t="s">
        <v>18</v>
      </c>
    </row>
    <row r="19577" spans="1:10" x14ac:dyDescent="0.3">
      <c r="A19577" t="s">
        <v>670</v>
      </c>
      <c r="B19577" t="s">
        <v>33</v>
      </c>
      <c r="C19577" t="s">
        <v>12</v>
      </c>
      <c r="D19577" t="s">
        <v>28</v>
      </c>
      <c r="E19577" t="s">
        <v>47</v>
      </c>
      <c r="F19577" s="1">
        <v>228896495</v>
      </c>
      <c r="G19577" s="1">
        <f t="shared" si="530"/>
        <v>45819620.265833937</v>
      </c>
      <c r="H19577">
        <v>2023</v>
      </c>
      <c r="I19577">
        <v>4.9955999999999996</v>
      </c>
      <c r="J19577" s="37" t="s">
        <v>18</v>
      </c>
    </row>
    <row r="19578" spans="1:10" ht="15.6" x14ac:dyDescent="0.3">
      <c r="A19578" s="9" t="s">
        <v>198</v>
      </c>
      <c r="B19578" t="s">
        <v>21</v>
      </c>
      <c r="C19578" t="s">
        <v>12</v>
      </c>
      <c r="D19578" t="s">
        <v>13</v>
      </c>
      <c r="F19578" s="1">
        <v>818422661</v>
      </c>
      <c r="G19578" s="1">
        <f t="shared" si="530"/>
        <v>46173872.822260343</v>
      </c>
      <c r="H19578">
        <v>2023</v>
      </c>
      <c r="I19578">
        <v>17.724799999999998</v>
      </c>
      <c r="J19578" s="37" t="s">
        <v>9</v>
      </c>
    </row>
    <row r="19579" spans="1:10" hidden="1" x14ac:dyDescent="0.3">
      <c r="A19579" t="s">
        <v>704</v>
      </c>
      <c r="B19579" s="2" t="s">
        <v>11</v>
      </c>
      <c r="C19579" s="2" t="s">
        <v>23</v>
      </c>
      <c r="D19579" s="2" t="s">
        <v>13</v>
      </c>
      <c r="E19579" s="2"/>
      <c r="F19579" s="1">
        <v>27476912.5</v>
      </c>
      <c r="G19579" s="1">
        <f t="shared" si="530"/>
        <v>92833.961925014301</v>
      </c>
      <c r="H19579" s="2">
        <v>2023</v>
      </c>
      <c r="I19579" s="2">
        <v>295.97910000000002</v>
      </c>
      <c r="J19579" t="s">
        <v>18</v>
      </c>
    </row>
    <row r="19580" spans="1:10" hidden="1" x14ac:dyDescent="0.3">
      <c r="A19580" t="s">
        <v>704</v>
      </c>
      <c r="B19580" s="2" t="s">
        <v>11</v>
      </c>
      <c r="C19580" s="2" t="s">
        <v>23</v>
      </c>
      <c r="D19580" s="2" t="s">
        <v>22</v>
      </c>
      <c r="E19580" s="2"/>
      <c r="F19580" s="1">
        <v>1079638.5</v>
      </c>
      <c r="G19580" s="1">
        <f t="shared" si="530"/>
        <v>3647.6849209961106</v>
      </c>
      <c r="H19580" s="2">
        <v>2023</v>
      </c>
      <c r="I19580" s="2">
        <v>295.97910000000002</v>
      </c>
      <c r="J19580" t="s">
        <v>18</v>
      </c>
    </row>
    <row r="19581" spans="1:10" x14ac:dyDescent="0.3">
      <c r="A19581" t="s">
        <v>195</v>
      </c>
      <c r="B19581" t="s">
        <v>33</v>
      </c>
      <c r="C19581" t="s">
        <v>12</v>
      </c>
      <c r="D19581" t="s">
        <v>13</v>
      </c>
      <c r="E19581" t="s">
        <v>35</v>
      </c>
      <c r="F19581" s="1">
        <v>256469624</v>
      </c>
      <c r="G19581" s="1">
        <f t="shared" si="530"/>
        <v>47574546.7361665</v>
      </c>
      <c r="H19581">
        <v>2024</v>
      </c>
      <c r="I19581">
        <v>5.3909000000000002</v>
      </c>
      <c r="J19581" s="37" t="s">
        <v>9</v>
      </c>
    </row>
    <row r="19582" spans="1:10" x14ac:dyDescent="0.3">
      <c r="A19582" t="s">
        <v>195</v>
      </c>
      <c r="B19582" t="s">
        <v>33</v>
      </c>
      <c r="C19582" t="s">
        <v>12</v>
      </c>
      <c r="D19582" t="s">
        <v>13</v>
      </c>
      <c r="E19582" t="s">
        <v>35</v>
      </c>
      <c r="F19582" s="1">
        <v>251455492</v>
      </c>
      <c r="G19582" s="1">
        <f t="shared" si="530"/>
        <v>48717522.425651453</v>
      </c>
      <c r="H19582">
        <v>2022</v>
      </c>
      <c r="I19582" s="8">
        <v>5.1615000000000002</v>
      </c>
      <c r="J19582" s="37" t="s">
        <v>9</v>
      </c>
    </row>
    <row r="19583" spans="1:10" hidden="1" x14ac:dyDescent="0.3">
      <c r="A19583" s="5" t="s">
        <v>704</v>
      </c>
      <c r="B19583" t="s">
        <v>11</v>
      </c>
      <c r="C19583" s="2" t="s">
        <v>23</v>
      </c>
      <c r="D19583" t="s">
        <v>13</v>
      </c>
      <c r="F19583" s="1">
        <v>2002221</v>
      </c>
      <c r="G19583" s="1">
        <f t="shared" si="530"/>
        <v>15298.89144945963</v>
      </c>
      <c r="H19583">
        <v>2022</v>
      </c>
      <c r="I19583">
        <v>130.87360000000001</v>
      </c>
      <c r="J19583" t="s">
        <v>18</v>
      </c>
    </row>
    <row r="19584" spans="1:10" hidden="1" x14ac:dyDescent="0.3">
      <c r="A19584" s="5" t="s">
        <v>704</v>
      </c>
      <c r="B19584" t="s">
        <v>11</v>
      </c>
      <c r="C19584" s="2" t="s">
        <v>23</v>
      </c>
      <c r="D19584" t="s">
        <v>22</v>
      </c>
      <c r="F19584" s="1">
        <v>72062</v>
      </c>
      <c r="G19584" s="1">
        <f t="shared" si="530"/>
        <v>550.62289109491905</v>
      </c>
      <c r="H19584">
        <v>2022</v>
      </c>
      <c r="I19584">
        <v>130.87360000000001</v>
      </c>
      <c r="J19584" t="s">
        <v>18</v>
      </c>
    </row>
    <row r="19585" spans="1:10" hidden="1" x14ac:dyDescent="0.3">
      <c r="A19585" s="5" t="s">
        <v>704</v>
      </c>
      <c r="B19585" t="s">
        <v>11</v>
      </c>
      <c r="C19585" t="s">
        <v>12</v>
      </c>
      <c r="D19585" t="s">
        <v>13</v>
      </c>
      <c r="E19585" t="s">
        <v>80</v>
      </c>
      <c r="F19585" s="1">
        <v>99593917</v>
      </c>
      <c r="G19585" s="1">
        <f t="shared" si="530"/>
        <v>1047439.6844027125</v>
      </c>
      <c r="H19585">
        <v>2021</v>
      </c>
      <c r="I19585">
        <v>95.083200000000005</v>
      </c>
      <c r="J19585" t="s">
        <v>18</v>
      </c>
    </row>
    <row r="19586" spans="1:10" hidden="1" x14ac:dyDescent="0.3">
      <c r="A19586" s="5" t="s">
        <v>704</v>
      </c>
      <c r="B19586" t="s">
        <v>11</v>
      </c>
      <c r="C19586" t="s">
        <v>12</v>
      </c>
      <c r="D19586" t="s">
        <v>22</v>
      </c>
      <c r="E19586" t="s">
        <v>81</v>
      </c>
      <c r="F19586" s="1">
        <v>2862922</v>
      </c>
      <c r="G19586" s="1">
        <f t="shared" si="530"/>
        <v>30109.651336934388</v>
      </c>
      <c r="H19586">
        <v>2021</v>
      </c>
      <c r="I19586">
        <v>95.083200000000005</v>
      </c>
      <c r="J19586" t="s">
        <v>18</v>
      </c>
    </row>
    <row r="19587" spans="1:10" hidden="1" x14ac:dyDescent="0.3">
      <c r="A19587" s="5" t="s">
        <v>704</v>
      </c>
      <c r="B19587" t="s">
        <v>11</v>
      </c>
      <c r="C19587" t="s">
        <v>23</v>
      </c>
      <c r="D19587" t="s">
        <v>13</v>
      </c>
      <c r="E19587" t="s">
        <v>80</v>
      </c>
      <c r="F19587" s="1">
        <v>3386085</v>
      </c>
      <c r="G19587" s="1">
        <f t="shared" si="530"/>
        <v>35611.811550305414</v>
      </c>
      <c r="H19587">
        <v>2021</v>
      </c>
      <c r="I19587">
        <v>95.083200000000005</v>
      </c>
      <c r="J19587" t="s">
        <v>18</v>
      </c>
    </row>
    <row r="19588" spans="1:10" hidden="1" x14ac:dyDescent="0.3">
      <c r="A19588" s="5" t="s">
        <v>704</v>
      </c>
      <c r="B19588" t="s">
        <v>11</v>
      </c>
      <c r="C19588" t="s">
        <v>23</v>
      </c>
      <c r="D19588" t="s">
        <v>22</v>
      </c>
      <c r="E19588" t="s">
        <v>81</v>
      </c>
      <c r="F19588" s="1">
        <v>92677</v>
      </c>
      <c r="G19588" s="1">
        <f t="shared" si="530"/>
        <v>974.69374190182907</v>
      </c>
      <c r="H19588">
        <v>2021</v>
      </c>
      <c r="I19588">
        <v>95.083200000000005</v>
      </c>
      <c r="J19588" t="s">
        <v>18</v>
      </c>
    </row>
    <row r="19589" spans="1:10" hidden="1" x14ac:dyDescent="0.3">
      <c r="A19589" t="s">
        <v>704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hidden="1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hidden="1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hidden="1" x14ac:dyDescent="0.3">
      <c r="A19592" t="s">
        <v>704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hidden="1" x14ac:dyDescent="0.3">
      <c r="A19593" s="12" t="s">
        <v>704</v>
      </c>
      <c r="B19593" t="s">
        <v>11</v>
      </c>
      <c r="C19593" t="s">
        <v>12</v>
      </c>
      <c r="D19593" t="s">
        <v>13</v>
      </c>
      <c r="E19593" t="s">
        <v>103</v>
      </c>
      <c r="F19593" s="1">
        <v>41995632</v>
      </c>
      <c r="G19593" s="1">
        <f t="shared" ref="G19593:G19600" si="531"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hidden="1" x14ac:dyDescent="0.3">
      <c r="A19594" t="s">
        <v>704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 t="shared" si="531"/>
        <v>20966.416873675524</v>
      </c>
      <c r="H19594">
        <v>2019</v>
      </c>
      <c r="I19594">
        <v>48.226599999999998</v>
      </c>
      <c r="J19594" t="s">
        <v>18</v>
      </c>
    </row>
    <row r="19595" spans="1:10" hidden="1" x14ac:dyDescent="0.3">
      <c r="A19595" s="12" t="s">
        <v>704</v>
      </c>
      <c r="B19595" t="s">
        <v>11</v>
      </c>
      <c r="C19595" t="s">
        <v>23</v>
      </c>
      <c r="D19595" t="s">
        <v>13</v>
      </c>
      <c r="E19595" t="s">
        <v>103</v>
      </c>
      <c r="F19595" s="1">
        <v>1722863</v>
      </c>
      <c r="G19595" s="1">
        <f t="shared" si="531"/>
        <v>35724.330556166104</v>
      </c>
      <c r="H19595">
        <v>2019</v>
      </c>
      <c r="I19595">
        <v>48.226599999999998</v>
      </c>
      <c r="J19595" t="s">
        <v>18</v>
      </c>
    </row>
    <row r="19596" spans="1:10" hidden="1" x14ac:dyDescent="0.3">
      <c r="A19596" t="s">
        <v>704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 t="shared" si="531"/>
        <v>363.86558455292311</v>
      </c>
      <c r="H19596">
        <v>2019</v>
      </c>
      <c r="I19596">
        <v>48.226599999999998</v>
      </c>
      <c r="J19596" t="s">
        <v>18</v>
      </c>
    </row>
    <row r="19597" spans="1:10" hidden="1" x14ac:dyDescent="0.3">
      <c r="A19597" s="13" t="s">
        <v>704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 t="shared" si="531"/>
        <v>948201.4207581568</v>
      </c>
      <c r="H19597">
        <v>2018</v>
      </c>
      <c r="I19597">
        <v>28.6326</v>
      </c>
      <c r="J19597" t="s">
        <v>18</v>
      </c>
    </row>
    <row r="19598" spans="1:10" hidden="1" x14ac:dyDescent="0.3">
      <c r="A19598" s="4" t="s">
        <v>704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 t="shared" si="531"/>
        <v>18447.957922088808</v>
      </c>
      <c r="H19598">
        <v>2018</v>
      </c>
      <c r="I19598">
        <v>28.6326</v>
      </c>
      <c r="J19598" t="s">
        <v>18</v>
      </c>
    </row>
    <row r="19599" spans="1:10" hidden="1" x14ac:dyDescent="0.3">
      <c r="A19599" s="4" t="s">
        <v>704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 t="shared" si="531"/>
        <v>51045.416762711036</v>
      </c>
      <c r="H19599">
        <v>2018</v>
      </c>
      <c r="I19599">
        <v>28.6326</v>
      </c>
      <c r="J19599" t="s">
        <v>18</v>
      </c>
    </row>
    <row r="19600" spans="1:10" hidden="1" x14ac:dyDescent="0.3">
      <c r="A19600" s="4" t="s">
        <v>704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 t="shared" si="531"/>
        <v>2316.3107786229684</v>
      </c>
      <c r="H19600">
        <v>2018</v>
      </c>
      <c r="I19600">
        <v>28.6326</v>
      </c>
      <c r="J19600" t="s">
        <v>18</v>
      </c>
    </row>
    <row r="19601" spans="1:10" hidden="1" x14ac:dyDescent="0.3">
      <c r="A19601" s="12" t="s">
        <v>704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hidden="1" x14ac:dyDescent="0.3">
      <c r="A19602" s="12" t="s">
        <v>704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hidden="1" x14ac:dyDescent="0.3">
      <c r="A19603" s="12" t="s">
        <v>704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hidden="1" x14ac:dyDescent="0.3">
      <c r="A19604" s="12" t="s">
        <v>704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hidden="1" x14ac:dyDescent="0.3">
      <c r="A19605" t="s">
        <v>704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hidden="1" x14ac:dyDescent="0.3">
      <c r="A19606" t="s">
        <v>704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hidden="1" x14ac:dyDescent="0.3">
      <c r="A19607" t="s">
        <v>704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hidden="1" x14ac:dyDescent="0.3">
      <c r="A19608" t="s">
        <v>704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hidden="1" x14ac:dyDescent="0.3">
      <c r="A19609" t="s">
        <v>30</v>
      </c>
      <c r="B19609" t="s">
        <v>76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3" t="s">
        <v>9</v>
      </c>
    </row>
    <row r="19610" spans="1:10" hidden="1" x14ac:dyDescent="0.3">
      <c r="A19610" t="s">
        <v>30</v>
      </c>
      <c r="B19610" t="s">
        <v>76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3" t="s">
        <v>9</v>
      </c>
    </row>
    <row r="19611" spans="1:10" hidden="1" x14ac:dyDescent="0.3">
      <c r="A19611" t="s">
        <v>704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hidden="1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hidden="1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hidden="1" x14ac:dyDescent="0.3">
      <c r="A19614" t="s">
        <v>704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hidden="1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hidden="1" x14ac:dyDescent="0.3">
      <c r="A19616" t="s">
        <v>704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hidden="1" x14ac:dyDescent="0.3">
      <c r="A19617" t="s">
        <v>704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hidden="1" x14ac:dyDescent="0.3">
      <c r="A19618" t="s">
        <v>704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hidden="1" x14ac:dyDescent="0.3">
      <c r="A19619" t="s">
        <v>704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hidden="1" x14ac:dyDescent="0.3">
      <c r="A19620" t="s">
        <v>704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hidden="1" x14ac:dyDescent="0.3">
      <c r="A19621" t="s">
        <v>704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hidden="1" x14ac:dyDescent="0.3">
      <c r="A19622" t="s">
        <v>704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hidden="1" x14ac:dyDescent="0.3">
      <c r="A19623" t="s">
        <v>704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hidden="1" x14ac:dyDescent="0.3">
      <c r="A19624" t="s">
        <v>704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hidden="1" x14ac:dyDescent="0.3">
      <c r="A19625" t="s">
        <v>704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hidden="1" x14ac:dyDescent="0.3">
      <c r="A19626" t="s">
        <v>704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hidden="1" x14ac:dyDescent="0.3">
      <c r="A19627" t="s">
        <v>704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hidden="1" x14ac:dyDescent="0.3">
      <c r="A19628" t="s">
        <v>704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hidden="1" x14ac:dyDescent="0.3">
      <c r="A19629" t="s">
        <v>704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hidden="1" x14ac:dyDescent="0.3">
      <c r="A19630" t="s">
        <v>704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hidden="1" x14ac:dyDescent="0.3">
      <c r="A19631" t="s">
        <v>704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hidden="1" x14ac:dyDescent="0.3">
      <c r="A19632" t="s">
        <v>705</v>
      </c>
      <c r="B19632" t="s">
        <v>76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hidden="1" x14ac:dyDescent="0.3">
      <c r="A19633" t="s">
        <v>705</v>
      </c>
      <c r="B19633" t="s">
        <v>76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hidden="1" x14ac:dyDescent="0.3">
      <c r="A19634" t="s">
        <v>705</v>
      </c>
      <c r="B19634" t="s">
        <v>76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hidden="1" x14ac:dyDescent="0.3">
      <c r="A19635" t="s">
        <v>705</v>
      </c>
      <c r="B19635" t="s">
        <v>76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hidden="1" x14ac:dyDescent="0.3">
      <c r="A19636" t="s">
        <v>705</v>
      </c>
      <c r="B19636" t="s">
        <v>76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hidden="1" x14ac:dyDescent="0.3">
      <c r="A19637" t="s">
        <v>705</v>
      </c>
      <c r="B19637" t="s">
        <v>76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hidden="1" x14ac:dyDescent="0.3">
      <c r="A19638" t="s">
        <v>705</v>
      </c>
      <c r="B19638" t="s">
        <v>76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hidden="1" x14ac:dyDescent="0.3">
      <c r="A19639" t="s">
        <v>705</v>
      </c>
      <c r="B19639" t="s">
        <v>76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hidden="1" x14ac:dyDescent="0.3">
      <c r="A19640" t="s">
        <v>705</v>
      </c>
      <c r="B19640" t="s">
        <v>76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hidden="1" x14ac:dyDescent="0.3">
      <c r="A19641" t="s">
        <v>705</v>
      </c>
      <c r="B19641" t="s">
        <v>76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hidden="1" x14ac:dyDescent="0.3">
      <c r="A19642" t="s">
        <v>705</v>
      </c>
      <c r="B19642" t="s">
        <v>76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hidden="1" x14ac:dyDescent="0.3">
      <c r="A19643" t="s">
        <v>705</v>
      </c>
      <c r="B19643" t="s">
        <v>76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hidden="1" x14ac:dyDescent="0.3">
      <c r="A19644" t="s">
        <v>706</v>
      </c>
      <c r="B19644" t="s">
        <v>76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hidden="1" x14ac:dyDescent="0.3">
      <c r="A19645" t="s">
        <v>706</v>
      </c>
      <c r="B19645" t="s">
        <v>76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hidden="1" x14ac:dyDescent="0.3">
      <c r="A19646" t="s">
        <v>706</v>
      </c>
      <c r="B19646" t="s">
        <v>76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hidden="1" x14ac:dyDescent="0.3">
      <c r="A19647" t="s">
        <v>706</v>
      </c>
      <c r="B19647" t="s">
        <v>76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hidden="1" x14ac:dyDescent="0.3">
      <c r="A19648" t="s">
        <v>706</v>
      </c>
      <c r="B19648" t="s">
        <v>76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hidden="1" x14ac:dyDescent="0.3">
      <c r="A19649" t="s">
        <v>706</v>
      </c>
      <c r="B19649" t="s">
        <v>76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hidden="1" x14ac:dyDescent="0.3">
      <c r="A19650" t="s">
        <v>706</v>
      </c>
      <c r="B19650" t="s">
        <v>76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hidden="1" x14ac:dyDescent="0.3">
      <c r="A19651" t="s">
        <v>706</v>
      </c>
      <c r="B19651" t="s">
        <v>76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hidden="1" x14ac:dyDescent="0.3">
      <c r="A19652" t="s">
        <v>706</v>
      </c>
      <c r="B19652" t="s">
        <v>76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hidden="1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hidden="1" x14ac:dyDescent="0.3">
      <c r="A19654" t="s">
        <v>706</v>
      </c>
      <c r="B19654" t="s">
        <v>76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hidden="1" x14ac:dyDescent="0.3">
      <c r="A19655" t="s">
        <v>706</v>
      </c>
      <c r="B19655" t="s">
        <v>76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hidden="1" x14ac:dyDescent="0.3">
      <c r="A19656" t="s">
        <v>706</v>
      </c>
      <c r="B19656" t="s">
        <v>76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hidden="1" x14ac:dyDescent="0.3">
      <c r="A19657" t="s">
        <v>706</v>
      </c>
      <c r="B19657" t="s">
        <v>76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hidden="1" x14ac:dyDescent="0.3">
      <c r="A19658" t="s">
        <v>706</v>
      </c>
      <c r="B19658" t="s">
        <v>76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hidden="1" x14ac:dyDescent="0.3">
      <c r="A19659" t="s">
        <v>706</v>
      </c>
      <c r="B19659" t="s">
        <v>76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hidden="1" x14ac:dyDescent="0.3">
      <c r="A19660" t="s">
        <v>706</v>
      </c>
      <c r="B19660" t="s">
        <v>76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hidden="1" x14ac:dyDescent="0.3">
      <c r="A19661" t="s">
        <v>706</v>
      </c>
      <c r="B19661" t="s">
        <v>76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hidden="1" x14ac:dyDescent="0.3">
      <c r="A19662" t="s">
        <v>706</v>
      </c>
      <c r="B19662" t="s">
        <v>76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hidden="1" x14ac:dyDescent="0.3">
      <c r="A19663" t="s">
        <v>706</v>
      </c>
      <c r="B19663" t="s">
        <v>76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hidden="1" x14ac:dyDescent="0.3">
      <c r="A19664" t="s">
        <v>706</v>
      </c>
      <c r="B19664" t="s">
        <v>76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hidden="1" x14ac:dyDescent="0.3">
      <c r="A19665" t="s">
        <v>706</v>
      </c>
      <c r="B19665" t="s">
        <v>76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hidden="1" x14ac:dyDescent="0.3">
      <c r="A19666" t="s">
        <v>707</v>
      </c>
      <c r="B19666" t="s">
        <v>76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hidden="1" x14ac:dyDescent="0.3">
      <c r="A19667" t="s">
        <v>707</v>
      </c>
      <c r="B19667" t="s">
        <v>76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hidden="1" x14ac:dyDescent="0.3">
      <c r="A19668" t="s">
        <v>707</v>
      </c>
      <c r="B19668" t="s">
        <v>76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hidden="1" x14ac:dyDescent="0.3">
      <c r="A19669" t="s">
        <v>707</v>
      </c>
      <c r="B19669" t="s">
        <v>76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hidden="1" x14ac:dyDescent="0.3">
      <c r="A19670" t="s">
        <v>707</v>
      </c>
      <c r="B19670" t="s">
        <v>76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hidden="1" x14ac:dyDescent="0.3">
      <c r="A19671" t="s">
        <v>707</v>
      </c>
      <c r="B19671" t="s">
        <v>76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hidden="1" x14ac:dyDescent="0.3">
      <c r="A19672" t="s">
        <v>707</v>
      </c>
      <c r="B19672" t="s">
        <v>76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hidden="1" x14ac:dyDescent="0.3">
      <c r="A19673" t="s">
        <v>707</v>
      </c>
      <c r="B19673" t="s">
        <v>76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hidden="1" x14ac:dyDescent="0.3">
      <c r="A19674" t="s">
        <v>708</v>
      </c>
      <c r="B19674" t="s">
        <v>33</v>
      </c>
      <c r="C19674" t="s">
        <v>12</v>
      </c>
      <c r="D19674" t="s">
        <v>99</v>
      </c>
      <c r="F19674" s="1">
        <v>510219</v>
      </c>
      <c r="G19674" s="1">
        <f t="shared" ref="G19674:G19706" si="532"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hidden="1" x14ac:dyDescent="0.3">
      <c r="A19675" t="s">
        <v>708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 t="shared" si="532"/>
        <v>2436561.4266586462</v>
      </c>
      <c r="H19675">
        <v>2020</v>
      </c>
      <c r="I19675">
        <v>5.1532999999999998</v>
      </c>
      <c r="J19675" t="s">
        <v>18</v>
      </c>
    </row>
    <row r="19676" spans="1:10" hidden="1" x14ac:dyDescent="0.3">
      <c r="A19676" t="s">
        <v>708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 t="shared" si="532"/>
        <v>1654507.0149224768</v>
      </c>
      <c r="H19676">
        <v>2020</v>
      </c>
      <c r="I19676">
        <v>5.1532999999999998</v>
      </c>
      <c r="J19676" t="s">
        <v>18</v>
      </c>
    </row>
    <row r="19677" spans="1:10" hidden="1" x14ac:dyDescent="0.3">
      <c r="A19677" t="s">
        <v>708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 t="shared" si="532"/>
        <v>3086.9539906467703</v>
      </c>
      <c r="H19677">
        <v>2020</v>
      </c>
      <c r="I19677">
        <v>5.1532999999999998</v>
      </c>
      <c r="J19677" t="s">
        <v>18</v>
      </c>
    </row>
    <row r="19678" spans="1:10" hidden="1" x14ac:dyDescent="0.3">
      <c r="A19678" t="s">
        <v>708</v>
      </c>
      <c r="B19678" t="s">
        <v>33</v>
      </c>
      <c r="C19678" t="s">
        <v>12</v>
      </c>
      <c r="D19678" t="s">
        <v>28</v>
      </c>
      <c r="E19678" t="s">
        <v>152</v>
      </c>
      <c r="F19678" s="1">
        <v>35482</v>
      </c>
      <c r="G19678" s="1">
        <f t="shared" si="532"/>
        <v>6885.2968001086683</v>
      </c>
      <c r="H19678">
        <v>2020</v>
      </c>
      <c r="I19678">
        <v>5.1532999999999998</v>
      </c>
      <c r="J19678" t="s">
        <v>18</v>
      </c>
    </row>
    <row r="19679" spans="1:10" hidden="1" x14ac:dyDescent="0.3">
      <c r="A19679" t="s">
        <v>708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 t="shared" si="532"/>
        <v>1084311.4121048648</v>
      </c>
      <c r="H19679">
        <v>2020</v>
      </c>
      <c r="I19679">
        <v>5.1532999999999998</v>
      </c>
      <c r="J19679" t="s">
        <v>18</v>
      </c>
    </row>
    <row r="19680" spans="1:10" hidden="1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101</v>
      </c>
      <c r="F19680" s="1">
        <v>995530</v>
      </c>
      <c r="G19680" s="1">
        <f t="shared" si="532"/>
        <v>193183.00894572411</v>
      </c>
      <c r="H19680">
        <v>2020</v>
      </c>
      <c r="I19680">
        <v>5.1532999999999998</v>
      </c>
      <c r="J19680" t="s">
        <v>18</v>
      </c>
    </row>
    <row r="19681" spans="1:10" hidden="1" x14ac:dyDescent="0.3">
      <c r="A19681" t="s">
        <v>708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 t="shared" si="532"/>
        <v>2490196.5730696837</v>
      </c>
      <c r="H19681">
        <v>2020</v>
      </c>
      <c r="I19681">
        <v>5.1532999999999998</v>
      </c>
      <c r="J19681" t="s">
        <v>18</v>
      </c>
    </row>
    <row r="19682" spans="1:10" hidden="1" x14ac:dyDescent="0.3">
      <c r="A19682" t="s">
        <v>708</v>
      </c>
      <c r="B19682" t="s">
        <v>33</v>
      </c>
      <c r="C19682" t="s">
        <v>23</v>
      </c>
      <c r="D19682" t="s">
        <v>99</v>
      </c>
      <c r="F19682" s="1">
        <v>-199432</v>
      </c>
      <c r="G19682" s="1">
        <f t="shared" si="532"/>
        <v>-38699.862224205848</v>
      </c>
      <c r="H19682">
        <v>2020</v>
      </c>
      <c r="I19682">
        <v>5.1532999999999998</v>
      </c>
      <c r="J19682" t="s">
        <v>18</v>
      </c>
    </row>
    <row r="19683" spans="1:10" hidden="1" x14ac:dyDescent="0.3">
      <c r="A19683" t="s">
        <v>708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 t="shared" si="532"/>
        <v>1206574.2339859896</v>
      </c>
      <c r="H19683">
        <v>2020</v>
      </c>
      <c r="I19683">
        <v>5.1532999999999998</v>
      </c>
      <c r="J19683" t="s">
        <v>18</v>
      </c>
    </row>
    <row r="19684" spans="1:10" hidden="1" x14ac:dyDescent="0.3">
      <c r="A19684" t="s">
        <v>708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 t="shared" si="532"/>
        <v>1262747.7538664546</v>
      </c>
      <c r="H19684">
        <v>2020</v>
      </c>
      <c r="I19684">
        <v>5.1532999999999998</v>
      </c>
      <c r="J19684" t="s">
        <v>18</v>
      </c>
    </row>
    <row r="19685" spans="1:10" hidden="1" x14ac:dyDescent="0.3">
      <c r="A19685" t="s">
        <v>708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 t="shared" si="532"/>
        <v>0</v>
      </c>
      <c r="H19685">
        <v>2020</v>
      </c>
      <c r="I19685">
        <v>5.1532999999999998</v>
      </c>
      <c r="J19685" t="s">
        <v>18</v>
      </c>
    </row>
    <row r="19686" spans="1:10" hidden="1" x14ac:dyDescent="0.3">
      <c r="A19686" t="s">
        <v>708</v>
      </c>
      <c r="B19686" t="s">
        <v>33</v>
      </c>
      <c r="C19686" t="s">
        <v>23</v>
      </c>
      <c r="D19686" t="s">
        <v>28</v>
      </c>
      <c r="E19686" t="s">
        <v>152</v>
      </c>
      <c r="F19686" s="1">
        <v>0</v>
      </c>
      <c r="G19686" s="1">
        <f t="shared" si="532"/>
        <v>0</v>
      </c>
      <c r="H19686">
        <v>2020</v>
      </c>
      <c r="I19686">
        <v>5.1532999999999998</v>
      </c>
      <c r="J19686" t="s">
        <v>18</v>
      </c>
    </row>
    <row r="19687" spans="1:10" hidden="1" x14ac:dyDescent="0.3">
      <c r="A19687" t="s">
        <v>708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 t="shared" si="532"/>
        <v>134304.42628995015</v>
      </c>
      <c r="H19687">
        <v>2020</v>
      </c>
      <c r="I19687">
        <v>5.1532999999999998</v>
      </c>
      <c r="J19687" t="s">
        <v>18</v>
      </c>
    </row>
    <row r="19688" spans="1:10" hidden="1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101</v>
      </c>
      <c r="F19688" s="1">
        <v>-189794</v>
      </c>
      <c r="G19688" s="1">
        <f t="shared" si="532"/>
        <v>-36829.60433120525</v>
      </c>
      <c r="H19688">
        <v>2020</v>
      </c>
      <c r="I19688">
        <v>5.1532999999999998</v>
      </c>
      <c r="J19688" t="s">
        <v>18</v>
      </c>
    </row>
    <row r="19689" spans="1:10" hidden="1" x14ac:dyDescent="0.3">
      <c r="A19689" t="s">
        <v>708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 t="shared" si="532"/>
        <v>4930653.5617953548</v>
      </c>
      <c r="H19689">
        <v>2020</v>
      </c>
      <c r="I19689">
        <v>5.1532999999999998</v>
      </c>
      <c r="J19689" t="s">
        <v>18</v>
      </c>
    </row>
    <row r="19690" spans="1:10" hidden="1" x14ac:dyDescent="0.3">
      <c r="A19690" t="s">
        <v>708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 t="shared" si="532"/>
        <v>6599212.8139493624</v>
      </c>
      <c r="H19690">
        <v>2019</v>
      </c>
      <c r="I19690">
        <v>3.9457</v>
      </c>
      <c r="J19690" t="s">
        <v>18</v>
      </c>
    </row>
    <row r="19691" spans="1:10" hidden="1" x14ac:dyDescent="0.3">
      <c r="A19691" t="s">
        <v>708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 t="shared" si="532"/>
        <v>4013195.3772461158</v>
      </c>
      <c r="H19691">
        <v>2019</v>
      </c>
      <c r="I19691">
        <v>3.9457</v>
      </c>
      <c r="J19691" t="s">
        <v>18</v>
      </c>
    </row>
    <row r="19692" spans="1:10" hidden="1" x14ac:dyDescent="0.3">
      <c r="A19692" t="s">
        <v>708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 t="shared" si="532"/>
        <v>17509.187216463491</v>
      </c>
      <c r="H19692">
        <v>2019</v>
      </c>
      <c r="I19692">
        <v>3.9457</v>
      </c>
      <c r="J19692" t="s">
        <v>18</v>
      </c>
    </row>
    <row r="19693" spans="1:10" hidden="1" x14ac:dyDescent="0.3">
      <c r="A19693" t="s">
        <v>708</v>
      </c>
      <c r="B19693" t="s">
        <v>33</v>
      </c>
      <c r="C19693" t="s">
        <v>12</v>
      </c>
      <c r="D19693" t="s">
        <v>28</v>
      </c>
      <c r="E19693" t="s">
        <v>100</v>
      </c>
      <c r="F19693" s="1">
        <v>7129</v>
      </c>
      <c r="G19693" s="1">
        <f t="shared" si="532"/>
        <v>1806.77699774438</v>
      </c>
      <c r="H19693">
        <v>2019</v>
      </c>
      <c r="I19693">
        <v>3.9457</v>
      </c>
      <c r="J19693" t="s">
        <v>18</v>
      </c>
    </row>
    <row r="19694" spans="1:10" hidden="1" x14ac:dyDescent="0.3">
      <c r="A19694" t="s">
        <v>708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 t="shared" si="532"/>
        <v>3288012.7733988902</v>
      </c>
      <c r="H19694">
        <v>2019</v>
      </c>
      <c r="I19694">
        <v>3.9457</v>
      </c>
      <c r="J19694" t="s">
        <v>18</v>
      </c>
    </row>
    <row r="19695" spans="1:10" hidden="1" x14ac:dyDescent="0.3">
      <c r="A19695" t="s">
        <v>708</v>
      </c>
      <c r="B19695" t="s">
        <v>33</v>
      </c>
      <c r="C19695" t="s">
        <v>12</v>
      </c>
      <c r="D19695" t="s">
        <v>28</v>
      </c>
      <c r="E19695" t="s">
        <v>101</v>
      </c>
      <c r="F19695" s="1">
        <v>3607473</v>
      </c>
      <c r="G19695" s="1">
        <f t="shared" si="532"/>
        <v>914279.59550903516</v>
      </c>
      <c r="H19695">
        <v>2019</v>
      </c>
      <c r="I19695">
        <v>3.9457</v>
      </c>
      <c r="J19695" t="s">
        <v>18</v>
      </c>
    </row>
    <row r="19696" spans="1:10" hidden="1" x14ac:dyDescent="0.3">
      <c r="A19696" t="s">
        <v>708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 t="shared" si="532"/>
        <v>3423117.8244671416</v>
      </c>
      <c r="H19696">
        <v>2019</v>
      </c>
      <c r="I19696">
        <v>3.9457</v>
      </c>
      <c r="J19696" t="s">
        <v>18</v>
      </c>
    </row>
    <row r="19697" spans="1:10" hidden="1" x14ac:dyDescent="0.3">
      <c r="A19697" t="s">
        <v>708</v>
      </c>
      <c r="B19697" t="s">
        <v>33</v>
      </c>
      <c r="C19697" t="s">
        <v>12</v>
      </c>
      <c r="D19697" t="s">
        <v>94</v>
      </c>
      <c r="F19697" s="1">
        <v>427480</v>
      </c>
      <c r="G19697" s="1">
        <f t="shared" si="532"/>
        <v>108340.72534657983</v>
      </c>
      <c r="H19697">
        <v>2019</v>
      </c>
      <c r="I19697">
        <v>3.9457</v>
      </c>
      <c r="J19697" t="s">
        <v>18</v>
      </c>
    </row>
    <row r="19698" spans="1:10" hidden="1" x14ac:dyDescent="0.3">
      <c r="A19698" t="s">
        <v>708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 t="shared" si="532"/>
        <v>1948577.6921712244</v>
      </c>
      <c r="H19698">
        <v>2019</v>
      </c>
      <c r="I19698">
        <v>3.9457</v>
      </c>
      <c r="J19698" t="s">
        <v>18</v>
      </c>
    </row>
    <row r="19699" spans="1:10" hidden="1" x14ac:dyDescent="0.3">
      <c r="A19699" t="s">
        <v>708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 t="shared" si="532"/>
        <v>612585.85295384855</v>
      </c>
      <c r="H19699">
        <v>2019</v>
      </c>
      <c r="I19699">
        <v>3.9457</v>
      </c>
      <c r="J19699" t="s">
        <v>18</v>
      </c>
    </row>
    <row r="19700" spans="1:10" hidden="1" x14ac:dyDescent="0.3">
      <c r="A19700" t="s">
        <v>708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 t="shared" si="532"/>
        <v>0</v>
      </c>
      <c r="H19700">
        <v>2019</v>
      </c>
      <c r="I19700">
        <v>3.9457</v>
      </c>
      <c r="J19700" t="s">
        <v>18</v>
      </c>
    </row>
    <row r="19701" spans="1:10" hidden="1" x14ac:dyDescent="0.3">
      <c r="A19701" t="s">
        <v>708</v>
      </c>
      <c r="B19701" t="s">
        <v>33</v>
      </c>
      <c r="C19701" t="s">
        <v>23</v>
      </c>
      <c r="D19701" t="s">
        <v>28</v>
      </c>
      <c r="E19701" t="s">
        <v>100</v>
      </c>
      <c r="F19701" s="1">
        <v>-7061</v>
      </c>
      <c r="G19701" s="1">
        <f t="shared" si="532"/>
        <v>-1789.5430468611401</v>
      </c>
      <c r="H19701">
        <v>2019</v>
      </c>
      <c r="I19701">
        <v>3.9457</v>
      </c>
      <c r="J19701" t="s">
        <v>18</v>
      </c>
    </row>
    <row r="19702" spans="1:10" hidden="1" x14ac:dyDescent="0.3">
      <c r="A19702" t="s">
        <v>708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 t="shared" si="532"/>
        <v>353620.14344729704</v>
      </c>
      <c r="H19702">
        <v>2019</v>
      </c>
      <c r="I19702">
        <v>3.9457</v>
      </c>
      <c r="J19702" t="s">
        <v>18</v>
      </c>
    </row>
    <row r="19703" spans="1:10" hidden="1" x14ac:dyDescent="0.3">
      <c r="A19703" t="s">
        <v>708</v>
      </c>
      <c r="B19703" t="s">
        <v>33</v>
      </c>
      <c r="C19703" t="s">
        <v>23</v>
      </c>
      <c r="D19703" t="s">
        <v>28</v>
      </c>
      <c r="E19703" t="s">
        <v>101</v>
      </c>
      <c r="F19703" s="1">
        <v>-1373843</v>
      </c>
      <c r="G19703" s="1">
        <f t="shared" si="532"/>
        <v>-348187.39387180982</v>
      </c>
      <c r="H19703">
        <v>2019</v>
      </c>
      <c r="I19703">
        <v>3.9457</v>
      </c>
      <c r="J19703" t="s">
        <v>18</v>
      </c>
    </row>
    <row r="19704" spans="1:10" hidden="1" x14ac:dyDescent="0.3">
      <c r="A19704" t="s">
        <v>708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 t="shared" si="532"/>
        <v>2438022.9110170566</v>
      </c>
      <c r="H19704">
        <v>2019</v>
      </c>
      <c r="I19704">
        <v>3.9457</v>
      </c>
      <c r="J19704" t="s">
        <v>18</v>
      </c>
    </row>
    <row r="19705" spans="1:10" hidden="1" x14ac:dyDescent="0.3">
      <c r="A19705" t="s">
        <v>708</v>
      </c>
      <c r="B19705" t="s">
        <v>33</v>
      </c>
      <c r="C19705" t="s">
        <v>23</v>
      </c>
      <c r="D19705" t="s">
        <v>94</v>
      </c>
      <c r="F19705" s="1">
        <v>65010</v>
      </c>
      <c r="G19705" s="1">
        <f t="shared" si="532"/>
        <v>16476.163925285753</v>
      </c>
      <c r="H19705">
        <v>2019</v>
      </c>
      <c r="I19705">
        <v>3.9457</v>
      </c>
      <c r="J19705" t="s">
        <v>18</v>
      </c>
    </row>
    <row r="19706" spans="1:10" hidden="1" x14ac:dyDescent="0.3">
      <c r="A19706" t="s">
        <v>708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 t="shared" si="532"/>
        <v>11090328.100769922</v>
      </c>
      <c r="H19706">
        <v>2018</v>
      </c>
      <c r="I19706">
        <v>3.6757</v>
      </c>
      <c r="J19706" t="s">
        <v>18</v>
      </c>
    </row>
    <row r="19707" spans="1:10" hidden="1" x14ac:dyDescent="0.3">
      <c r="A19707" t="s">
        <v>30</v>
      </c>
      <c r="B19707" t="s">
        <v>76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3" t="s">
        <v>9</v>
      </c>
    </row>
    <row r="19708" spans="1:10" hidden="1" x14ac:dyDescent="0.3">
      <c r="A19708" t="s">
        <v>30</v>
      </c>
      <c r="B19708" t="s">
        <v>76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3" t="s">
        <v>9</v>
      </c>
    </row>
    <row r="19709" spans="1:10" hidden="1" x14ac:dyDescent="0.3">
      <c r="A19709" t="s">
        <v>708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 t="shared" ref="G19709:G19745" si="533">F19709/I19709</f>
        <v>3368796.6917865984</v>
      </c>
      <c r="H19709">
        <v>2018</v>
      </c>
      <c r="I19709">
        <v>3.6757</v>
      </c>
      <c r="J19709" t="s">
        <v>18</v>
      </c>
    </row>
    <row r="19710" spans="1:10" hidden="1" x14ac:dyDescent="0.3">
      <c r="A19710" t="s">
        <v>708</v>
      </c>
      <c r="B19710" t="s">
        <v>33</v>
      </c>
      <c r="C19710" t="s">
        <v>12</v>
      </c>
      <c r="D19710" t="s">
        <v>22</v>
      </c>
      <c r="E19710" t="s">
        <v>61</v>
      </c>
      <c r="F19710" s="1">
        <v>0</v>
      </c>
      <c r="G19710" s="1">
        <f t="shared" si="533"/>
        <v>0</v>
      </c>
      <c r="H19710">
        <v>2018</v>
      </c>
      <c r="I19710">
        <v>3.6757</v>
      </c>
      <c r="J19710" t="s">
        <v>18</v>
      </c>
    </row>
    <row r="19711" spans="1:10" hidden="1" x14ac:dyDescent="0.3">
      <c r="A19711" t="s">
        <v>708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 t="shared" si="533"/>
        <v>7416514.9495334225</v>
      </c>
      <c r="H19711">
        <v>2018</v>
      </c>
      <c r="I19711">
        <v>3.6757</v>
      </c>
      <c r="J19711" t="s">
        <v>18</v>
      </c>
    </row>
    <row r="19712" spans="1:10" hidden="1" x14ac:dyDescent="0.3">
      <c r="A19712" t="s">
        <v>708</v>
      </c>
      <c r="B19712" t="s">
        <v>33</v>
      </c>
      <c r="C19712" t="s">
        <v>12</v>
      </c>
      <c r="D19712" t="s">
        <v>28</v>
      </c>
      <c r="E19712" t="s">
        <v>101</v>
      </c>
      <c r="F19712" s="1">
        <v>19443930</v>
      </c>
      <c r="G19712" s="1">
        <f t="shared" si="533"/>
        <v>5289857.7141768914</v>
      </c>
      <c r="H19712">
        <v>2018</v>
      </c>
      <c r="I19712">
        <v>3.6757</v>
      </c>
      <c r="J19712" t="s">
        <v>18</v>
      </c>
    </row>
    <row r="19713" spans="1:10" hidden="1" x14ac:dyDescent="0.3">
      <c r="A19713" t="s">
        <v>708</v>
      </c>
      <c r="B19713" t="s">
        <v>33</v>
      </c>
      <c r="C19713" t="s">
        <v>12</v>
      </c>
      <c r="D19713" t="s">
        <v>28</v>
      </c>
      <c r="E19713" t="s">
        <v>152</v>
      </c>
      <c r="F19713" s="1">
        <v>242</v>
      </c>
      <c r="G19713" s="1">
        <f t="shared" si="533"/>
        <v>65.83779960279675</v>
      </c>
      <c r="H19713">
        <v>2018</v>
      </c>
      <c r="I19713">
        <v>3.6757</v>
      </c>
      <c r="J19713" t="s">
        <v>18</v>
      </c>
    </row>
    <row r="19714" spans="1:10" hidden="1" x14ac:dyDescent="0.3">
      <c r="A19714" t="s">
        <v>708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 t="shared" si="533"/>
        <v>17.955763528035476</v>
      </c>
      <c r="H19714">
        <v>2018</v>
      </c>
      <c r="I19714">
        <v>3.6757</v>
      </c>
      <c r="J19714" t="s">
        <v>18</v>
      </c>
    </row>
    <row r="19715" spans="1:10" hidden="1" x14ac:dyDescent="0.3">
      <c r="A19715" t="s">
        <v>708</v>
      </c>
      <c r="B19715" t="s">
        <v>33</v>
      </c>
      <c r="C19715" t="s">
        <v>12</v>
      </c>
      <c r="D19715" t="s">
        <v>28</v>
      </c>
      <c r="E19715" t="s">
        <v>100</v>
      </c>
      <c r="F19715" s="1">
        <v>45</v>
      </c>
      <c r="G19715" s="1">
        <f t="shared" si="533"/>
        <v>12.24256604184237</v>
      </c>
      <c r="H19715">
        <v>2018</v>
      </c>
      <c r="I19715">
        <v>3.6757</v>
      </c>
      <c r="J19715" t="s">
        <v>18</v>
      </c>
    </row>
    <row r="19716" spans="1:10" hidden="1" x14ac:dyDescent="0.3">
      <c r="A19716" t="s">
        <v>708</v>
      </c>
      <c r="B19716" t="s">
        <v>33</v>
      </c>
      <c r="C19716" t="s">
        <v>12</v>
      </c>
      <c r="D19716" t="s">
        <v>28</v>
      </c>
      <c r="E19716" t="s">
        <v>102</v>
      </c>
      <c r="F19716" s="1">
        <v>13</v>
      </c>
      <c r="G19716" s="1">
        <f t="shared" si="533"/>
        <v>3.5367413009766846</v>
      </c>
      <c r="H19716">
        <v>2018</v>
      </c>
      <c r="I19716">
        <v>3.6757</v>
      </c>
      <c r="J19716" t="s">
        <v>18</v>
      </c>
    </row>
    <row r="19717" spans="1:10" hidden="1" x14ac:dyDescent="0.3">
      <c r="A19717" t="s">
        <v>708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 t="shared" si="533"/>
        <v>4774804.5270288652</v>
      </c>
      <c r="H19717">
        <v>2018</v>
      </c>
      <c r="I19717">
        <v>3.6757</v>
      </c>
      <c r="J19717" t="s">
        <v>18</v>
      </c>
    </row>
    <row r="19718" spans="1:10" hidden="1" x14ac:dyDescent="0.3">
      <c r="A19718" t="s">
        <v>708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 t="shared" si="533"/>
        <v>13133227.9565797</v>
      </c>
      <c r="H19718">
        <v>2018</v>
      </c>
      <c r="I19718">
        <v>3.6757</v>
      </c>
      <c r="J19718" t="s">
        <v>18</v>
      </c>
    </row>
    <row r="19719" spans="1:10" hidden="1" x14ac:dyDescent="0.3">
      <c r="A19719" t="s">
        <v>708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 t="shared" si="533"/>
        <v>924536.82291808364</v>
      </c>
      <c r="H19719">
        <v>2018</v>
      </c>
      <c r="I19719">
        <v>3.6757</v>
      </c>
      <c r="J19719" t="s">
        <v>18</v>
      </c>
    </row>
    <row r="19720" spans="1:10" hidden="1" x14ac:dyDescent="0.3">
      <c r="A19720" t="s">
        <v>708</v>
      </c>
      <c r="B19720" t="s">
        <v>33</v>
      </c>
      <c r="C19720" t="s">
        <v>23</v>
      </c>
      <c r="D19720" t="s">
        <v>22</v>
      </c>
      <c r="E19720" t="s">
        <v>61</v>
      </c>
      <c r="F19720" s="1">
        <v>153</v>
      </c>
      <c r="G19720" s="1">
        <f t="shared" si="533"/>
        <v>41.624724542264062</v>
      </c>
      <c r="H19720">
        <v>2018</v>
      </c>
      <c r="I19720">
        <v>3.6757</v>
      </c>
      <c r="J19720" t="s">
        <v>18</v>
      </c>
    </row>
    <row r="19721" spans="1:10" hidden="1" x14ac:dyDescent="0.3">
      <c r="A19721" t="s">
        <v>708</v>
      </c>
      <c r="B19721" t="s">
        <v>33</v>
      </c>
      <c r="C19721" t="s">
        <v>23</v>
      </c>
      <c r="D19721" t="s">
        <v>28</v>
      </c>
      <c r="E19721" t="s">
        <v>101</v>
      </c>
      <c r="F19721" s="1">
        <v>15303494</v>
      </c>
      <c r="G19721" s="1">
        <f t="shared" si="533"/>
        <v>4163423.0214652992</v>
      </c>
      <c r="H19721">
        <v>2018</v>
      </c>
      <c r="I19721">
        <v>3.6757</v>
      </c>
      <c r="J19721" t="s">
        <v>18</v>
      </c>
    </row>
    <row r="19722" spans="1:10" hidden="1" x14ac:dyDescent="0.3">
      <c r="A19722" t="s">
        <v>708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 t="shared" si="533"/>
        <v>3518241.9675163915</v>
      </c>
      <c r="H19722">
        <v>2018</v>
      </c>
      <c r="I19722">
        <v>3.6757</v>
      </c>
      <c r="J19722" t="s">
        <v>18</v>
      </c>
    </row>
    <row r="19723" spans="1:10" hidden="1" x14ac:dyDescent="0.3">
      <c r="A19723" t="s">
        <v>708</v>
      </c>
      <c r="B19723" t="s">
        <v>33</v>
      </c>
      <c r="C19723" t="s">
        <v>23</v>
      </c>
      <c r="D19723" t="s">
        <v>28</v>
      </c>
      <c r="E19723" t="s">
        <v>152</v>
      </c>
      <c r="F19723" s="1">
        <v>130</v>
      </c>
      <c r="G19723" s="1">
        <f t="shared" si="533"/>
        <v>35.36741300976685</v>
      </c>
      <c r="H19723">
        <v>2018</v>
      </c>
      <c r="I19723">
        <v>3.6757</v>
      </c>
      <c r="J19723" t="s">
        <v>18</v>
      </c>
    </row>
    <row r="19724" spans="1:10" hidden="1" x14ac:dyDescent="0.3">
      <c r="A19724" t="s">
        <v>708</v>
      </c>
      <c r="B19724" t="s">
        <v>33</v>
      </c>
      <c r="C19724" t="s">
        <v>23</v>
      </c>
      <c r="D19724" t="s">
        <v>28</v>
      </c>
      <c r="E19724" t="s">
        <v>100</v>
      </c>
      <c r="F19724" s="1">
        <v>88</v>
      </c>
      <c r="G19724" s="1">
        <f t="shared" si="533"/>
        <v>23.941018037380637</v>
      </c>
      <c r="H19724">
        <v>2018</v>
      </c>
      <c r="I19724">
        <v>3.6757</v>
      </c>
      <c r="J19724" t="s">
        <v>18</v>
      </c>
    </row>
    <row r="19725" spans="1:10" hidden="1" x14ac:dyDescent="0.3">
      <c r="A19725" t="s">
        <v>708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 t="shared" si="533"/>
        <v>0</v>
      </c>
      <c r="H19725">
        <v>2018</v>
      </c>
      <c r="I19725">
        <v>3.6757</v>
      </c>
      <c r="J19725" t="s">
        <v>18</v>
      </c>
    </row>
    <row r="19726" spans="1:10" hidden="1" x14ac:dyDescent="0.3">
      <c r="A19726" t="s">
        <v>708</v>
      </c>
      <c r="B19726" t="s">
        <v>33</v>
      </c>
      <c r="C19726" t="s">
        <v>23</v>
      </c>
      <c r="D19726" t="s">
        <v>28</v>
      </c>
      <c r="E19726" t="s">
        <v>102</v>
      </c>
      <c r="F19726" s="1">
        <v>0</v>
      </c>
      <c r="G19726" s="1">
        <f t="shared" si="533"/>
        <v>0</v>
      </c>
      <c r="H19726">
        <v>2018</v>
      </c>
      <c r="I19726">
        <v>3.6757</v>
      </c>
      <c r="J19726" t="s">
        <v>18</v>
      </c>
    </row>
    <row r="19727" spans="1:10" hidden="1" x14ac:dyDescent="0.3">
      <c r="A19727" t="s">
        <v>708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 t="shared" si="533"/>
        <v>710059.58048807026</v>
      </c>
      <c r="H19727">
        <v>2018</v>
      </c>
      <c r="I19727">
        <v>3.6757</v>
      </c>
      <c r="J19727" t="s">
        <v>18</v>
      </c>
    </row>
    <row r="19728" spans="1:10" hidden="1" x14ac:dyDescent="0.3">
      <c r="A19728" t="s">
        <v>708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 t="shared" si="533"/>
        <v>17097935.9375</v>
      </c>
      <c r="H19728">
        <v>2017</v>
      </c>
      <c r="I19728">
        <v>3.2</v>
      </c>
      <c r="J19728" t="s">
        <v>18</v>
      </c>
    </row>
    <row r="19729" spans="1:10" hidden="1" x14ac:dyDescent="0.3">
      <c r="A19729" t="s">
        <v>708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 t="shared" si="533"/>
        <v>3733674.6875</v>
      </c>
      <c r="H19729">
        <v>2017</v>
      </c>
      <c r="I19729">
        <v>3.2</v>
      </c>
      <c r="J19729" t="s">
        <v>18</v>
      </c>
    </row>
    <row r="19730" spans="1:10" hidden="1" x14ac:dyDescent="0.3">
      <c r="A19730" t="s">
        <v>708</v>
      </c>
      <c r="B19730" t="s">
        <v>33</v>
      </c>
      <c r="C19730" t="s">
        <v>12</v>
      </c>
      <c r="D19730" t="s">
        <v>22</v>
      </c>
      <c r="E19730" t="s">
        <v>61</v>
      </c>
      <c r="F19730" s="1">
        <v>0</v>
      </c>
      <c r="G19730" s="1">
        <f t="shared" si="533"/>
        <v>0</v>
      </c>
      <c r="H19730">
        <v>2017</v>
      </c>
      <c r="I19730">
        <v>3.2</v>
      </c>
      <c r="J19730" t="s">
        <v>18</v>
      </c>
    </row>
    <row r="19731" spans="1:10" hidden="1" x14ac:dyDescent="0.3">
      <c r="A19731" t="s">
        <v>708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 t="shared" si="533"/>
        <v>5842124.0625</v>
      </c>
      <c r="H19731">
        <v>2017</v>
      </c>
      <c r="I19731">
        <v>3.2</v>
      </c>
      <c r="J19731" t="s">
        <v>18</v>
      </c>
    </row>
    <row r="19732" spans="1:10" hidden="1" x14ac:dyDescent="0.3">
      <c r="A19732" t="s">
        <v>708</v>
      </c>
      <c r="B19732" t="s">
        <v>33</v>
      </c>
      <c r="C19732" t="s">
        <v>12</v>
      </c>
      <c r="D19732" t="s">
        <v>28</v>
      </c>
      <c r="E19732" t="s">
        <v>101</v>
      </c>
      <c r="F19732" s="1">
        <v>9870525</v>
      </c>
      <c r="G19732" s="1">
        <f t="shared" si="533"/>
        <v>3084539.0625</v>
      </c>
      <c r="H19732">
        <v>2017</v>
      </c>
      <c r="I19732">
        <v>3.2</v>
      </c>
      <c r="J19732" t="s">
        <v>18</v>
      </c>
    </row>
    <row r="19733" spans="1:10" hidden="1" x14ac:dyDescent="0.3">
      <c r="A19733" t="s">
        <v>708</v>
      </c>
      <c r="B19733" t="s">
        <v>33</v>
      </c>
      <c r="C19733" t="s">
        <v>12</v>
      </c>
      <c r="D19733" t="s">
        <v>28</v>
      </c>
      <c r="E19733" t="s">
        <v>152</v>
      </c>
      <c r="F19733" s="1">
        <v>209122</v>
      </c>
      <c r="G19733" s="1">
        <f t="shared" si="533"/>
        <v>65350.625</v>
      </c>
      <c r="H19733">
        <v>2017</v>
      </c>
      <c r="I19733">
        <v>3.2</v>
      </c>
      <c r="J19733" t="s">
        <v>18</v>
      </c>
    </row>
    <row r="19734" spans="1:10" hidden="1" x14ac:dyDescent="0.3">
      <c r="A19734" t="s">
        <v>708</v>
      </c>
      <c r="B19734" t="s">
        <v>33</v>
      </c>
      <c r="C19734" t="s">
        <v>12</v>
      </c>
      <c r="D19734" t="s">
        <v>28</v>
      </c>
      <c r="E19734" t="s">
        <v>100</v>
      </c>
      <c r="F19734" s="1">
        <v>61600</v>
      </c>
      <c r="G19734" s="1">
        <f t="shared" si="533"/>
        <v>19250</v>
      </c>
      <c r="H19734">
        <v>2017</v>
      </c>
      <c r="I19734">
        <v>3.2</v>
      </c>
      <c r="J19734" t="s">
        <v>18</v>
      </c>
    </row>
    <row r="19735" spans="1:10" hidden="1" x14ac:dyDescent="0.3">
      <c r="A19735" t="s">
        <v>708</v>
      </c>
      <c r="B19735" t="s">
        <v>33</v>
      </c>
      <c r="C19735" t="s">
        <v>12</v>
      </c>
      <c r="D19735" t="s">
        <v>28</v>
      </c>
      <c r="E19735" t="s">
        <v>102</v>
      </c>
      <c r="F19735" s="1">
        <v>33660</v>
      </c>
      <c r="G19735" s="1">
        <f t="shared" si="533"/>
        <v>10518.75</v>
      </c>
      <c r="H19735">
        <v>2017</v>
      </c>
      <c r="I19735">
        <v>3.2</v>
      </c>
      <c r="J19735" t="s">
        <v>18</v>
      </c>
    </row>
    <row r="19736" spans="1:10" hidden="1" x14ac:dyDescent="0.3">
      <c r="A19736" t="s">
        <v>708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 t="shared" si="533"/>
        <v>10495762.1875</v>
      </c>
      <c r="H19736">
        <v>2017</v>
      </c>
      <c r="I19736">
        <v>3.2</v>
      </c>
      <c r="J19736" t="s">
        <v>18</v>
      </c>
    </row>
    <row r="19737" spans="1:10" hidden="1" x14ac:dyDescent="0.3">
      <c r="A19737" t="s">
        <v>708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 t="shared" si="533"/>
        <v>17275768.75</v>
      </c>
      <c r="H19737">
        <v>2017</v>
      </c>
      <c r="I19737">
        <v>3.2</v>
      </c>
      <c r="J19737" t="s">
        <v>18</v>
      </c>
    </row>
    <row r="19738" spans="1:10" hidden="1" x14ac:dyDescent="0.3">
      <c r="A19738" t="s">
        <v>708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 t="shared" si="533"/>
        <v>-1442118.75</v>
      </c>
      <c r="H19738">
        <v>2017</v>
      </c>
      <c r="I19738">
        <v>3.2</v>
      </c>
      <c r="J19738" t="s">
        <v>18</v>
      </c>
    </row>
    <row r="19739" spans="1:10" hidden="1" x14ac:dyDescent="0.3">
      <c r="A19739" t="s">
        <v>708</v>
      </c>
      <c r="B19739" t="s">
        <v>33</v>
      </c>
      <c r="C19739" t="s">
        <v>23</v>
      </c>
      <c r="D19739" t="s">
        <v>22</v>
      </c>
      <c r="E19739" t="s">
        <v>61</v>
      </c>
      <c r="F19739" s="1">
        <v>645052</v>
      </c>
      <c r="G19739" s="1">
        <f t="shared" si="533"/>
        <v>201578.75</v>
      </c>
      <c r="H19739">
        <v>2017</v>
      </c>
      <c r="I19739">
        <v>3.2</v>
      </c>
      <c r="J19739" t="s">
        <v>18</v>
      </c>
    </row>
    <row r="19740" spans="1:10" hidden="1" x14ac:dyDescent="0.3">
      <c r="A19740" t="s">
        <v>708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 t="shared" si="533"/>
        <v>5305250.9375</v>
      </c>
      <c r="H19740">
        <v>2017</v>
      </c>
      <c r="I19740">
        <v>3.2</v>
      </c>
      <c r="J19740" t="s">
        <v>18</v>
      </c>
    </row>
    <row r="19741" spans="1:10" hidden="1" x14ac:dyDescent="0.3">
      <c r="A19741" t="s">
        <v>708</v>
      </c>
      <c r="B19741" t="s">
        <v>33</v>
      </c>
      <c r="C19741" t="s">
        <v>23</v>
      </c>
      <c r="D19741" t="s">
        <v>28</v>
      </c>
      <c r="E19741" t="s">
        <v>101</v>
      </c>
      <c r="F19741" s="1">
        <v>9290767</v>
      </c>
      <c r="G19741" s="1">
        <f t="shared" si="533"/>
        <v>2903364.6875</v>
      </c>
      <c r="H19741">
        <v>2017</v>
      </c>
      <c r="I19741">
        <v>3.2</v>
      </c>
      <c r="J19741" t="s">
        <v>18</v>
      </c>
    </row>
    <row r="19742" spans="1:10" hidden="1" x14ac:dyDescent="0.3">
      <c r="A19742" t="s">
        <v>708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0</v>
      </c>
      <c r="G19742" s="1">
        <f t="shared" si="533"/>
        <v>0</v>
      </c>
      <c r="H19742">
        <v>2017</v>
      </c>
      <c r="I19742">
        <v>3.2</v>
      </c>
      <c r="J19742" t="s">
        <v>18</v>
      </c>
    </row>
    <row r="19743" spans="1:10" hidden="1" x14ac:dyDescent="0.3">
      <c r="A19743" t="s">
        <v>708</v>
      </c>
      <c r="B19743" t="s">
        <v>33</v>
      </c>
      <c r="C19743" t="s">
        <v>23</v>
      </c>
      <c r="D19743" t="s">
        <v>28</v>
      </c>
      <c r="E19743" t="s">
        <v>102</v>
      </c>
      <c r="F19743" s="1">
        <v>0</v>
      </c>
      <c r="G19743" s="1">
        <f t="shared" si="533"/>
        <v>0</v>
      </c>
      <c r="H19743">
        <v>2017</v>
      </c>
      <c r="I19743">
        <v>3.2</v>
      </c>
      <c r="J19743" t="s">
        <v>18</v>
      </c>
    </row>
    <row r="19744" spans="1:10" hidden="1" x14ac:dyDescent="0.3">
      <c r="A19744" t="s">
        <v>708</v>
      </c>
      <c r="B19744" t="s">
        <v>33</v>
      </c>
      <c r="C19744" t="s">
        <v>23</v>
      </c>
      <c r="D19744" t="s">
        <v>28</v>
      </c>
      <c r="E19744" t="s">
        <v>100</v>
      </c>
      <c r="F19744" s="1">
        <v>-17015</v>
      </c>
      <c r="G19744" s="1">
        <f t="shared" si="533"/>
        <v>-5317.1875</v>
      </c>
      <c r="H19744">
        <v>2017</v>
      </c>
      <c r="I19744">
        <v>3.2</v>
      </c>
      <c r="J19744" t="s">
        <v>18</v>
      </c>
    </row>
    <row r="19745" spans="1:10" hidden="1" x14ac:dyDescent="0.3">
      <c r="A19745" t="s">
        <v>708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 t="shared" si="533"/>
        <v>5144130.625</v>
      </c>
      <c r="H19745">
        <v>2017</v>
      </c>
      <c r="I19745">
        <v>3.2</v>
      </c>
      <c r="J19745" t="s">
        <v>18</v>
      </c>
    </row>
    <row r="19746" spans="1:10" hidden="1" x14ac:dyDescent="0.3">
      <c r="A19746" s="4" t="s">
        <v>708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hidden="1" x14ac:dyDescent="0.3">
      <c r="A19747" s="4" t="s">
        <v>708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hidden="1" x14ac:dyDescent="0.3">
      <c r="A19748" s="4" t="s">
        <v>708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hidden="1" x14ac:dyDescent="0.3">
      <c r="A19749" s="4" t="s">
        <v>708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hidden="1" x14ac:dyDescent="0.3">
      <c r="A19750" s="4" t="s">
        <v>708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hidden="1" x14ac:dyDescent="0.3">
      <c r="A19751" s="4" t="s">
        <v>708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hidden="1" x14ac:dyDescent="0.3">
      <c r="A19752" s="4" t="s">
        <v>708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hidden="1" x14ac:dyDescent="0.3">
      <c r="A19753" s="4" t="s">
        <v>708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hidden="1" x14ac:dyDescent="0.3">
      <c r="A19754" s="4" t="s">
        <v>708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hidden="1" x14ac:dyDescent="0.3">
      <c r="A19755" s="4" t="s">
        <v>708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hidden="1" x14ac:dyDescent="0.3">
      <c r="A19756" s="4" t="s">
        <v>708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hidden="1" x14ac:dyDescent="0.3">
      <c r="A19757" s="4" t="s">
        <v>708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hidden="1" x14ac:dyDescent="0.3">
      <c r="A19758" s="4" t="s">
        <v>708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hidden="1" x14ac:dyDescent="0.3">
      <c r="A19759" s="4" t="s">
        <v>708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hidden="1" x14ac:dyDescent="0.3">
      <c r="A19760" s="4" t="s">
        <v>708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hidden="1" x14ac:dyDescent="0.3">
      <c r="A19761" s="4" t="s">
        <v>708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hidden="1" x14ac:dyDescent="0.3">
      <c r="A19762" s="4" t="s">
        <v>708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hidden="1" x14ac:dyDescent="0.3">
      <c r="A19763" s="4" t="s">
        <v>708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hidden="1" x14ac:dyDescent="0.3">
      <c r="A19764" s="4" t="s">
        <v>708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hidden="1" x14ac:dyDescent="0.3">
      <c r="A19765" s="4" t="s">
        <v>708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hidden="1" x14ac:dyDescent="0.3">
      <c r="A19766" s="4" t="s">
        <v>708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hidden="1" x14ac:dyDescent="0.3">
      <c r="A19767" s="4" t="s">
        <v>708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hidden="1" x14ac:dyDescent="0.3">
      <c r="A19768" s="4" t="s">
        <v>708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hidden="1" x14ac:dyDescent="0.3">
      <c r="A19769" s="4" t="s">
        <v>708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hidden="1" x14ac:dyDescent="0.3">
      <c r="A19770" s="4" t="s">
        <v>708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hidden="1" x14ac:dyDescent="0.3">
      <c r="A19771" s="4" t="s">
        <v>708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hidden="1" x14ac:dyDescent="0.3">
      <c r="A19772" s="4" t="s">
        <v>708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hidden="1" x14ac:dyDescent="0.3">
      <c r="A19773" s="4" t="s">
        <v>708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hidden="1" x14ac:dyDescent="0.3">
      <c r="A19774" s="4" t="s">
        <v>708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hidden="1" x14ac:dyDescent="0.3">
      <c r="A19775" s="4" t="s">
        <v>708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hidden="1" x14ac:dyDescent="0.3">
      <c r="A19776" s="4" t="s">
        <v>708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hidden="1" x14ac:dyDescent="0.3">
      <c r="A19777" s="4" t="s">
        <v>708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hidden="1" x14ac:dyDescent="0.3">
      <c r="A19778" s="4" t="s">
        <v>708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hidden="1" x14ac:dyDescent="0.3">
      <c r="A19779" s="4" t="s">
        <v>708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hidden="1" x14ac:dyDescent="0.3">
      <c r="A19780" s="4" t="s">
        <v>708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hidden="1" x14ac:dyDescent="0.3">
      <c r="A19781" s="4" t="s">
        <v>708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hidden="1" x14ac:dyDescent="0.3">
      <c r="A19782" s="4" t="s">
        <v>708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hidden="1" x14ac:dyDescent="0.3">
      <c r="A19783" s="4" t="s">
        <v>708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hidden="1" x14ac:dyDescent="0.3">
      <c r="A19784" s="4" t="s">
        <v>708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hidden="1" x14ac:dyDescent="0.3">
      <c r="A19785" s="4" t="s">
        <v>708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hidden="1" x14ac:dyDescent="0.3">
      <c r="A19786" s="4" t="s">
        <v>708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hidden="1" x14ac:dyDescent="0.3">
      <c r="A19787" s="4" t="s">
        <v>708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hidden="1" x14ac:dyDescent="0.3">
      <c r="A19788" s="4" t="s">
        <v>708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hidden="1" x14ac:dyDescent="0.3">
      <c r="A19789" s="10" t="s">
        <v>708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hidden="1" x14ac:dyDescent="0.3">
      <c r="A19790" t="s">
        <v>708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hidden="1" x14ac:dyDescent="0.3">
      <c r="A19791" t="s">
        <v>708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hidden="1" x14ac:dyDescent="0.3">
      <c r="A19792" t="s">
        <v>708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 t="shared" ref="G19792:G19797" si="534"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hidden="1" x14ac:dyDescent="0.3">
      <c r="A19793" t="s">
        <v>708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 t="shared" si="534"/>
        <v>15168501.384480314</v>
      </c>
      <c r="H19793">
        <v>2019</v>
      </c>
      <c r="I19793">
        <v>19.249099999999999</v>
      </c>
      <c r="J19793" t="s">
        <v>18</v>
      </c>
    </row>
    <row r="19794" spans="1:10" hidden="1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 t="shared" si="534"/>
        <v>16250103.842159916</v>
      </c>
      <c r="H19794">
        <v>2018</v>
      </c>
      <c r="I19794">
        <v>19.260000000000002</v>
      </c>
      <c r="J19794" t="s">
        <v>18</v>
      </c>
    </row>
    <row r="19795" spans="1:10" hidden="1" x14ac:dyDescent="0.3">
      <c r="A19795" t="s">
        <v>708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 t="shared" si="534"/>
        <v>6896053.9979231562</v>
      </c>
      <c r="H19795">
        <v>2018</v>
      </c>
      <c r="I19795">
        <v>19.260000000000002</v>
      </c>
      <c r="J19795" t="s">
        <v>18</v>
      </c>
    </row>
    <row r="19796" spans="1:10" hidden="1" x14ac:dyDescent="0.3">
      <c r="A19796" t="s">
        <v>708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 t="shared" si="534"/>
        <v>14566631.355932204</v>
      </c>
      <c r="H19796">
        <v>2017</v>
      </c>
      <c r="I19796">
        <v>18.88</v>
      </c>
      <c r="J19796" t="s">
        <v>18</v>
      </c>
    </row>
    <row r="19797" spans="1:10" hidden="1" x14ac:dyDescent="0.3">
      <c r="A19797" t="s">
        <v>708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 t="shared" si="534"/>
        <v>10093044.03601695</v>
      </c>
      <c r="H19797">
        <v>2017</v>
      </c>
      <c r="I19797">
        <v>18.88</v>
      </c>
      <c r="J19797" t="s">
        <v>18</v>
      </c>
    </row>
    <row r="19798" spans="1:10" hidden="1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hidden="1" x14ac:dyDescent="0.3">
      <c r="A19799" t="s">
        <v>708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hidden="1" x14ac:dyDescent="0.3">
      <c r="A19800" t="s">
        <v>708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hidden="1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hidden="1" x14ac:dyDescent="0.3">
      <c r="A19802" t="s">
        <v>708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hidden="1" x14ac:dyDescent="0.3">
      <c r="A19803" t="s">
        <v>30</v>
      </c>
      <c r="B19803" t="s">
        <v>76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3" t="s">
        <v>9</v>
      </c>
    </row>
    <row r="19804" spans="1:10" hidden="1" x14ac:dyDescent="0.3">
      <c r="A19804" t="s">
        <v>30</v>
      </c>
      <c r="B19804" t="s">
        <v>76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3" t="s">
        <v>9</v>
      </c>
    </row>
    <row r="19805" spans="1:10" hidden="1" x14ac:dyDescent="0.3">
      <c r="A19805" t="s">
        <v>708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hidden="1" x14ac:dyDescent="0.3">
      <c r="A19806" t="s">
        <v>708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hidden="1" x14ac:dyDescent="0.3">
      <c r="A19807" t="s">
        <v>708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hidden="1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hidden="1" x14ac:dyDescent="0.3">
      <c r="A19809" t="s">
        <v>708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hidden="1" x14ac:dyDescent="0.3">
      <c r="A19810" t="s">
        <v>708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hidden="1" x14ac:dyDescent="0.3">
      <c r="A19811" t="s">
        <v>708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hidden="1" x14ac:dyDescent="0.3">
      <c r="A19812" t="s">
        <v>708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hidden="1" x14ac:dyDescent="0.3">
      <c r="A19813" t="s">
        <v>708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hidden="1" x14ac:dyDescent="0.3">
      <c r="A19814" t="s">
        <v>708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hidden="1" x14ac:dyDescent="0.3">
      <c r="A19815" t="s">
        <v>708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hidden="1" x14ac:dyDescent="0.3">
      <c r="A19816" t="s">
        <v>708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hidden="1" x14ac:dyDescent="0.3">
      <c r="A19817" t="s">
        <v>708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hidden="1" x14ac:dyDescent="0.3">
      <c r="A19818" t="s">
        <v>708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hidden="1" x14ac:dyDescent="0.3">
      <c r="A19819" t="s">
        <v>708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hidden="1" x14ac:dyDescent="0.3">
      <c r="A19820" t="s">
        <v>708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hidden="1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hidden="1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hidden="1" x14ac:dyDescent="0.3">
      <c r="A19823" t="s">
        <v>709</v>
      </c>
      <c r="B19823" t="s">
        <v>88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hidden="1" x14ac:dyDescent="0.3">
      <c r="A19824" t="s">
        <v>709</v>
      </c>
      <c r="B19824" t="s">
        <v>88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hidden="1" x14ac:dyDescent="0.3">
      <c r="A19825" t="s">
        <v>709</v>
      </c>
      <c r="B19825" t="s">
        <v>88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hidden="1" x14ac:dyDescent="0.3">
      <c r="A19826" t="s">
        <v>709</v>
      </c>
      <c r="B19826" t="s">
        <v>88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hidden="1" x14ac:dyDescent="0.3">
      <c r="A19827" t="s">
        <v>709</v>
      </c>
      <c r="B19827" t="s">
        <v>88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hidden="1" x14ac:dyDescent="0.3">
      <c r="A19828" t="s">
        <v>709</v>
      </c>
      <c r="B19828" t="s">
        <v>88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hidden="1" x14ac:dyDescent="0.3">
      <c r="A19829" t="s">
        <v>709</v>
      </c>
      <c r="B19829" t="s">
        <v>88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hidden="1" x14ac:dyDescent="0.3">
      <c r="A19830" t="s">
        <v>709</v>
      </c>
      <c r="B19830" t="s">
        <v>88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hidden="1" x14ac:dyDescent="0.3">
      <c r="A19831" t="s">
        <v>709</v>
      </c>
      <c r="B19831" t="s">
        <v>88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hidden="1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hidden="1" x14ac:dyDescent="0.3">
      <c r="A19833" t="s">
        <v>709</v>
      </c>
      <c r="B19833" t="s">
        <v>88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hidden="1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hidden="1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hidden="1" x14ac:dyDescent="0.3">
      <c r="A19836" t="s">
        <v>709</v>
      </c>
      <c r="B19836" t="s">
        <v>88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hidden="1" x14ac:dyDescent="0.3">
      <c r="A19837" s="21" t="s">
        <v>709</v>
      </c>
      <c r="B19837" t="s">
        <v>88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hidden="1" x14ac:dyDescent="0.3">
      <c r="A19838" t="s">
        <v>709</v>
      </c>
      <c r="B19838" t="s">
        <v>88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hidden="1" x14ac:dyDescent="0.3">
      <c r="A19839" t="s">
        <v>709</v>
      </c>
      <c r="B19839" t="s">
        <v>88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hidden="1" x14ac:dyDescent="0.3">
      <c r="A19840" t="s">
        <v>709</v>
      </c>
      <c r="B19840" t="s">
        <v>88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hidden="1" x14ac:dyDescent="0.3">
      <c r="A19841" t="s">
        <v>709</v>
      </c>
      <c r="B19841" t="s">
        <v>88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hidden="1" x14ac:dyDescent="0.3">
      <c r="A19842" t="s">
        <v>709</v>
      </c>
      <c r="B19842" t="s">
        <v>88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hidden="1" x14ac:dyDescent="0.3">
      <c r="A19843" t="s">
        <v>709</v>
      </c>
      <c r="B19843" t="s">
        <v>88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hidden="1" x14ac:dyDescent="0.3">
      <c r="A19844" t="s">
        <v>709</v>
      </c>
      <c r="B19844" t="s">
        <v>88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hidden="1" x14ac:dyDescent="0.3">
      <c r="A19845" t="s">
        <v>709</v>
      </c>
      <c r="B19845" t="s">
        <v>88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hidden="1" x14ac:dyDescent="0.3">
      <c r="A19846" t="s">
        <v>709</v>
      </c>
      <c r="B19846" t="s">
        <v>88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hidden="1" x14ac:dyDescent="0.3">
      <c r="A19847" t="s">
        <v>709</v>
      </c>
      <c r="B19847" t="s">
        <v>88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hidden="1" x14ac:dyDescent="0.3">
      <c r="A19848" s="4" t="s">
        <v>710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hidden="1" x14ac:dyDescent="0.3">
      <c r="A19849" s="4" t="s">
        <v>710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hidden="1" x14ac:dyDescent="0.3">
      <c r="A19850" s="4" t="s">
        <v>710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hidden="1" x14ac:dyDescent="0.3">
      <c r="A19851" s="4" t="s">
        <v>710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hidden="1" x14ac:dyDescent="0.3">
      <c r="A19852" s="25" t="s">
        <v>710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hidden="1" x14ac:dyDescent="0.3">
      <c r="A19853" s="25" t="s">
        <v>710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hidden="1" x14ac:dyDescent="0.3">
      <c r="A19854" s="25" t="s">
        <v>710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hidden="1" x14ac:dyDescent="0.3">
      <c r="A19855" s="25" t="s">
        <v>710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hidden="1" x14ac:dyDescent="0.3">
      <c r="A19856" s="25" t="s">
        <v>710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hidden="1" x14ac:dyDescent="0.3">
      <c r="A19857" s="25" t="s">
        <v>710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hidden="1" x14ac:dyDescent="0.3">
      <c r="A19858" s="25" t="s">
        <v>710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hidden="1" x14ac:dyDescent="0.3">
      <c r="A19859" s="4" t="s">
        <v>710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hidden="1" x14ac:dyDescent="0.3">
      <c r="A19860" s="4" t="s">
        <v>710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hidden="1" x14ac:dyDescent="0.3">
      <c r="A19861" s="4" t="s">
        <v>710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hidden="1" x14ac:dyDescent="0.3">
      <c r="A19862" s="4" t="s">
        <v>710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hidden="1" x14ac:dyDescent="0.3">
      <c r="A19863" s="4" t="s">
        <v>710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hidden="1" x14ac:dyDescent="0.3">
      <c r="A19864" s="4" t="s">
        <v>710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hidden="1" x14ac:dyDescent="0.3">
      <c r="A19865" s="4" t="s">
        <v>710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hidden="1" x14ac:dyDescent="0.3">
      <c r="A19866" s="4" t="s">
        <v>710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hidden="1" x14ac:dyDescent="0.3">
      <c r="A19867" s="4" t="s">
        <v>710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hidden="1" x14ac:dyDescent="0.3">
      <c r="A19868" s="4" t="s">
        <v>710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hidden="1" x14ac:dyDescent="0.3">
      <c r="A19869" s="4" t="s">
        <v>710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hidden="1" x14ac:dyDescent="0.3">
      <c r="A19870" s="4" t="s">
        <v>710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hidden="1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hidden="1" x14ac:dyDescent="0.3">
      <c r="A19872" s="4" t="s">
        <v>710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hidden="1" x14ac:dyDescent="0.3">
      <c r="A19873" s="4" t="s">
        <v>710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hidden="1" x14ac:dyDescent="0.3">
      <c r="A19874" s="4" t="s">
        <v>710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hidden="1" x14ac:dyDescent="0.3">
      <c r="A19875" s="4" t="s">
        <v>710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hidden="1" x14ac:dyDescent="0.3">
      <c r="A19876" s="4" t="s">
        <v>710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hidden="1" x14ac:dyDescent="0.3">
      <c r="A19877" s="4" t="s">
        <v>710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hidden="1" x14ac:dyDescent="0.3">
      <c r="A19878" s="4" t="s">
        <v>710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hidden="1" x14ac:dyDescent="0.3">
      <c r="A19879" s="4" t="s">
        <v>710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hidden="1" x14ac:dyDescent="0.3">
      <c r="A19880" s="4" t="s">
        <v>710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hidden="1" x14ac:dyDescent="0.3">
      <c r="A19881" s="4" t="s">
        <v>710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hidden="1" x14ac:dyDescent="0.3">
      <c r="A19882" s="4" t="s">
        <v>710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hidden="1" x14ac:dyDescent="0.3">
      <c r="A19883" s="4" t="s">
        <v>710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hidden="1" x14ac:dyDescent="0.3">
      <c r="A19884" s="4" t="s">
        <v>710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hidden="1" x14ac:dyDescent="0.3">
      <c r="A19885" s="4" t="s">
        <v>710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hidden="1" x14ac:dyDescent="0.3">
      <c r="A19886" s="4" t="s">
        <v>710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hidden="1" x14ac:dyDescent="0.3">
      <c r="A19887" s="4" t="s">
        <v>710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hidden="1" x14ac:dyDescent="0.3">
      <c r="A19888" s="4" t="s">
        <v>710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hidden="1" x14ac:dyDescent="0.3">
      <c r="A19889" s="4" t="s">
        <v>710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hidden="1" x14ac:dyDescent="0.3">
      <c r="A19890" s="4" t="s">
        <v>710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hidden="1" x14ac:dyDescent="0.3">
      <c r="A19891" s="4" t="s">
        <v>710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hidden="1" x14ac:dyDescent="0.3">
      <c r="A19892" s="4" t="s">
        <v>710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hidden="1" x14ac:dyDescent="0.3">
      <c r="A19893" s="4" t="s">
        <v>710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hidden="1" x14ac:dyDescent="0.3">
      <c r="A19894" s="4" t="s">
        <v>710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hidden="1" x14ac:dyDescent="0.3">
      <c r="A19895" s="4" t="s">
        <v>710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hidden="1" x14ac:dyDescent="0.3">
      <c r="A19896" s="4" t="s">
        <v>710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hidden="1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hidden="1" x14ac:dyDescent="0.3">
      <c r="A19898" s="4" t="s">
        <v>710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hidden="1" x14ac:dyDescent="0.3">
      <c r="A19899" t="s">
        <v>30</v>
      </c>
      <c r="B19899" t="s">
        <v>76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3" t="s">
        <v>9</v>
      </c>
    </row>
    <row r="19900" spans="1:10" hidden="1" x14ac:dyDescent="0.3">
      <c r="A19900" t="s">
        <v>30</v>
      </c>
      <c r="B19900" t="s">
        <v>76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3" t="s">
        <v>9</v>
      </c>
    </row>
    <row r="19901" spans="1:10" hidden="1" x14ac:dyDescent="0.3">
      <c r="A19901" s="4" t="s">
        <v>710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hidden="1" x14ac:dyDescent="0.3">
      <c r="A19902" s="4" t="s">
        <v>710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hidden="1" x14ac:dyDescent="0.3">
      <c r="A19903" s="4" t="s">
        <v>710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x14ac:dyDescent="0.3">
      <c r="A19904" t="s">
        <v>186</v>
      </c>
      <c r="B19904" t="s">
        <v>21</v>
      </c>
      <c r="C19904" t="s">
        <v>12</v>
      </c>
      <c r="D19904" t="s">
        <v>22</v>
      </c>
      <c r="F19904" s="1">
        <v>913737360.71000004</v>
      </c>
      <c r="G19904" s="1">
        <f>F19904/I19904</f>
        <v>49904278.621830933</v>
      </c>
      <c r="H19904">
        <v>2024</v>
      </c>
      <c r="I19904">
        <v>18.309799999999999</v>
      </c>
      <c r="J19904" s="37" t="s">
        <v>9</v>
      </c>
    </row>
    <row r="19905" spans="1:10" hidden="1" x14ac:dyDescent="0.3">
      <c r="A19905" s="4" t="s">
        <v>710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hidden="1" x14ac:dyDescent="0.3">
      <c r="A19906" s="4" t="s">
        <v>710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hidden="1" x14ac:dyDescent="0.3">
      <c r="A19907" s="4" t="s">
        <v>710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hidden="1" x14ac:dyDescent="0.3">
      <c r="A19908" s="4" t="s">
        <v>710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hidden="1" x14ac:dyDescent="0.3">
      <c r="A19909" s="4" t="s">
        <v>710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hidden="1" x14ac:dyDescent="0.3">
      <c r="A19910" s="4" t="s">
        <v>710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hidden="1" x14ac:dyDescent="0.3">
      <c r="A19911" s="4" t="s">
        <v>710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hidden="1" x14ac:dyDescent="0.3">
      <c r="A19912" s="4" t="s">
        <v>710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x14ac:dyDescent="0.3">
      <c r="A19913" s="10" t="s">
        <v>89</v>
      </c>
      <c r="B19913" t="s">
        <v>21</v>
      </c>
      <c r="C19913" t="s">
        <v>12</v>
      </c>
      <c r="D19913" t="s">
        <v>13</v>
      </c>
      <c r="F19913" s="1">
        <v>1020142515</v>
      </c>
      <c r="G19913" s="1">
        <f t="shared" ref="G19913:G19952" si="535">F19913/I19913</f>
        <v>50766745.211423911</v>
      </c>
      <c r="H19913">
        <v>2022</v>
      </c>
      <c r="I19913">
        <v>20.0947</v>
      </c>
      <c r="J19913" s="37" t="s">
        <v>9</v>
      </c>
    </row>
    <row r="19914" spans="1:10" hidden="1" x14ac:dyDescent="0.3">
      <c r="A19914" s="11" t="s">
        <v>711</v>
      </c>
      <c r="B19914" t="s">
        <v>33</v>
      </c>
      <c r="C19914" s="2" t="s">
        <v>23</v>
      </c>
      <c r="D19914" t="s">
        <v>13</v>
      </c>
      <c r="E19914" t="s">
        <v>35</v>
      </c>
      <c r="F19914" s="1">
        <v>11460582</v>
      </c>
      <c r="G19914" s="1">
        <f t="shared" si="535"/>
        <v>2125912.5563449515</v>
      </c>
      <c r="H19914">
        <v>2024</v>
      </c>
      <c r="I19914">
        <v>5.3909000000000002</v>
      </c>
      <c r="J19914" t="s">
        <v>18</v>
      </c>
    </row>
    <row r="19915" spans="1:10" x14ac:dyDescent="0.3">
      <c r="A19915" t="s">
        <v>376</v>
      </c>
      <c r="B19915" t="s">
        <v>21</v>
      </c>
      <c r="C19915" t="s">
        <v>12</v>
      </c>
      <c r="D19915" t="s">
        <v>13</v>
      </c>
      <c r="F19915" s="1">
        <v>941071209.39999998</v>
      </c>
      <c r="G19915" s="1">
        <f t="shared" si="535"/>
        <v>51397132.104119107</v>
      </c>
      <c r="H19915">
        <v>2024</v>
      </c>
      <c r="I19915">
        <v>18.309799999999999</v>
      </c>
      <c r="J19915" s="37" t="s">
        <v>9</v>
      </c>
    </row>
    <row r="19916" spans="1:10" hidden="1" x14ac:dyDescent="0.3">
      <c r="A19916" t="s">
        <v>711</v>
      </c>
      <c r="B19916" t="s">
        <v>33</v>
      </c>
      <c r="C19916" s="2" t="s">
        <v>23</v>
      </c>
      <c r="D19916" t="s">
        <v>13</v>
      </c>
      <c r="E19916" t="s">
        <v>34</v>
      </c>
      <c r="F19916" s="1">
        <v>22596811</v>
      </c>
      <c r="G19916" s="1">
        <f t="shared" si="535"/>
        <v>4191658.3501827153</v>
      </c>
      <c r="H19916">
        <v>2024</v>
      </c>
      <c r="I19916">
        <v>5.3909000000000002</v>
      </c>
      <c r="J19916" t="s">
        <v>18</v>
      </c>
    </row>
    <row r="19917" spans="1:10" x14ac:dyDescent="0.3">
      <c r="A19917" t="s">
        <v>195</v>
      </c>
      <c r="B19917" t="s">
        <v>33</v>
      </c>
      <c r="C19917" t="s">
        <v>12</v>
      </c>
      <c r="D19917" t="s">
        <v>28</v>
      </c>
      <c r="E19917" t="s">
        <v>47</v>
      </c>
      <c r="F19917" s="1">
        <v>266643742</v>
      </c>
      <c r="G19917" s="1">
        <f t="shared" si="535"/>
        <v>51660126.319868252</v>
      </c>
      <c r="H19917">
        <v>2022</v>
      </c>
      <c r="I19917" s="8">
        <v>5.1615000000000002</v>
      </c>
      <c r="J19917" s="37" t="s">
        <v>9</v>
      </c>
    </row>
    <row r="19918" spans="1:10" hidden="1" x14ac:dyDescent="0.3">
      <c r="A19918" t="s">
        <v>711</v>
      </c>
      <c r="B19918" t="s">
        <v>33</v>
      </c>
      <c r="C19918" s="2" t="s">
        <v>23</v>
      </c>
      <c r="D19918" t="s">
        <v>22</v>
      </c>
      <c r="F19918" s="1">
        <v>7165092</v>
      </c>
      <c r="G19918" s="1">
        <f t="shared" si="535"/>
        <v>1329108.6831512363</v>
      </c>
      <c r="H19918">
        <v>2024</v>
      </c>
      <c r="I19918">
        <v>5.3909000000000002</v>
      </c>
      <c r="J19918" t="s">
        <v>18</v>
      </c>
    </row>
    <row r="19919" spans="1:10" x14ac:dyDescent="0.3">
      <c r="A19919" t="s">
        <v>195</v>
      </c>
      <c r="B19919" t="s">
        <v>33</v>
      </c>
      <c r="C19919" t="s">
        <v>12</v>
      </c>
      <c r="D19919" t="s">
        <v>28</v>
      </c>
      <c r="E19919" t="s">
        <v>91</v>
      </c>
      <c r="F19919" s="1">
        <v>296426898</v>
      </c>
      <c r="G19919" s="1">
        <f t="shared" si="535"/>
        <v>54986532.489936739</v>
      </c>
      <c r="H19919">
        <v>2024</v>
      </c>
      <c r="I19919">
        <v>5.3909000000000002</v>
      </c>
      <c r="J19919" s="37" t="s">
        <v>9</v>
      </c>
    </row>
    <row r="19920" spans="1:10" hidden="1" x14ac:dyDescent="0.3">
      <c r="A19920" t="s">
        <v>711</v>
      </c>
      <c r="B19920" t="s">
        <v>33</v>
      </c>
      <c r="C19920" s="2" t="s">
        <v>23</v>
      </c>
      <c r="D19920" t="s">
        <v>28</v>
      </c>
      <c r="E19920" t="s">
        <v>34</v>
      </c>
      <c r="F19920" s="1">
        <v>5610885</v>
      </c>
      <c r="G19920" s="1">
        <f t="shared" si="535"/>
        <v>1040806.7298595781</v>
      </c>
      <c r="H19920">
        <v>2024</v>
      </c>
      <c r="I19920">
        <v>5.3909000000000002</v>
      </c>
      <c r="J19920" t="s">
        <v>18</v>
      </c>
    </row>
    <row r="19921" spans="1:10" hidden="1" x14ac:dyDescent="0.3">
      <c r="A19921" t="s">
        <v>711</v>
      </c>
      <c r="B19921" t="s">
        <v>33</v>
      </c>
      <c r="C19921" s="2" t="s">
        <v>23</v>
      </c>
      <c r="D19921" t="s">
        <v>28</v>
      </c>
      <c r="E19921" t="s">
        <v>109</v>
      </c>
      <c r="F19921" s="1">
        <v>-59902</v>
      </c>
      <c r="G19921" s="1">
        <f t="shared" si="535"/>
        <v>-11111.688215325827</v>
      </c>
      <c r="H19921">
        <v>2024</v>
      </c>
      <c r="I19921">
        <v>5.3909000000000002</v>
      </c>
      <c r="J19921" t="s">
        <v>18</v>
      </c>
    </row>
    <row r="19922" spans="1:10" x14ac:dyDescent="0.3">
      <c r="A19922" s="10" t="s">
        <v>492</v>
      </c>
      <c r="B19922" t="s">
        <v>21</v>
      </c>
      <c r="C19922" t="s">
        <v>12</v>
      </c>
      <c r="D19922" t="s">
        <v>13</v>
      </c>
      <c r="F19922" s="1">
        <v>1113957827</v>
      </c>
      <c r="G19922" s="1">
        <f t="shared" si="535"/>
        <v>55435404.708704285</v>
      </c>
      <c r="H19922">
        <v>2022</v>
      </c>
      <c r="I19922">
        <v>20.0947</v>
      </c>
      <c r="J19922" s="37" t="s">
        <v>9</v>
      </c>
    </row>
    <row r="19923" spans="1:10" hidden="1" x14ac:dyDescent="0.3">
      <c r="A19923" t="s">
        <v>711</v>
      </c>
      <c r="B19923" t="s">
        <v>33</v>
      </c>
      <c r="C19923" s="2" t="s">
        <v>23</v>
      </c>
      <c r="D19923" t="s">
        <v>28</v>
      </c>
      <c r="E19923" t="s">
        <v>47</v>
      </c>
      <c r="F19923" s="1">
        <v>36514773</v>
      </c>
      <c r="G19923" s="1">
        <f t="shared" si="535"/>
        <v>6773409.4492570814</v>
      </c>
      <c r="H19923">
        <v>2024</v>
      </c>
      <c r="I19923">
        <v>5.3909000000000002</v>
      </c>
      <c r="J19923" t="s">
        <v>18</v>
      </c>
    </row>
    <row r="19924" spans="1:10" x14ac:dyDescent="0.3">
      <c r="A19924" t="s">
        <v>492</v>
      </c>
      <c r="B19924" t="s">
        <v>21</v>
      </c>
      <c r="C19924" t="s">
        <v>12</v>
      </c>
      <c r="D19924" t="s">
        <v>13</v>
      </c>
      <c r="F19924" s="1">
        <v>1021308956.61</v>
      </c>
      <c r="G19924" s="1">
        <f t="shared" si="535"/>
        <v>55779361.686637759</v>
      </c>
      <c r="H19924">
        <v>2024</v>
      </c>
      <c r="I19924">
        <v>18.309799999999999</v>
      </c>
      <c r="J19924" s="37" t="s">
        <v>9</v>
      </c>
    </row>
    <row r="19925" spans="1:10" hidden="1" x14ac:dyDescent="0.3">
      <c r="A19925" t="s">
        <v>711</v>
      </c>
      <c r="B19925" t="s">
        <v>33</v>
      </c>
      <c r="C19925" s="2" t="s">
        <v>23</v>
      </c>
      <c r="D19925" t="s">
        <v>28</v>
      </c>
      <c r="E19925" t="s">
        <v>91</v>
      </c>
      <c r="F19925" s="1">
        <v>16677532</v>
      </c>
      <c r="G19925" s="1">
        <f t="shared" si="535"/>
        <v>3093645.2169396575</v>
      </c>
      <c r="H19925">
        <v>2024</v>
      </c>
      <c r="I19925">
        <v>5.3909000000000002</v>
      </c>
      <c r="J19925" t="s">
        <v>18</v>
      </c>
    </row>
    <row r="19926" spans="1:10" x14ac:dyDescent="0.3">
      <c r="A19926" t="s">
        <v>208</v>
      </c>
      <c r="B19926" t="s">
        <v>33</v>
      </c>
      <c r="C19926" t="s">
        <v>12</v>
      </c>
      <c r="D19926" t="s">
        <v>28</v>
      </c>
      <c r="E19926" t="s">
        <v>47</v>
      </c>
      <c r="F19926" s="1">
        <v>279420327</v>
      </c>
      <c r="G19926" s="1">
        <f t="shared" si="535"/>
        <v>55933286.692289218</v>
      </c>
      <c r="H19926">
        <v>2023</v>
      </c>
      <c r="I19926">
        <v>4.9955999999999996</v>
      </c>
      <c r="J19926" s="37" t="s">
        <v>9</v>
      </c>
    </row>
    <row r="19927" spans="1:10" hidden="1" x14ac:dyDescent="0.3">
      <c r="A19927" t="s">
        <v>711</v>
      </c>
      <c r="B19927" t="s">
        <v>33</v>
      </c>
      <c r="C19927" t="s">
        <v>12</v>
      </c>
      <c r="D19927" t="s">
        <v>93</v>
      </c>
      <c r="F19927" s="1">
        <v>4850588</v>
      </c>
      <c r="G19927" s="1">
        <f t="shared" si="535"/>
        <v>899773.32170880551</v>
      </c>
      <c r="H19927">
        <v>2024</v>
      </c>
      <c r="I19927">
        <v>5.3909000000000002</v>
      </c>
      <c r="J19927" t="s">
        <v>18</v>
      </c>
    </row>
    <row r="19928" spans="1:10" hidden="1" x14ac:dyDescent="0.3">
      <c r="A19928" t="s">
        <v>711</v>
      </c>
      <c r="B19928" t="s">
        <v>33</v>
      </c>
      <c r="C19928" t="s">
        <v>23</v>
      </c>
      <c r="D19928" t="s">
        <v>93</v>
      </c>
      <c r="F19928" s="1">
        <v>4480239</v>
      </c>
      <c r="G19928" s="1">
        <f t="shared" si="535"/>
        <v>831074.40316088218</v>
      </c>
      <c r="H19928">
        <v>2024</v>
      </c>
      <c r="I19928">
        <v>5.3909000000000002</v>
      </c>
      <c r="J19928" t="s">
        <v>18</v>
      </c>
    </row>
    <row r="19929" spans="1:10" x14ac:dyDescent="0.3">
      <c r="A19929" t="s">
        <v>195</v>
      </c>
      <c r="B19929" t="s">
        <v>33</v>
      </c>
      <c r="C19929" t="s">
        <v>12</v>
      </c>
      <c r="D19929" t="s">
        <v>28</v>
      </c>
      <c r="E19929" t="s">
        <v>47</v>
      </c>
      <c r="F19929" s="1">
        <v>309843996</v>
      </c>
      <c r="G19929" s="1">
        <f t="shared" si="535"/>
        <v>57475374.427275591</v>
      </c>
      <c r="H19929">
        <v>2024</v>
      </c>
      <c r="I19929">
        <v>5.3909000000000002</v>
      </c>
      <c r="J19929" s="37" t="s">
        <v>9</v>
      </c>
    </row>
    <row r="19930" spans="1:10" hidden="1" x14ac:dyDescent="0.3">
      <c r="A19930" t="s">
        <v>712</v>
      </c>
      <c r="B19930" t="s">
        <v>33</v>
      </c>
      <c r="C19930" s="2" t="s">
        <v>23</v>
      </c>
      <c r="D19930" t="s">
        <v>28</v>
      </c>
      <c r="E19930" t="s">
        <v>34</v>
      </c>
      <c r="F19930" s="1">
        <v>1387218</v>
      </c>
      <c r="G19930" s="1">
        <f t="shared" si="535"/>
        <v>277687.96540956042</v>
      </c>
      <c r="H19930">
        <v>2023</v>
      </c>
      <c r="I19930">
        <v>4.9955999999999996</v>
      </c>
      <c r="J19930" t="s">
        <v>18</v>
      </c>
    </row>
    <row r="19931" spans="1:10" hidden="1" x14ac:dyDescent="0.3">
      <c r="A19931" t="s">
        <v>712</v>
      </c>
      <c r="B19931" t="s">
        <v>33</v>
      </c>
      <c r="C19931" s="2" t="s">
        <v>23</v>
      </c>
      <c r="D19931" t="s">
        <v>28</v>
      </c>
      <c r="E19931" t="s">
        <v>111</v>
      </c>
      <c r="F19931" s="1">
        <v>-8115</v>
      </c>
      <c r="G19931" s="1">
        <f t="shared" si="535"/>
        <v>-1624.4294979582035</v>
      </c>
      <c r="H19931">
        <v>2023</v>
      </c>
      <c r="I19931">
        <v>4.9955999999999996</v>
      </c>
      <c r="J19931" t="s">
        <v>18</v>
      </c>
    </row>
    <row r="19932" spans="1:10" ht="15.6" x14ac:dyDescent="0.3">
      <c r="A19932" s="9" t="s">
        <v>496</v>
      </c>
      <c r="B19932" t="s">
        <v>21</v>
      </c>
      <c r="C19932" t="s">
        <v>12</v>
      </c>
      <c r="D19932" t="s">
        <v>13</v>
      </c>
      <c r="F19932" s="1">
        <v>1022738768</v>
      </c>
      <c r="G19932" s="1">
        <f t="shared" si="535"/>
        <v>57701004.693988092</v>
      </c>
      <c r="H19932">
        <v>2023</v>
      </c>
      <c r="I19932">
        <v>17.724799999999998</v>
      </c>
      <c r="J19932" s="37" t="s">
        <v>9</v>
      </c>
    </row>
    <row r="19933" spans="1:10" x14ac:dyDescent="0.3">
      <c r="A19933" t="s">
        <v>89</v>
      </c>
      <c r="B19933" t="s">
        <v>21</v>
      </c>
      <c r="C19933" t="s">
        <v>12</v>
      </c>
      <c r="D19933" t="s">
        <v>13</v>
      </c>
      <c r="F19933" s="1">
        <v>1137267922.99</v>
      </c>
      <c r="G19933" s="1">
        <f t="shared" si="535"/>
        <v>62112525.696075328</v>
      </c>
      <c r="H19933">
        <v>2024</v>
      </c>
      <c r="I19933">
        <v>18.309799999999999</v>
      </c>
      <c r="J19933" s="37" t="s">
        <v>9</v>
      </c>
    </row>
    <row r="19934" spans="1:10" hidden="1" x14ac:dyDescent="0.3">
      <c r="A19934" t="s">
        <v>713</v>
      </c>
      <c r="B19934" t="s">
        <v>33</v>
      </c>
      <c r="C19934" s="2" t="s">
        <v>23</v>
      </c>
      <c r="D19934" t="s">
        <v>13</v>
      </c>
      <c r="E19934" t="s">
        <v>35</v>
      </c>
      <c r="F19934" s="1">
        <v>8631557</v>
      </c>
      <c r="G19934" s="1">
        <f t="shared" si="535"/>
        <v>1727831.8920650173</v>
      </c>
      <c r="H19934">
        <v>2023</v>
      </c>
      <c r="I19934">
        <v>4.9955999999999996</v>
      </c>
      <c r="J19934" t="s">
        <v>18</v>
      </c>
    </row>
    <row r="19935" spans="1:10" ht="15.6" x14ac:dyDescent="0.3">
      <c r="A19935" s="9" t="s">
        <v>105</v>
      </c>
      <c r="B19935" t="s">
        <v>21</v>
      </c>
      <c r="C19935" t="s">
        <v>12</v>
      </c>
      <c r="D19935" t="s">
        <v>13</v>
      </c>
      <c r="F19935" s="1">
        <v>1129285265</v>
      </c>
      <c r="G19935" s="1">
        <f t="shared" si="535"/>
        <v>63712158.388246983</v>
      </c>
      <c r="H19935">
        <v>2023</v>
      </c>
      <c r="I19935">
        <v>17.724799999999998</v>
      </c>
      <c r="J19935" s="37" t="s">
        <v>9</v>
      </c>
    </row>
    <row r="19936" spans="1:10" hidden="1" x14ac:dyDescent="0.3">
      <c r="A19936" t="s">
        <v>713</v>
      </c>
      <c r="B19936" t="s">
        <v>33</v>
      </c>
      <c r="C19936" s="2" t="s">
        <v>23</v>
      </c>
      <c r="D19936" t="s">
        <v>13</v>
      </c>
      <c r="E19936" t="s">
        <v>34</v>
      </c>
      <c r="F19936" s="1">
        <v>11172114</v>
      </c>
      <c r="G19936" s="1">
        <f t="shared" si="535"/>
        <v>2236390.8239250542</v>
      </c>
      <c r="H19936">
        <v>2023</v>
      </c>
      <c r="I19936">
        <v>4.9955999999999996</v>
      </c>
      <c r="J19936" t="s">
        <v>18</v>
      </c>
    </row>
    <row r="19937" spans="1:10" x14ac:dyDescent="0.3">
      <c r="A19937" t="s">
        <v>195</v>
      </c>
      <c r="B19937" t="s">
        <v>33</v>
      </c>
      <c r="C19937" t="s">
        <v>12</v>
      </c>
      <c r="D19937" t="s">
        <v>13</v>
      </c>
      <c r="E19937" t="s">
        <v>35</v>
      </c>
      <c r="F19937" s="1">
        <v>376264432</v>
      </c>
      <c r="G19937" s="1">
        <f t="shared" si="535"/>
        <v>75319167.267195135</v>
      </c>
      <c r="H19937">
        <v>2023</v>
      </c>
      <c r="I19937">
        <v>4.9955999999999996</v>
      </c>
      <c r="J19937" s="37" t="s">
        <v>9</v>
      </c>
    </row>
    <row r="19938" spans="1:10" hidden="1" x14ac:dyDescent="0.3">
      <c r="A19938" t="s">
        <v>713</v>
      </c>
      <c r="B19938" t="s">
        <v>33</v>
      </c>
      <c r="C19938" s="2" t="s">
        <v>23</v>
      </c>
      <c r="D19938" t="s">
        <v>28</v>
      </c>
      <c r="E19938" t="s">
        <v>47</v>
      </c>
      <c r="F19938" s="1">
        <v>27595494</v>
      </c>
      <c r="G19938" s="1">
        <f t="shared" si="535"/>
        <v>5523959.8846985353</v>
      </c>
      <c r="H19938">
        <v>2023</v>
      </c>
      <c r="I19938">
        <v>4.9955999999999996</v>
      </c>
      <c r="J19938" t="s">
        <v>18</v>
      </c>
    </row>
    <row r="19939" spans="1:10" x14ac:dyDescent="0.3">
      <c r="A19939" s="10" t="s">
        <v>258</v>
      </c>
      <c r="B19939" t="s">
        <v>21</v>
      </c>
      <c r="C19939" t="s">
        <v>12</v>
      </c>
      <c r="D19939" t="s">
        <v>13</v>
      </c>
      <c r="F19939" s="1">
        <v>1591211870</v>
      </c>
      <c r="G19939" s="1">
        <f t="shared" si="535"/>
        <v>79185649.44985494</v>
      </c>
      <c r="H19939">
        <v>2022</v>
      </c>
      <c r="I19939">
        <v>20.0947</v>
      </c>
      <c r="J19939" s="37" t="s">
        <v>9</v>
      </c>
    </row>
    <row r="19940" spans="1:10" hidden="1" x14ac:dyDescent="0.3">
      <c r="A19940" t="s">
        <v>713</v>
      </c>
      <c r="B19940" t="s">
        <v>33</v>
      </c>
      <c r="C19940" s="2" t="s">
        <v>23</v>
      </c>
      <c r="D19940" t="s">
        <v>28</v>
      </c>
      <c r="E19940" t="s">
        <v>91</v>
      </c>
      <c r="F19940" s="1">
        <v>25579718</v>
      </c>
      <c r="G19940" s="1">
        <f t="shared" si="535"/>
        <v>5120449.5956441676</v>
      </c>
      <c r="H19940">
        <v>2023</v>
      </c>
      <c r="I19940">
        <v>4.9955999999999996</v>
      </c>
      <c r="J19940" t="s">
        <v>18</v>
      </c>
    </row>
    <row r="19941" spans="1:10" hidden="1" x14ac:dyDescent="0.3">
      <c r="A19941" t="s">
        <v>713</v>
      </c>
      <c r="B19941" t="s">
        <v>33</v>
      </c>
      <c r="C19941" t="s">
        <v>12</v>
      </c>
      <c r="D19941" t="s">
        <v>93</v>
      </c>
      <c r="F19941" s="1">
        <v>10317473</v>
      </c>
      <c r="G19941" s="1">
        <f t="shared" si="535"/>
        <v>2065312.0746256707</v>
      </c>
      <c r="H19941">
        <v>2023</v>
      </c>
      <c r="I19941">
        <v>4.9955999999999996</v>
      </c>
      <c r="J19941" t="s">
        <v>18</v>
      </c>
    </row>
    <row r="19942" spans="1:10" hidden="1" x14ac:dyDescent="0.3">
      <c r="A19942" t="s">
        <v>713</v>
      </c>
      <c r="B19942" t="s">
        <v>33</v>
      </c>
      <c r="C19942" t="s">
        <v>23</v>
      </c>
      <c r="D19942" t="s">
        <v>93</v>
      </c>
      <c r="F19942" s="1">
        <v>1011237</v>
      </c>
      <c r="G19942" s="1">
        <f t="shared" si="535"/>
        <v>202425.53447033392</v>
      </c>
      <c r="H19942">
        <v>2023</v>
      </c>
      <c r="I19942">
        <v>4.9955999999999996</v>
      </c>
      <c r="J19942" t="s">
        <v>18</v>
      </c>
    </row>
    <row r="19943" spans="1:10" x14ac:dyDescent="0.3">
      <c r="A19943" s="10" t="s">
        <v>493</v>
      </c>
      <c r="B19943" t="s">
        <v>21</v>
      </c>
      <c r="C19943" t="s">
        <v>12</v>
      </c>
      <c r="D19943" t="s">
        <v>22</v>
      </c>
      <c r="F19943" s="1">
        <v>1644021274</v>
      </c>
      <c r="G19943" s="1">
        <f t="shared" si="535"/>
        <v>81813675.944403246</v>
      </c>
      <c r="H19943">
        <v>2022</v>
      </c>
      <c r="I19943">
        <v>20.0947</v>
      </c>
      <c r="J19943" s="37" t="s">
        <v>9</v>
      </c>
    </row>
    <row r="19944" spans="1:10" hidden="1" x14ac:dyDescent="0.3">
      <c r="A19944" t="s">
        <v>713</v>
      </c>
      <c r="B19944" t="s">
        <v>33</v>
      </c>
      <c r="C19944" s="2" t="s">
        <v>23</v>
      </c>
      <c r="D19944" t="s">
        <v>22</v>
      </c>
      <c r="F19944" s="1">
        <v>11036191</v>
      </c>
      <c r="G19944" s="1">
        <f t="shared" si="535"/>
        <v>2209182.2804067582</v>
      </c>
      <c r="H19944">
        <v>2023</v>
      </c>
      <c r="I19944">
        <v>4.9955999999999996</v>
      </c>
      <c r="J19944" t="s">
        <v>18</v>
      </c>
    </row>
    <row r="19945" spans="1:10" hidden="1" x14ac:dyDescent="0.3">
      <c r="A19945" s="10" t="s">
        <v>714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 t="shared" si="535"/>
        <v>0</v>
      </c>
      <c r="H19945">
        <v>2017</v>
      </c>
      <c r="I19945">
        <v>648.91999999999996</v>
      </c>
      <c r="J19945" t="s">
        <v>18</v>
      </c>
    </row>
    <row r="19946" spans="1:10" hidden="1" x14ac:dyDescent="0.3">
      <c r="A19946" s="10" t="s">
        <v>714</v>
      </c>
      <c r="B19946" t="s">
        <v>46</v>
      </c>
      <c r="C19946" t="s">
        <v>12</v>
      </c>
      <c r="D19946" t="s">
        <v>13</v>
      </c>
      <c r="E19946" t="s">
        <v>102</v>
      </c>
      <c r="F19946" s="1">
        <v>0</v>
      </c>
      <c r="G19946" s="1">
        <f t="shared" si="535"/>
        <v>0</v>
      </c>
      <c r="H19946">
        <v>2017</v>
      </c>
      <c r="I19946">
        <v>648.91999999999996</v>
      </c>
      <c r="J19946" t="s">
        <v>18</v>
      </c>
    </row>
    <row r="19947" spans="1:10" hidden="1" x14ac:dyDescent="0.3">
      <c r="A19947" s="10" t="s">
        <v>714</v>
      </c>
      <c r="B19947" t="s">
        <v>46</v>
      </c>
      <c r="C19947" t="s">
        <v>12</v>
      </c>
      <c r="D19947" t="s">
        <v>13</v>
      </c>
      <c r="E19947" t="s">
        <v>152</v>
      </c>
      <c r="F19947" s="1">
        <v>0</v>
      </c>
      <c r="G19947" s="1">
        <f t="shared" si="535"/>
        <v>0</v>
      </c>
      <c r="H19947">
        <v>2017</v>
      </c>
      <c r="I19947">
        <v>648.91999999999996</v>
      </c>
      <c r="J19947" t="s">
        <v>18</v>
      </c>
    </row>
    <row r="19948" spans="1:10" hidden="1" x14ac:dyDescent="0.3">
      <c r="A19948" s="10" t="s">
        <v>714</v>
      </c>
      <c r="B19948" t="s">
        <v>46</v>
      </c>
      <c r="C19948" t="s">
        <v>12</v>
      </c>
      <c r="D19948" t="s">
        <v>22</v>
      </c>
      <c r="E19948" t="s">
        <v>61</v>
      </c>
      <c r="F19948" s="1">
        <v>0</v>
      </c>
      <c r="G19948" s="1">
        <f t="shared" si="535"/>
        <v>0</v>
      </c>
      <c r="H19948">
        <v>2017</v>
      </c>
      <c r="I19948">
        <v>648.91999999999996</v>
      </c>
      <c r="J19948" t="s">
        <v>18</v>
      </c>
    </row>
    <row r="19949" spans="1:10" hidden="1" x14ac:dyDescent="0.3">
      <c r="A19949" s="10" t="s">
        <v>714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 t="shared" si="535"/>
        <v>216930.63770572643</v>
      </c>
      <c r="H19949">
        <v>2017</v>
      </c>
      <c r="I19949">
        <v>648.91999999999996</v>
      </c>
      <c r="J19949" t="s">
        <v>18</v>
      </c>
    </row>
    <row r="19950" spans="1:10" hidden="1" x14ac:dyDescent="0.3">
      <c r="A19950" s="10" t="s">
        <v>714</v>
      </c>
      <c r="B19950" t="s">
        <v>46</v>
      </c>
      <c r="C19950" t="s">
        <v>23</v>
      </c>
      <c r="D19950" t="s">
        <v>13</v>
      </c>
      <c r="E19950" t="s">
        <v>102</v>
      </c>
      <c r="F19950" s="1">
        <v>0</v>
      </c>
      <c r="G19950" s="1">
        <f t="shared" si="535"/>
        <v>0</v>
      </c>
      <c r="H19950">
        <v>2017</v>
      </c>
      <c r="I19950">
        <v>648.91999999999996</v>
      </c>
      <c r="J19950" t="s">
        <v>18</v>
      </c>
    </row>
    <row r="19951" spans="1:10" hidden="1" x14ac:dyDescent="0.3">
      <c r="A19951" s="10" t="s">
        <v>714</v>
      </c>
      <c r="B19951" t="s">
        <v>46</v>
      </c>
      <c r="C19951" t="s">
        <v>23</v>
      </c>
      <c r="D19951" t="s">
        <v>13</v>
      </c>
      <c r="E19951" t="s">
        <v>152</v>
      </c>
      <c r="F19951" s="1">
        <v>0</v>
      </c>
      <c r="G19951" s="1">
        <f t="shared" si="535"/>
        <v>0</v>
      </c>
      <c r="H19951">
        <v>2017</v>
      </c>
      <c r="I19951">
        <v>648.91999999999996</v>
      </c>
      <c r="J19951" t="s">
        <v>18</v>
      </c>
    </row>
    <row r="19952" spans="1:10" hidden="1" x14ac:dyDescent="0.3">
      <c r="A19952" s="10" t="s">
        <v>714</v>
      </c>
      <c r="B19952" t="s">
        <v>46</v>
      </c>
      <c r="C19952" t="s">
        <v>23</v>
      </c>
      <c r="D19952" t="s">
        <v>22</v>
      </c>
      <c r="E19952" t="s">
        <v>61</v>
      </c>
      <c r="F19952" s="1">
        <v>0</v>
      </c>
      <c r="G19952" s="1">
        <f t="shared" si="535"/>
        <v>0</v>
      </c>
      <c r="H19952">
        <v>2017</v>
      </c>
      <c r="I19952">
        <v>648.91999999999996</v>
      </c>
      <c r="J19952" t="s">
        <v>18</v>
      </c>
    </row>
    <row r="19953" spans="1:10" hidden="1" x14ac:dyDescent="0.3">
      <c r="A19953" s="4" t="s">
        <v>714</v>
      </c>
      <c r="B19953" t="s">
        <v>46</v>
      </c>
      <c r="C19953" t="s">
        <v>12</v>
      </c>
      <c r="D19953" t="s">
        <v>13</v>
      </c>
      <c r="E19953" t="s">
        <v>47</v>
      </c>
      <c r="F19953" s="1">
        <f t="shared" ref="F19953:F19960" si="536"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hidden="1" x14ac:dyDescent="0.3">
      <c r="A19954" s="4" t="s">
        <v>714</v>
      </c>
      <c r="B19954" t="s">
        <v>46</v>
      </c>
      <c r="C19954" t="s">
        <v>23</v>
      </c>
      <c r="D19954" t="s">
        <v>13</v>
      </c>
      <c r="E19954" t="s">
        <v>47</v>
      </c>
      <c r="F19954" s="1">
        <f t="shared" si="536"/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hidden="1" x14ac:dyDescent="0.3">
      <c r="A19955" s="4" t="s">
        <v>714</v>
      </c>
      <c r="B19955" t="s">
        <v>46</v>
      </c>
      <c r="C19955" t="s">
        <v>12</v>
      </c>
      <c r="D19955" t="s">
        <v>13</v>
      </c>
      <c r="E19955" t="s">
        <v>47</v>
      </c>
      <c r="F19955" s="1">
        <f t="shared" si="536"/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hidden="1" x14ac:dyDescent="0.3">
      <c r="A19956" s="4" t="s">
        <v>714</v>
      </c>
      <c r="B19956" t="s">
        <v>46</v>
      </c>
      <c r="C19956" t="s">
        <v>23</v>
      </c>
      <c r="D19956" t="s">
        <v>13</v>
      </c>
      <c r="E19956" t="s">
        <v>47</v>
      </c>
      <c r="F19956" s="1">
        <f t="shared" si="536"/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hidden="1" x14ac:dyDescent="0.3">
      <c r="A19957" s="4" t="s">
        <v>714</v>
      </c>
      <c r="B19957" t="s">
        <v>46</v>
      </c>
      <c r="C19957" t="s">
        <v>23</v>
      </c>
      <c r="D19957" t="s">
        <v>13</v>
      </c>
      <c r="E19957" t="s">
        <v>47</v>
      </c>
      <c r="F19957" s="1">
        <f t="shared" si="536"/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hidden="1" x14ac:dyDescent="0.3">
      <c r="A19958" s="4" t="s">
        <v>714</v>
      </c>
      <c r="B19958" t="s">
        <v>46</v>
      </c>
      <c r="C19958" t="s">
        <v>12</v>
      </c>
      <c r="D19958" t="s">
        <v>22</v>
      </c>
      <c r="F19958" s="1">
        <f t="shared" si="536"/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hidden="1" x14ac:dyDescent="0.3">
      <c r="A19959" s="4" t="s">
        <v>714</v>
      </c>
      <c r="B19959" t="s">
        <v>46</v>
      </c>
      <c r="C19959" t="s">
        <v>23</v>
      </c>
      <c r="D19959" t="s">
        <v>13</v>
      </c>
      <c r="F19959" s="1">
        <f t="shared" si="536"/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hidden="1" x14ac:dyDescent="0.3">
      <c r="A19960" s="4" t="s">
        <v>714</v>
      </c>
      <c r="B19960" t="s">
        <v>46</v>
      </c>
      <c r="C19960" t="s">
        <v>12</v>
      </c>
      <c r="D19960" t="s">
        <v>13</v>
      </c>
      <c r="F19960" s="1">
        <f t="shared" si="536"/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hidden="1" x14ac:dyDescent="0.3">
      <c r="A19961" t="s">
        <v>715</v>
      </c>
      <c r="B19961" t="s">
        <v>76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hidden="1" x14ac:dyDescent="0.3">
      <c r="A19962" t="s">
        <v>715</v>
      </c>
      <c r="B19962" t="s">
        <v>76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hidden="1" x14ac:dyDescent="0.3">
      <c r="A19963" t="s">
        <v>715</v>
      </c>
      <c r="B19963" t="s">
        <v>76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hidden="1" x14ac:dyDescent="0.3">
      <c r="A19964" t="s">
        <v>715</v>
      </c>
      <c r="B19964" t="s">
        <v>76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hidden="1" x14ac:dyDescent="0.3">
      <c r="A19965" t="s">
        <v>715</v>
      </c>
      <c r="B19965" t="s">
        <v>76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hidden="1" x14ac:dyDescent="0.3">
      <c r="A19966" t="s">
        <v>715</v>
      </c>
      <c r="B19966" t="s">
        <v>76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hidden="1" x14ac:dyDescent="0.3">
      <c r="A19967" t="s">
        <v>715</v>
      </c>
      <c r="B19967" t="s">
        <v>76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hidden="1" x14ac:dyDescent="0.3">
      <c r="A19968" t="s">
        <v>715</v>
      </c>
      <c r="B19968" t="s">
        <v>76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hidden="1" x14ac:dyDescent="0.3">
      <c r="A19969" t="s">
        <v>715</v>
      </c>
      <c r="B19969" t="s">
        <v>76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hidden="1" x14ac:dyDescent="0.3">
      <c r="A19970" t="s">
        <v>715</v>
      </c>
      <c r="B19970" t="s">
        <v>76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hidden="1" x14ac:dyDescent="0.3">
      <c r="A19971" t="s">
        <v>715</v>
      </c>
      <c r="B19971" t="s">
        <v>76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hidden="1" x14ac:dyDescent="0.3">
      <c r="A19972" t="s">
        <v>715</v>
      </c>
      <c r="B19972" t="s">
        <v>76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hidden="1" x14ac:dyDescent="0.3">
      <c r="A19973" t="s">
        <v>715</v>
      </c>
      <c r="B19973" t="s">
        <v>76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hidden="1" x14ac:dyDescent="0.3">
      <c r="A19974" t="s">
        <v>715</v>
      </c>
      <c r="B19974" t="s">
        <v>76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hidden="1" x14ac:dyDescent="0.3">
      <c r="A19975" t="s">
        <v>715</v>
      </c>
      <c r="B19975" t="s">
        <v>76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hidden="1" x14ac:dyDescent="0.3">
      <c r="A19976" t="s">
        <v>715</v>
      </c>
      <c r="B19976" t="s">
        <v>76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hidden="1" x14ac:dyDescent="0.3">
      <c r="A19977" t="s">
        <v>715</v>
      </c>
      <c r="B19977" t="s">
        <v>76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hidden="1" x14ac:dyDescent="0.3">
      <c r="A19978" t="s">
        <v>715</v>
      </c>
      <c r="B19978" t="s">
        <v>76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hidden="1" x14ac:dyDescent="0.3">
      <c r="A19979" t="s">
        <v>715</v>
      </c>
      <c r="B19979" t="s">
        <v>76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  <row r="19980" spans="1:10" ht="15.6" x14ac:dyDescent="0.3">
      <c r="A19980" s="9" t="s">
        <v>186</v>
      </c>
      <c r="B19980" t="s">
        <v>21</v>
      </c>
      <c r="C19980" t="s">
        <v>12</v>
      </c>
      <c r="D19980" t="s">
        <v>22</v>
      </c>
      <c r="E19980" s="19"/>
      <c r="F19980" s="1">
        <v>1471360905</v>
      </c>
      <c r="G19980" s="1">
        <f t="shared" ref="G19980:G19986" si="537">F19980/I19980</f>
        <v>83011424.952608779</v>
      </c>
      <c r="H19980">
        <v>2023</v>
      </c>
      <c r="I19980">
        <v>17.724799999999998</v>
      </c>
      <c r="J19980" s="37" t="s">
        <v>9</v>
      </c>
    </row>
    <row r="19981" spans="1:10" ht="15.6" x14ac:dyDescent="0.3">
      <c r="A19981" s="9" t="s">
        <v>260</v>
      </c>
      <c r="B19981" t="s">
        <v>21</v>
      </c>
      <c r="C19981" t="s">
        <v>12</v>
      </c>
      <c r="D19981" t="s">
        <v>13</v>
      </c>
      <c r="F19981" s="1">
        <v>1475194583</v>
      </c>
      <c r="G19981" s="1">
        <f t="shared" si="537"/>
        <v>83227713.881115735</v>
      </c>
      <c r="H19981">
        <v>2023</v>
      </c>
      <c r="I19981">
        <v>17.724799999999998</v>
      </c>
      <c r="J19981" s="37" t="s">
        <v>9</v>
      </c>
    </row>
    <row r="19982" spans="1:10" x14ac:dyDescent="0.3">
      <c r="A19982" t="s">
        <v>258</v>
      </c>
      <c r="B19982" t="s">
        <v>21</v>
      </c>
      <c r="C19982" t="s">
        <v>12</v>
      </c>
      <c r="D19982" t="s">
        <v>13</v>
      </c>
      <c r="F19982" s="1">
        <v>1559333210.3099999</v>
      </c>
      <c r="G19982" s="1">
        <f t="shared" si="537"/>
        <v>85163858.169395626</v>
      </c>
      <c r="H19982">
        <v>2024</v>
      </c>
      <c r="I19982">
        <v>18.309799999999999</v>
      </c>
      <c r="J19982" s="37" t="s">
        <v>9</v>
      </c>
    </row>
    <row r="19983" spans="1:10" x14ac:dyDescent="0.3">
      <c r="A19983" t="s">
        <v>493</v>
      </c>
      <c r="B19983" t="s">
        <v>21</v>
      </c>
      <c r="C19983" t="s">
        <v>12</v>
      </c>
      <c r="D19983" t="s">
        <v>22</v>
      </c>
      <c r="F19983" s="1">
        <v>1721208432.6400001</v>
      </c>
      <c r="G19983" s="1">
        <f t="shared" si="537"/>
        <v>94004764.259576842</v>
      </c>
      <c r="H19983">
        <v>2024</v>
      </c>
      <c r="I19983">
        <v>18.309799999999999</v>
      </c>
      <c r="J19983" s="37" t="s">
        <v>9</v>
      </c>
    </row>
    <row r="19984" spans="1:10" ht="15.6" x14ac:dyDescent="0.3">
      <c r="A19984" s="9" t="s">
        <v>495</v>
      </c>
      <c r="B19984" t="s">
        <v>21</v>
      </c>
      <c r="C19984" t="s">
        <v>12</v>
      </c>
      <c r="D19984" t="s">
        <v>22</v>
      </c>
      <c r="F19984" s="1">
        <v>2152527426</v>
      </c>
      <c r="G19984" s="1">
        <f t="shared" si="537"/>
        <v>121441563.5719444</v>
      </c>
      <c r="H19984">
        <v>2023</v>
      </c>
      <c r="I19984">
        <v>17.724799999999998</v>
      </c>
      <c r="J19984" s="37" t="s">
        <v>9</v>
      </c>
    </row>
    <row r="19985" spans="1:10" ht="15.6" x14ac:dyDescent="0.3">
      <c r="A19985" s="9" t="s">
        <v>496</v>
      </c>
      <c r="B19985" t="s">
        <v>21</v>
      </c>
      <c r="C19985" t="s">
        <v>12</v>
      </c>
      <c r="D19985" t="s">
        <v>22</v>
      </c>
      <c r="F19985" s="1">
        <v>2208236023</v>
      </c>
      <c r="G19985" s="1">
        <f t="shared" si="537"/>
        <v>124584538.21763858</v>
      </c>
      <c r="H19985">
        <v>2023</v>
      </c>
      <c r="I19985">
        <v>17.724799999999998</v>
      </c>
      <c r="J19985" s="37" t="s">
        <v>9</v>
      </c>
    </row>
    <row r="19986" spans="1:10" x14ac:dyDescent="0.3">
      <c r="A19986" t="s">
        <v>492</v>
      </c>
      <c r="B19986" t="s">
        <v>21</v>
      </c>
      <c r="C19986" t="s">
        <v>12</v>
      </c>
      <c r="D19986" t="s">
        <v>22</v>
      </c>
      <c r="F19986" s="1">
        <v>2365642879.21</v>
      </c>
      <c r="G19986" s="1">
        <f t="shared" si="537"/>
        <v>129200913.12903473</v>
      </c>
      <c r="H19986">
        <v>2024</v>
      </c>
      <c r="I19986">
        <v>18.309799999999999</v>
      </c>
      <c r="J19986" s="37" t="s">
        <v>9</v>
      </c>
    </row>
    <row r="19987" spans="1:10" x14ac:dyDescent="0.3">
      <c r="A19987" t="s">
        <v>735</v>
      </c>
      <c r="B19987" t="s">
        <v>11</v>
      </c>
      <c r="C19987" t="s">
        <v>12</v>
      </c>
      <c r="D19987" t="s">
        <v>22</v>
      </c>
      <c r="F19987" s="14"/>
      <c r="G19987" s="33">
        <v>2878018</v>
      </c>
      <c r="H19987">
        <v>2022</v>
      </c>
      <c r="I19987" s="2">
        <v>915.46990000000005</v>
      </c>
      <c r="J19987" s="37" t="s">
        <v>9</v>
      </c>
    </row>
    <row r="19988" spans="1:10" x14ac:dyDescent="0.3">
      <c r="A19988" t="s">
        <v>735</v>
      </c>
      <c r="B19988" t="s">
        <v>11</v>
      </c>
      <c r="C19988" t="s">
        <v>12</v>
      </c>
      <c r="D19988" t="s">
        <v>22</v>
      </c>
      <c r="F19988" s="14"/>
      <c r="G19988" s="33">
        <v>2936127</v>
      </c>
      <c r="H19988">
        <v>2023</v>
      </c>
      <c r="I19988" s="2">
        <v>915.46990000000005</v>
      </c>
      <c r="J19988" s="37" t="s">
        <v>9</v>
      </c>
    </row>
    <row r="19989" spans="1:10" hidden="1" x14ac:dyDescent="0.3">
      <c r="A19989" t="s">
        <v>716</v>
      </c>
      <c r="B19989" t="s">
        <v>717</v>
      </c>
      <c r="C19989" t="s">
        <v>718</v>
      </c>
      <c r="D19989" t="s">
        <v>718</v>
      </c>
      <c r="F19989" s="14"/>
      <c r="H19989">
        <v>2025</v>
      </c>
      <c r="J19989" s="3" t="s">
        <v>9</v>
      </c>
    </row>
    <row r="19990" spans="1:10" hidden="1" x14ac:dyDescent="0.3">
      <c r="A19990" t="s">
        <v>719</v>
      </c>
      <c r="B19990" t="s">
        <v>52</v>
      </c>
      <c r="C19990" t="s">
        <v>718</v>
      </c>
      <c r="D19990" t="s">
        <v>718</v>
      </c>
      <c r="F19990" s="14"/>
      <c r="G19990" s="14"/>
      <c r="H19990">
        <v>2025</v>
      </c>
      <c r="J19990" s="3" t="s">
        <v>9</v>
      </c>
    </row>
    <row r="19991" spans="1:10" hidden="1" x14ac:dyDescent="0.3">
      <c r="A19991" t="s">
        <v>720</v>
      </c>
      <c r="B19991" t="s">
        <v>50</v>
      </c>
      <c r="C19991" t="s">
        <v>718</v>
      </c>
      <c r="D19991" t="s">
        <v>718</v>
      </c>
      <c r="F19991" s="14"/>
      <c r="G19991" s="14"/>
      <c r="H19991">
        <v>2025</v>
      </c>
      <c r="J19991" s="3" t="s">
        <v>9</v>
      </c>
    </row>
    <row r="19992" spans="1:10" hidden="1" x14ac:dyDescent="0.3">
      <c r="A19992" t="s">
        <v>721</v>
      </c>
      <c r="B19992" t="s">
        <v>68</v>
      </c>
      <c r="C19992" t="s">
        <v>718</v>
      </c>
      <c r="D19992" t="s">
        <v>718</v>
      </c>
      <c r="F19992" s="14"/>
      <c r="G19992" s="14"/>
      <c r="H19992">
        <v>2025</v>
      </c>
      <c r="J19992" s="3" t="s">
        <v>9</v>
      </c>
    </row>
    <row r="19993" spans="1:10" hidden="1" x14ac:dyDescent="0.3">
      <c r="A19993" t="s">
        <v>722</v>
      </c>
      <c r="B19993" t="s">
        <v>723</v>
      </c>
      <c r="C19993" t="s">
        <v>718</v>
      </c>
      <c r="D19993" t="s">
        <v>718</v>
      </c>
      <c r="F19993" s="14"/>
      <c r="G19993" s="14"/>
      <c r="H19993">
        <v>2025</v>
      </c>
      <c r="J19993" s="3" t="s">
        <v>9</v>
      </c>
    </row>
    <row r="19994" spans="1:10" hidden="1" x14ac:dyDescent="0.3">
      <c r="A19994" t="s">
        <v>724</v>
      </c>
      <c r="B19994" t="s">
        <v>51</v>
      </c>
      <c r="C19994" t="s">
        <v>718</v>
      </c>
      <c r="D19994" t="s">
        <v>718</v>
      </c>
      <c r="F19994" s="14"/>
      <c r="G19994" s="14"/>
      <c r="H19994">
        <v>2025</v>
      </c>
      <c r="J19994" s="3" t="s">
        <v>9</v>
      </c>
    </row>
    <row r="19995" spans="1:10" hidden="1" x14ac:dyDescent="0.3">
      <c r="A19995" t="s">
        <v>725</v>
      </c>
      <c r="B19995" t="s">
        <v>52</v>
      </c>
      <c r="C19995" t="s">
        <v>718</v>
      </c>
      <c r="D19995" t="s">
        <v>718</v>
      </c>
      <c r="F19995" s="14"/>
      <c r="G19995" s="14"/>
      <c r="H19995">
        <v>2025</v>
      </c>
      <c r="J19995" s="3" t="s">
        <v>9</v>
      </c>
    </row>
    <row r="19996" spans="1:10" hidden="1" x14ac:dyDescent="0.3">
      <c r="A19996" t="s">
        <v>726</v>
      </c>
      <c r="B19996" t="s">
        <v>11</v>
      </c>
      <c r="C19996" t="s">
        <v>718</v>
      </c>
      <c r="D19996" t="s">
        <v>718</v>
      </c>
      <c r="F19996" s="14"/>
      <c r="G19996" s="14"/>
      <c r="H19996">
        <v>2025</v>
      </c>
      <c r="J19996" s="3" t="s">
        <v>9</v>
      </c>
    </row>
    <row r="19997" spans="1:10" hidden="1" x14ac:dyDescent="0.3">
      <c r="A19997" t="s">
        <v>727</v>
      </c>
      <c r="B19997" t="s">
        <v>728</v>
      </c>
      <c r="C19997" t="s">
        <v>718</v>
      </c>
      <c r="D19997" t="s">
        <v>718</v>
      </c>
      <c r="F19997" s="14"/>
      <c r="G19997" s="14"/>
      <c r="H19997">
        <v>2025</v>
      </c>
      <c r="J19997" s="3" t="s">
        <v>9</v>
      </c>
    </row>
    <row r="19998" spans="1:10" hidden="1" x14ac:dyDescent="0.3">
      <c r="A19998" t="s">
        <v>729</v>
      </c>
      <c r="B19998" t="s">
        <v>730</v>
      </c>
      <c r="C19998" t="s">
        <v>718</v>
      </c>
      <c r="D19998" t="s">
        <v>718</v>
      </c>
      <c r="F19998" s="14"/>
      <c r="G19998" s="14"/>
      <c r="H19998">
        <v>2025</v>
      </c>
      <c r="J19998" s="3" t="s">
        <v>9</v>
      </c>
    </row>
    <row r="19999" spans="1:10" hidden="1" x14ac:dyDescent="0.3">
      <c r="A19999" t="s">
        <v>731</v>
      </c>
      <c r="B19999" t="s">
        <v>676</v>
      </c>
      <c r="C19999" t="s">
        <v>718</v>
      </c>
      <c r="D19999" t="s">
        <v>718</v>
      </c>
      <c r="F19999" s="14"/>
      <c r="G19999" s="14"/>
      <c r="H19999">
        <v>2025</v>
      </c>
      <c r="J19999" s="3" t="s">
        <v>9</v>
      </c>
    </row>
    <row r="20000" spans="1:10" hidden="1" x14ac:dyDescent="0.3">
      <c r="A20000" t="s">
        <v>732</v>
      </c>
      <c r="B20000" t="s">
        <v>49</v>
      </c>
      <c r="C20000" t="s">
        <v>718</v>
      </c>
      <c r="D20000" t="s">
        <v>718</v>
      </c>
      <c r="F20000" s="14"/>
      <c r="G20000" s="14"/>
      <c r="H20000">
        <v>2025</v>
      </c>
      <c r="J20000" s="3" t="s">
        <v>9</v>
      </c>
    </row>
    <row r="20001" spans="1:10" hidden="1" x14ac:dyDescent="0.3">
      <c r="A20001" t="s">
        <v>733</v>
      </c>
      <c r="B20001" t="s">
        <v>723</v>
      </c>
      <c r="C20001" t="s">
        <v>718</v>
      </c>
      <c r="D20001" t="s">
        <v>718</v>
      </c>
      <c r="F20001" s="14"/>
      <c r="G20001" s="14"/>
      <c r="H20001">
        <v>2025</v>
      </c>
      <c r="J20001" s="3" t="s">
        <v>9</v>
      </c>
    </row>
    <row r="20002" spans="1:10" hidden="1" x14ac:dyDescent="0.3">
      <c r="A20002" t="s">
        <v>588</v>
      </c>
      <c r="B20002" t="s">
        <v>723</v>
      </c>
      <c r="C20002" t="s">
        <v>718</v>
      </c>
      <c r="D20002" t="s">
        <v>718</v>
      </c>
      <c r="F20002" s="14"/>
      <c r="G20002" s="14"/>
      <c r="H20002">
        <v>2025</v>
      </c>
      <c r="J20002" s="3" t="s">
        <v>9</v>
      </c>
    </row>
    <row r="20003" spans="1:10" hidden="1" x14ac:dyDescent="0.3">
      <c r="A20003" t="s">
        <v>734</v>
      </c>
      <c r="B20003" t="s">
        <v>730</v>
      </c>
      <c r="C20003" t="s">
        <v>718</v>
      </c>
      <c r="D20003" t="s">
        <v>718</v>
      </c>
      <c r="F20003" s="14"/>
      <c r="G20003" s="14"/>
      <c r="H20003">
        <v>2025</v>
      </c>
      <c r="J20003" s="3" t="s">
        <v>9</v>
      </c>
    </row>
  </sheetData>
  <autoFilter ref="A1:J20003" xr:uid="{2550C25E-718D-44E7-8F15-D3031867605F}">
    <filterColumn colId="2">
      <filters>
        <filter val="Primas"/>
      </filters>
    </filterColumn>
    <filterColumn colId="3">
      <filters>
        <filter val="Carga"/>
        <filter val="Cascos"/>
        <filter val="RC"/>
      </filters>
    </filterColumn>
    <filterColumn colId="7">
      <filters>
        <filter val="2022"/>
        <filter val="2023"/>
        <filter val="2024"/>
      </filters>
    </filterColumn>
  </autoFilter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2026-02-02T19:19:40Z</dcterms:modified>
</cp:coreProperties>
</file>