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iego Mauricio\Desktop\phyton\"/>
    </mc:Choice>
  </mc:AlternateContent>
  <xr:revisionPtr revIDLastSave="0" documentId="13_ncr:1_{CDD3FC3E-D9D3-4344-95E2-379D98D1AD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DO RESULTADO" sheetId="1" r:id="rId1"/>
    <sheet name="BALANCE" sheetId="2" r:id="rId2"/>
  </sheets>
  <definedNames>
    <definedName name="_xlnm._FilterDatabase" localSheetId="1" hidden="1">BALANCE!$A$1:$G$212</definedName>
    <definedName name="_xlnm._FilterDatabase" localSheetId="0" hidden="1">'EDO RESULTADO'!$A$1:$J$342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2" i="1"/>
</calcChain>
</file>

<file path=xl/sharedStrings.xml><?xml version="1.0" encoding="utf-8"?>
<sst xmlns="http://schemas.openxmlformats.org/spreadsheetml/2006/main" count="1116" uniqueCount="852">
  <si>
    <t>4</t>
  </si>
  <si>
    <t>INGRESOS</t>
  </si>
  <si>
    <t/>
  </si>
  <si>
    <t>41</t>
  </si>
  <si>
    <t>OPERACIONALES</t>
  </si>
  <si>
    <t>4135</t>
  </si>
  <si>
    <t>COMERCIO AL POR MAYOR Y AL POR MENOR</t>
  </si>
  <si>
    <t>413544</t>
  </si>
  <si>
    <t>41354401</t>
  </si>
  <si>
    <t>VTA DE PINTURAS Y LACAS GRAVADAS 16%</t>
  </si>
  <si>
    <t>41354402</t>
  </si>
  <si>
    <t>VTA DE PINTURAS Y LACAS EXCLUIDAS</t>
  </si>
  <si>
    <t>41354403</t>
  </si>
  <si>
    <t>CONSTRUCCION</t>
  </si>
  <si>
    <t>41354404</t>
  </si>
  <si>
    <t>VENTAS ZONAS FRANCAS</t>
  </si>
  <si>
    <t>4176</t>
  </si>
  <si>
    <t>417601</t>
  </si>
  <si>
    <t>41760101</t>
  </si>
  <si>
    <t xml:space="preserve">DEVOLUCION-DESCUENTOS CIALES </t>
  </si>
  <si>
    <t>41760102</t>
  </si>
  <si>
    <t>DESCUENTOS COMERCIALES NC</t>
  </si>
  <si>
    <t>42</t>
  </si>
  <si>
    <t>NO OPERACIONALES</t>
  </si>
  <si>
    <t>4210</t>
  </si>
  <si>
    <t>FINANCIEROS</t>
  </si>
  <si>
    <t>421005</t>
  </si>
  <si>
    <t>42100501</t>
  </si>
  <si>
    <t>INTERESES</t>
  </si>
  <si>
    <t>421040</t>
  </si>
  <si>
    <t>42104001</t>
  </si>
  <si>
    <t>DESCUENTOS COMERCIALES CONDICIONADOS</t>
  </si>
  <si>
    <t>4220</t>
  </si>
  <si>
    <t xml:space="preserve">ARRENDAMIENTOS </t>
  </si>
  <si>
    <t>422010</t>
  </si>
  <si>
    <t>42201001</t>
  </si>
  <si>
    <t>ARRENDAMIENTOS</t>
  </si>
  <si>
    <t>4245</t>
  </si>
  <si>
    <t>UTILIDAD EN VENTA DE PROPIEDADES PLANTA Y EQUIPO</t>
  </si>
  <si>
    <t>424540</t>
  </si>
  <si>
    <t>42454001</t>
  </si>
  <si>
    <t>FLOTA Y EQUIPO DE TRANSPORTE</t>
  </si>
  <si>
    <t>4250</t>
  </si>
  <si>
    <t>RECUPERACIONES</t>
  </si>
  <si>
    <t>425005</t>
  </si>
  <si>
    <t>42500501</t>
  </si>
  <si>
    <t>RECUPERACION DEUDAS MALAS</t>
  </si>
  <si>
    <t>425045</t>
  </si>
  <si>
    <t>42504501</t>
  </si>
  <si>
    <t>DEPRECIACION</t>
  </si>
  <si>
    <t>425050</t>
  </si>
  <si>
    <t>42505001</t>
  </si>
  <si>
    <t>DE OTROS COSTOS Y GASTOS</t>
  </si>
  <si>
    <t>4295</t>
  </si>
  <si>
    <t>DIVERSOS</t>
  </si>
  <si>
    <t>429505</t>
  </si>
  <si>
    <t>42950501</t>
  </si>
  <si>
    <t>APROVECHAMIENTOS</t>
  </si>
  <si>
    <t>429509</t>
  </si>
  <si>
    <t>42950901</t>
  </si>
  <si>
    <t>SUBVENCIONES</t>
  </si>
  <si>
    <t>429545</t>
  </si>
  <si>
    <t>42954501</t>
  </si>
  <si>
    <t>BONIFICACIONES</t>
  </si>
  <si>
    <t>429549</t>
  </si>
  <si>
    <t>42954901</t>
  </si>
  <si>
    <t xml:space="preserve">RECONOCIMIENTO INCAPACIDADES </t>
  </si>
  <si>
    <t>429581</t>
  </si>
  <si>
    <t>42958101</t>
  </si>
  <si>
    <t>AJUSTE AL PESO</t>
  </si>
  <si>
    <t>47</t>
  </si>
  <si>
    <t>AJUSTES POR INFLACION</t>
  </si>
  <si>
    <t>4720</t>
  </si>
  <si>
    <t>472000</t>
  </si>
  <si>
    <t>4720000000</t>
  </si>
  <si>
    <t>5</t>
  </si>
  <si>
    <t>GASTOS</t>
  </si>
  <si>
    <t>51</t>
  </si>
  <si>
    <t>OPERACIONALES DE ADMINISTRACION</t>
  </si>
  <si>
    <t>5105</t>
  </si>
  <si>
    <t>GASTOS DE PERSONAL</t>
  </si>
  <si>
    <t>510506</t>
  </si>
  <si>
    <t>51050601</t>
  </si>
  <si>
    <t>SUELDOS</t>
  </si>
  <si>
    <t>510507</t>
  </si>
  <si>
    <t>51050701</t>
  </si>
  <si>
    <t>APRENDICES</t>
  </si>
  <si>
    <t>510518</t>
  </si>
  <si>
    <t>51051801</t>
  </si>
  <si>
    <t>COMISIONES</t>
  </si>
  <si>
    <t>510524</t>
  </si>
  <si>
    <t>51052401</t>
  </si>
  <si>
    <t>INCAPACIDADES</t>
  </si>
  <si>
    <t>510527</t>
  </si>
  <si>
    <t>51052701</t>
  </si>
  <si>
    <t>AUXILIO DE TRANSPORTE</t>
  </si>
  <si>
    <t>510530</t>
  </si>
  <si>
    <t>51053001</t>
  </si>
  <si>
    <t>CESANTÍAS</t>
  </si>
  <si>
    <t>510533</t>
  </si>
  <si>
    <t>51053301</t>
  </si>
  <si>
    <t>INTERESES SOBRE CESANTÍAS</t>
  </si>
  <si>
    <t>510536</t>
  </si>
  <si>
    <t>51053601</t>
  </si>
  <si>
    <t>PRIMA DE SERVICIOS</t>
  </si>
  <si>
    <t>510539</t>
  </si>
  <si>
    <t>51053901</t>
  </si>
  <si>
    <t>VACACIONES</t>
  </si>
  <si>
    <t>510545</t>
  </si>
  <si>
    <t>51054501</t>
  </si>
  <si>
    <t>AUXILIOS</t>
  </si>
  <si>
    <t>51054502</t>
  </si>
  <si>
    <t>AUXILIO PLAN INSTITUCIONAL</t>
  </si>
  <si>
    <t>510548</t>
  </si>
  <si>
    <t>51054801</t>
  </si>
  <si>
    <t>510554</t>
  </si>
  <si>
    <t>51055401</t>
  </si>
  <si>
    <t>510568</t>
  </si>
  <si>
    <t>51056801</t>
  </si>
  <si>
    <t>APORTES A ADMIN DE RIESGOS PROFESIONALES, ARP</t>
  </si>
  <si>
    <t>510569</t>
  </si>
  <si>
    <t>51056901</t>
  </si>
  <si>
    <t>APORTES A ENTIDADES PROMOTORAS DE SALUD, EPS</t>
  </si>
  <si>
    <t>510570</t>
  </si>
  <si>
    <t>51057001</t>
  </si>
  <si>
    <t>APORTES A FONDOS DE PENSIONES Y/O CESANTÍAS</t>
  </si>
  <si>
    <t>510572</t>
  </si>
  <si>
    <t>51057201</t>
  </si>
  <si>
    <t>APORTES CAJAS DE COMPENSACIÓN FAMILIAR</t>
  </si>
  <si>
    <t>5110</t>
  </si>
  <si>
    <t>HONORARIOS</t>
  </si>
  <si>
    <t>511010</t>
  </si>
  <si>
    <t>51101001</t>
  </si>
  <si>
    <t>REVISORÍA FISCAL</t>
  </si>
  <si>
    <t>511025</t>
  </si>
  <si>
    <t>51102501</t>
  </si>
  <si>
    <t>ASESORÍA JURÍDICA</t>
  </si>
  <si>
    <t>511030</t>
  </si>
  <si>
    <t>51103001</t>
  </si>
  <si>
    <t>ASESORÍA FINANCIERA</t>
  </si>
  <si>
    <t>5115</t>
  </si>
  <si>
    <t>IMPUESTOS</t>
  </si>
  <si>
    <t>511540</t>
  </si>
  <si>
    <t>51154001</t>
  </si>
  <si>
    <t>DE VEHÍCULOS</t>
  </si>
  <si>
    <t>511570</t>
  </si>
  <si>
    <t>51157001</t>
  </si>
  <si>
    <t>IVA DESCONTABLE</t>
  </si>
  <si>
    <t>5135</t>
  </si>
  <si>
    <t>SERVICIOS</t>
  </si>
  <si>
    <t>513530</t>
  </si>
  <si>
    <t>51353001</t>
  </si>
  <si>
    <t>ENERGÍA ELÉCTRICA</t>
  </si>
  <si>
    <t>513535</t>
  </si>
  <si>
    <t>51353501</t>
  </si>
  <si>
    <t>TELÉFONO</t>
  </si>
  <si>
    <t>5155</t>
  </si>
  <si>
    <t>GASTOS DE VIAJE</t>
  </si>
  <si>
    <t>515515</t>
  </si>
  <si>
    <t>51551501</t>
  </si>
  <si>
    <t>PASAJES AÉREOS</t>
  </si>
  <si>
    <t>5160</t>
  </si>
  <si>
    <t>DEPRECIACIONES</t>
  </si>
  <si>
    <t>516005</t>
  </si>
  <si>
    <t>51600501</t>
  </si>
  <si>
    <t>CONSTRUCCIONES Y EDIFICACIONES</t>
  </si>
  <si>
    <t>516015</t>
  </si>
  <si>
    <t>51601501</t>
  </si>
  <si>
    <t>EQUIPO DE OFICINA</t>
  </si>
  <si>
    <t>516020</t>
  </si>
  <si>
    <t>51602001</t>
  </si>
  <si>
    <t>EQUIPO DE COMPUTACIÓN Y COMUNICACIÓN</t>
  </si>
  <si>
    <t>516035</t>
  </si>
  <si>
    <t>51603501</t>
  </si>
  <si>
    <t>5195</t>
  </si>
  <si>
    <t>519530</t>
  </si>
  <si>
    <t>51953001</t>
  </si>
  <si>
    <t>ÚTILES, PAPELERÍA Y FOTOCOPIAS</t>
  </si>
  <si>
    <t>519540</t>
  </si>
  <si>
    <t>51954001</t>
  </si>
  <si>
    <t>ENVASES Y EMPAQUES</t>
  </si>
  <si>
    <t>52</t>
  </si>
  <si>
    <t>OPERACIONALES DE VENTAS</t>
  </si>
  <si>
    <t>5205</t>
  </si>
  <si>
    <t>520506</t>
  </si>
  <si>
    <t>52050601</t>
  </si>
  <si>
    <t>520507</t>
  </si>
  <si>
    <t>52050701</t>
  </si>
  <si>
    <t>APRENDICES SENA</t>
  </si>
  <si>
    <t>520518</t>
  </si>
  <si>
    <t>52051801</t>
  </si>
  <si>
    <t>520524</t>
  </si>
  <si>
    <t>52052401</t>
  </si>
  <si>
    <t>52052402</t>
  </si>
  <si>
    <t>LICENCIAS REMUNERADAS</t>
  </si>
  <si>
    <t>520527</t>
  </si>
  <si>
    <t>52052701</t>
  </si>
  <si>
    <t>520530</t>
  </si>
  <si>
    <t>52053001</t>
  </si>
  <si>
    <t>520533</t>
  </si>
  <si>
    <t>52053301</t>
  </si>
  <si>
    <t>520536</t>
  </si>
  <si>
    <t>52053601</t>
  </si>
  <si>
    <t>520539</t>
  </si>
  <si>
    <t>52053901</t>
  </si>
  <si>
    <t>520545</t>
  </si>
  <si>
    <t>52054501</t>
  </si>
  <si>
    <t>52054502</t>
  </si>
  <si>
    <t>OTROS AUXILIOS</t>
  </si>
  <si>
    <t>520548</t>
  </si>
  <si>
    <t>52054801</t>
  </si>
  <si>
    <t>520551</t>
  </si>
  <si>
    <t>52055101</t>
  </si>
  <si>
    <t>DOTACIÓN Y SUMINISTRO A TRABAJADORES</t>
  </si>
  <si>
    <t>520563</t>
  </si>
  <si>
    <t>52056301</t>
  </si>
  <si>
    <t>CAPACITACIÓN AL PERSONAL</t>
  </si>
  <si>
    <t>520566</t>
  </si>
  <si>
    <t>52056601</t>
  </si>
  <si>
    <t>GASTOS DEPORTIVOS Y DE RECREACIÓN</t>
  </si>
  <si>
    <t>520568</t>
  </si>
  <si>
    <t>52056801</t>
  </si>
  <si>
    <t>520569</t>
  </si>
  <si>
    <t>52056901</t>
  </si>
  <si>
    <t>520570</t>
  </si>
  <si>
    <t>52057001</t>
  </si>
  <si>
    <t>520572</t>
  </si>
  <si>
    <t>52057201</t>
  </si>
  <si>
    <t>520575</t>
  </si>
  <si>
    <t>52057501</t>
  </si>
  <si>
    <t xml:space="preserve">APORTES ICBF </t>
  </si>
  <si>
    <t>520578</t>
  </si>
  <si>
    <t>52057801</t>
  </si>
  <si>
    <t>SENA</t>
  </si>
  <si>
    <t>520584</t>
  </si>
  <si>
    <t>52058401</t>
  </si>
  <si>
    <t>GASTOS MÉDICOS Y DROGAS</t>
  </si>
  <si>
    <t>5210</t>
  </si>
  <si>
    <t>521025</t>
  </si>
  <si>
    <t>52102501</t>
  </si>
  <si>
    <t>521035</t>
  </si>
  <si>
    <t>52103501</t>
  </si>
  <si>
    <t>ASESORÍA TÉCNICA</t>
  </si>
  <si>
    <t>5215</t>
  </si>
  <si>
    <t>521505</t>
  </si>
  <si>
    <t>52150501</t>
  </si>
  <si>
    <t>INDUSTRIA Y COMERCIO</t>
  </si>
  <si>
    <t>521515</t>
  </si>
  <si>
    <t>52151501</t>
  </si>
  <si>
    <t>A LA PROPIEDAD RAÍZ</t>
  </si>
  <si>
    <t>521540</t>
  </si>
  <si>
    <t>52154001</t>
  </si>
  <si>
    <t>521570</t>
  </si>
  <si>
    <t>52157001</t>
  </si>
  <si>
    <t>521595</t>
  </si>
  <si>
    <t>52159501</t>
  </si>
  <si>
    <t>IMPTO AL CONSUMO</t>
  </si>
  <si>
    <t>5220</t>
  </si>
  <si>
    <t>522010</t>
  </si>
  <si>
    <t>52201001</t>
  </si>
  <si>
    <t>522015</t>
  </si>
  <si>
    <t>52201501</t>
  </si>
  <si>
    <t>MAQUINARIA Y EQUIPO</t>
  </si>
  <si>
    <t>522040</t>
  </si>
  <si>
    <t>52204001</t>
  </si>
  <si>
    <t>5225</t>
  </si>
  <si>
    <t>CONTRIBUCIONES Y AFILIACIONES</t>
  </si>
  <si>
    <t>522510</t>
  </si>
  <si>
    <t>52251001</t>
  </si>
  <si>
    <t>AFILIACIONES Y SOSTENIMIENTO</t>
  </si>
  <si>
    <t>5230</t>
  </si>
  <si>
    <t>SEGUROS</t>
  </si>
  <si>
    <t>523005</t>
  </si>
  <si>
    <t>52300501</t>
  </si>
  <si>
    <t>MANEJO</t>
  </si>
  <si>
    <t>523010</t>
  </si>
  <si>
    <t>52301001</t>
  </si>
  <si>
    <t>CUMPLIMIENTO</t>
  </si>
  <si>
    <t>523020</t>
  </si>
  <si>
    <t>52302001</t>
  </si>
  <si>
    <t>VIDA COLECTIVA</t>
  </si>
  <si>
    <t>523035</t>
  </si>
  <si>
    <t>52303501</t>
  </si>
  <si>
    <t>SUSTRACCIÓN Y HURTO</t>
  </si>
  <si>
    <t>523040</t>
  </si>
  <si>
    <t>52304001</t>
  </si>
  <si>
    <t>523060</t>
  </si>
  <si>
    <t>52306001</t>
  </si>
  <si>
    <t>RESPONSABILIDAD CIVIL</t>
  </si>
  <si>
    <t>523075</t>
  </si>
  <si>
    <t>52307501</t>
  </si>
  <si>
    <t>OBLIGATORIO ACCIDENTE DE TRÁNSITO</t>
  </si>
  <si>
    <t>523095</t>
  </si>
  <si>
    <t>52309501</t>
  </si>
  <si>
    <t>OTROS</t>
  </si>
  <si>
    <t>5235</t>
  </si>
  <si>
    <t>523505</t>
  </si>
  <si>
    <t>52350501</t>
  </si>
  <si>
    <t>ASEO Y VIGILANCIA</t>
  </si>
  <si>
    <t>523510</t>
  </si>
  <si>
    <t>52351001</t>
  </si>
  <si>
    <t>TEMPORALES</t>
  </si>
  <si>
    <t>523515</t>
  </si>
  <si>
    <t>52351501</t>
  </si>
  <si>
    <t>ASISTENCIA TÉCNICA</t>
  </si>
  <si>
    <t>523525</t>
  </si>
  <si>
    <t>52352501</t>
  </si>
  <si>
    <t>ACUEDUCTO Y ALCANTARILLADO</t>
  </si>
  <si>
    <t>523530</t>
  </si>
  <si>
    <t>52353001</t>
  </si>
  <si>
    <t>523535</t>
  </si>
  <si>
    <t>52353501</t>
  </si>
  <si>
    <t>523540</t>
  </si>
  <si>
    <t>52354001</t>
  </si>
  <si>
    <t>CORREO, PORTES Y TELEGRAMAS</t>
  </si>
  <si>
    <t>523550</t>
  </si>
  <si>
    <t>52355001</t>
  </si>
  <si>
    <t>TRANSPORTE, FLETES Y ACARREOS</t>
  </si>
  <si>
    <t>523560</t>
  </si>
  <si>
    <t>52356001</t>
  </si>
  <si>
    <t>PUBLICIDAD, PROPAGANDA Y PROMOCIÓN</t>
  </si>
  <si>
    <t>5240</t>
  </si>
  <si>
    <t>GASTOS LEGALES</t>
  </si>
  <si>
    <t>524005</t>
  </si>
  <si>
    <t>52400501</t>
  </si>
  <si>
    <t>NOTARIALES</t>
  </si>
  <si>
    <t>524010</t>
  </si>
  <si>
    <t>52401001</t>
  </si>
  <si>
    <t>REGISTRO MERCANTIL</t>
  </si>
  <si>
    <t>524015</t>
  </si>
  <si>
    <t>52401501</t>
  </si>
  <si>
    <t>TRÁMITES Y LICENCIAS</t>
  </si>
  <si>
    <t>5245</t>
  </si>
  <si>
    <t>MANTENIMIENTO Y REPARACIONES</t>
  </si>
  <si>
    <t>524510</t>
  </si>
  <si>
    <t>52451001</t>
  </si>
  <si>
    <t>524515</t>
  </si>
  <si>
    <t>52451501</t>
  </si>
  <si>
    <t>524520</t>
  </si>
  <si>
    <t>52452001</t>
  </si>
  <si>
    <t>524525</t>
  </si>
  <si>
    <t>52452501</t>
  </si>
  <si>
    <t>524540</t>
  </si>
  <si>
    <t>52454001</t>
  </si>
  <si>
    <t>5250</t>
  </si>
  <si>
    <t>ADECUACION E INSTALACION</t>
  </si>
  <si>
    <t>525010</t>
  </si>
  <si>
    <t>52501001</t>
  </si>
  <si>
    <t>ARREGLOS ORNAMENTALES</t>
  </si>
  <si>
    <t>525015</t>
  </si>
  <si>
    <t>52501501</t>
  </si>
  <si>
    <t>REPARACIONES LOCATIVAS</t>
  </si>
  <si>
    <t>5255</t>
  </si>
  <si>
    <t>525505</t>
  </si>
  <si>
    <t>52550501</t>
  </si>
  <si>
    <t>ALOJAMIENTO Y MANUTENCIÓN</t>
  </si>
  <si>
    <t>525515</t>
  </si>
  <si>
    <t>52551501</t>
  </si>
  <si>
    <t>525520</t>
  </si>
  <si>
    <t>52552001</t>
  </si>
  <si>
    <t>PASAJES TERRESTRES</t>
  </si>
  <si>
    <t>525595</t>
  </si>
  <si>
    <t>52559501</t>
  </si>
  <si>
    <t>OTROS-PEAJES</t>
  </si>
  <si>
    <t>5260</t>
  </si>
  <si>
    <t>526005</t>
  </si>
  <si>
    <t>52600501</t>
  </si>
  <si>
    <t>526010</t>
  </si>
  <si>
    <t>52601001</t>
  </si>
  <si>
    <t>526015</t>
  </si>
  <si>
    <t>52601501</t>
  </si>
  <si>
    <t>526020</t>
  </si>
  <si>
    <t>52602001</t>
  </si>
  <si>
    <t>526035</t>
  </si>
  <si>
    <t>52603501</t>
  </si>
  <si>
    <t>5295</t>
  </si>
  <si>
    <t>529510</t>
  </si>
  <si>
    <t>52951001</t>
  </si>
  <si>
    <t>LIBROS, SUSCRIPCIONES, PERIÓDICOS Y REVISTAS</t>
  </si>
  <si>
    <t>529525</t>
  </si>
  <si>
    <t>52952501</t>
  </si>
  <si>
    <t>ELEMENTOS DE ASEO Y CAFETERÍA</t>
  </si>
  <si>
    <t>529530</t>
  </si>
  <si>
    <t>52953001</t>
  </si>
  <si>
    <t>529535</t>
  </si>
  <si>
    <t>52953501</t>
  </si>
  <si>
    <t>COMBUSTIBLES Y LUBRICANTES</t>
  </si>
  <si>
    <t>529540</t>
  </si>
  <si>
    <t>52954001</t>
  </si>
  <si>
    <t>529545</t>
  </si>
  <si>
    <t>52954501</t>
  </si>
  <si>
    <t>TAXIS Y BUSES</t>
  </si>
  <si>
    <t>529550</t>
  </si>
  <si>
    <t>52955001</t>
  </si>
  <si>
    <t>ESTAMPILLAS</t>
  </si>
  <si>
    <t>529560</t>
  </si>
  <si>
    <t>52956001</t>
  </si>
  <si>
    <t>CASINO Y RESTAURANTE</t>
  </si>
  <si>
    <t>529565</t>
  </si>
  <si>
    <t>52956501</t>
  </si>
  <si>
    <t>PARQUEADEROS</t>
  </si>
  <si>
    <t>529595</t>
  </si>
  <si>
    <t>52959501</t>
  </si>
  <si>
    <t>5299</t>
  </si>
  <si>
    <t>PROVISIONES</t>
  </si>
  <si>
    <t>529910</t>
  </si>
  <si>
    <t>52991001</t>
  </si>
  <si>
    <t>DEUDORES</t>
  </si>
  <si>
    <t>529911</t>
  </si>
  <si>
    <t>52991101</t>
  </si>
  <si>
    <t>DETERIORO CARTERA NIIF</t>
  </si>
  <si>
    <t>53</t>
  </si>
  <si>
    <t xml:space="preserve">NO OPERACIONALES </t>
  </si>
  <si>
    <t>5305</t>
  </si>
  <si>
    <t>530505</t>
  </si>
  <si>
    <t>53050501</t>
  </si>
  <si>
    <t>GASTOS BANCARIOS</t>
  </si>
  <si>
    <t>530515</t>
  </si>
  <si>
    <t>53051501</t>
  </si>
  <si>
    <t>53051502</t>
  </si>
  <si>
    <t>COMISIONES TARJETA CREDITO</t>
  </si>
  <si>
    <t>530520</t>
  </si>
  <si>
    <t>53052001</t>
  </si>
  <si>
    <t>530525</t>
  </si>
  <si>
    <t>53052501</t>
  </si>
  <si>
    <t>GASTO EN DIFERENCIA EN TIPO DE CAMBIO</t>
  </si>
  <si>
    <t>5310</t>
  </si>
  <si>
    <t>PERDIDA EN VENTA Y RETIRO DE BIENES</t>
  </si>
  <si>
    <t>531030</t>
  </si>
  <si>
    <t>53103001</t>
  </si>
  <si>
    <t>RETIRO DE PROPIEDADES, PLANTA Y EQUIPO</t>
  </si>
  <si>
    <t>5315</t>
  </si>
  <si>
    <t>GASTOS EXTRAORDINARIOS</t>
  </si>
  <si>
    <t>531520</t>
  </si>
  <si>
    <t>53152001</t>
  </si>
  <si>
    <t>IMPUESTOS ASUMIDOS</t>
  </si>
  <si>
    <t>53152002</t>
  </si>
  <si>
    <t>RTE ICA OTROS MUNICIPIOS</t>
  </si>
  <si>
    <t>53152003</t>
  </si>
  <si>
    <t>RETENCIONES ASUMIDAS</t>
  </si>
  <si>
    <t>53152004</t>
  </si>
  <si>
    <t>IVA NO DESCONTABLE</t>
  </si>
  <si>
    <t>5395</t>
  </si>
  <si>
    <t>GASTOS DIVERSOS</t>
  </si>
  <si>
    <t>539525</t>
  </si>
  <si>
    <t>53952501</t>
  </si>
  <si>
    <t>DONACIONES</t>
  </si>
  <si>
    <t>539595</t>
  </si>
  <si>
    <t>53959501</t>
  </si>
  <si>
    <t>OTROS-GRAVAMEN MVTOS FROS</t>
  </si>
  <si>
    <t>54</t>
  </si>
  <si>
    <t>IMPUESTO DE RENTA Y COMPLEMENTARIOS</t>
  </si>
  <si>
    <t>5405</t>
  </si>
  <si>
    <t>540505</t>
  </si>
  <si>
    <t>54050501</t>
  </si>
  <si>
    <t>540506</t>
  </si>
  <si>
    <t>54050601</t>
  </si>
  <si>
    <t>IMPTO RENTA NIIF</t>
  </si>
  <si>
    <t>57</t>
  </si>
  <si>
    <t>5700</t>
  </si>
  <si>
    <t>570000</t>
  </si>
  <si>
    <t>5700000000</t>
  </si>
  <si>
    <t>6</t>
  </si>
  <si>
    <t>COSTOS DE VENTAS</t>
  </si>
  <si>
    <t>61</t>
  </si>
  <si>
    <t>COSTO DE VENTAS Y DE PRESTACION DE SERVICIOS</t>
  </si>
  <si>
    <t>6135</t>
  </si>
  <si>
    <t>613544</t>
  </si>
  <si>
    <t>61354401</t>
  </si>
  <si>
    <t>VENTA DE PINTURAS Y LACAS</t>
  </si>
  <si>
    <t>61354402</t>
  </si>
  <si>
    <t>DESCUENTOS COMERCIALES</t>
  </si>
  <si>
    <t>61354403</t>
  </si>
  <si>
    <t>REBATE-BONIFICACIONES</t>
  </si>
  <si>
    <t>7</t>
  </si>
  <si>
    <t>COSTOS DE PRODUCCION O DE OPERACION</t>
  </si>
  <si>
    <t>70</t>
  </si>
  <si>
    <t>7000</t>
  </si>
  <si>
    <t>700000</t>
  </si>
  <si>
    <t>7000000000</t>
  </si>
  <si>
    <t>TOTALES</t>
  </si>
  <si>
    <t>Cuenta</t>
  </si>
  <si>
    <t>Título</t>
  </si>
  <si>
    <t>Sin centro de coste</t>
  </si>
  <si>
    <t>Total</t>
  </si>
  <si>
    <t>AJUSTE POR IMPTO DIFERIDO PASIVO</t>
  </si>
  <si>
    <t>37061001</t>
  </si>
  <si>
    <t>AJUSE POR IMPTO DIFERIDO PASIVO</t>
  </si>
  <si>
    <t>37060901</t>
  </si>
  <si>
    <t>DETERIORO INVEENTARIO NIIF</t>
  </si>
  <si>
    <t>37060301</t>
  </si>
  <si>
    <t>37060201</t>
  </si>
  <si>
    <t>RECUPERA PROVIS CARTERA NIIF</t>
  </si>
  <si>
    <t>37060101</t>
  </si>
  <si>
    <t>RESULTADOS DE EJERCICIOS ANTERIORES</t>
  </si>
  <si>
    <t>3706</t>
  </si>
  <si>
    <t>UTILIDADES 2023</t>
  </si>
  <si>
    <t>37050504</t>
  </si>
  <si>
    <t>UTILIDADES 2022</t>
  </si>
  <si>
    <t>37050503</t>
  </si>
  <si>
    <t>UTILIDADES 2021</t>
  </si>
  <si>
    <t>37050502</t>
  </si>
  <si>
    <t>UTILIDADES ACUMULADAS</t>
  </si>
  <si>
    <t>37050501</t>
  </si>
  <si>
    <t>UTILIDADES O EXCEDENTES ACUMULADOS</t>
  </si>
  <si>
    <t>370505</t>
  </si>
  <si>
    <t>3705</t>
  </si>
  <si>
    <t>37</t>
  </si>
  <si>
    <t>RESERVA LEGAL</t>
  </si>
  <si>
    <t>33050501</t>
  </si>
  <si>
    <t>RESERVAS</t>
  </si>
  <si>
    <t>33</t>
  </si>
  <si>
    <t>CAPITAL SUSCRITO POR COBRAR (DB)</t>
  </si>
  <si>
    <t>31051501</t>
  </si>
  <si>
    <t>CAPITAL POR SUSCRIBIR (DB)</t>
  </si>
  <si>
    <t>31051001</t>
  </si>
  <si>
    <t>CAPITAL AUTORIZADO</t>
  </si>
  <si>
    <t>31050501</t>
  </si>
  <si>
    <t>CAPITAL SOCIAL</t>
  </si>
  <si>
    <t>31</t>
  </si>
  <si>
    <t>PATRIMONIO</t>
  </si>
  <si>
    <t>3</t>
  </si>
  <si>
    <t>CLIENTES NACIONALES</t>
  </si>
  <si>
    <t>28050501</t>
  </si>
  <si>
    <t>OTROS PASIVOS</t>
  </si>
  <si>
    <t>28</t>
  </si>
  <si>
    <t>PASIVO IMPTO DIFERIDO RECUPERA LEASING</t>
  </si>
  <si>
    <t>27260301</t>
  </si>
  <si>
    <t>DIFERIDOS</t>
  </si>
  <si>
    <t>27</t>
  </si>
  <si>
    <t>VACACIONES POR PAGAR</t>
  </si>
  <si>
    <t>25250501</t>
  </si>
  <si>
    <t>PRIMA DE SERVICIOS EXTRALEGAL</t>
  </si>
  <si>
    <t>25200502</t>
  </si>
  <si>
    <t>25200501</t>
  </si>
  <si>
    <t>252005</t>
  </si>
  <si>
    <t>2520</t>
  </si>
  <si>
    <t>INTERES A LAS CESANTIAS POR PAGAR</t>
  </si>
  <si>
    <t>25150501</t>
  </si>
  <si>
    <t>LEY 50 Y NORMAS POSTERIORES</t>
  </si>
  <si>
    <t>25101001</t>
  </si>
  <si>
    <t>SALARIOS POR PAGAR</t>
  </si>
  <si>
    <t>25050501</t>
  </si>
  <si>
    <t>OBLIGACIONES LABORALES</t>
  </si>
  <si>
    <t>25</t>
  </si>
  <si>
    <t>IMPUESTO AL CONSUMO</t>
  </si>
  <si>
    <t>24950601</t>
  </si>
  <si>
    <t>24950101</t>
  </si>
  <si>
    <t>2495</t>
  </si>
  <si>
    <t>IMPUESTO INDUSTRIA Y COMERCIO ARMENIA</t>
  </si>
  <si>
    <t>24120504</t>
  </si>
  <si>
    <t>IMPUESTO INDUSTRIA Y COMERCIO MANIZALES</t>
  </si>
  <si>
    <t>24120503</t>
  </si>
  <si>
    <t>IMPUESTO INDUSTRIA Y COMERCIO DDAS</t>
  </si>
  <si>
    <t>24120502</t>
  </si>
  <si>
    <t>IMPUESTO INDUSTRIA Y COMERCIO PEREIRA</t>
  </si>
  <si>
    <t>24120501</t>
  </si>
  <si>
    <t>DE INDUSTRIA Y COMERCIO</t>
  </si>
  <si>
    <t>241205</t>
  </si>
  <si>
    <t>2412</t>
  </si>
  <si>
    <t>PAGOS DE IVA</t>
  </si>
  <si>
    <t>24089001</t>
  </si>
  <si>
    <t>PAGOS IVA</t>
  </si>
  <si>
    <t>24082003</t>
  </si>
  <si>
    <t>IVA RETENIDO GRANDES CONTRIBUYENTES</t>
  </si>
  <si>
    <t>24082002</t>
  </si>
  <si>
    <t>IMPUESTO SOBRE LAS VENTAS POR PAGAR</t>
  </si>
  <si>
    <t>240820</t>
  </si>
  <si>
    <t>IMPUESTOS, GRAVAMENES Y TASAS</t>
  </si>
  <si>
    <t>24081505</t>
  </si>
  <si>
    <t>IVA DESCONTABLE GASTOS DEL EXTERIOR</t>
  </si>
  <si>
    <t>24081504</t>
  </si>
  <si>
    <t>IVA NO DESCONTABLE GASTOS</t>
  </si>
  <si>
    <t>24081503</t>
  </si>
  <si>
    <t>DESCONTABLE GASTOS SERVICIOS 19%</t>
  </si>
  <si>
    <t>24081502</t>
  </si>
  <si>
    <t>240815</t>
  </si>
  <si>
    <t>DESCONTABLE COMPRAS 19%</t>
  </si>
  <si>
    <t>24081001</t>
  </si>
  <si>
    <t>IVA 19% OTROS INGRESOS</t>
  </si>
  <si>
    <t>24080520</t>
  </si>
  <si>
    <t>GENERADO 19%</t>
  </si>
  <si>
    <t>24080503</t>
  </si>
  <si>
    <t>240805</t>
  </si>
  <si>
    <t>2408</t>
  </si>
  <si>
    <t>AUTORETENCION ESPECIAL RENTA A FAVOR</t>
  </si>
  <si>
    <t>24040505</t>
  </si>
  <si>
    <t>RETENCIONES A FAVOR</t>
  </si>
  <si>
    <t>24040504</t>
  </si>
  <si>
    <t>VIGENCIA FISCAL CORRIENTE</t>
  </si>
  <si>
    <t>24040501</t>
  </si>
  <si>
    <t>DE RENTA Y COMPLEMENTARIOS</t>
  </si>
  <si>
    <t>240405</t>
  </si>
  <si>
    <t>2404</t>
  </si>
  <si>
    <t>24</t>
  </si>
  <si>
    <t>23809501</t>
  </si>
  <si>
    <t>APORTES A FONDOS DE PENSIONES</t>
  </si>
  <si>
    <t>23803001</t>
  </si>
  <si>
    <t>ACREEDORES VARIOS</t>
  </si>
  <si>
    <t>2380</t>
  </si>
  <si>
    <t>OTROS-SEGURO DE VIDA</t>
  </si>
  <si>
    <t>23709503</t>
  </si>
  <si>
    <t>OTROS-SEGURO EXEQUIAL</t>
  </si>
  <si>
    <t>23709502</t>
  </si>
  <si>
    <t>23709501</t>
  </si>
  <si>
    <t>RETENCIONES Y APORTES DE NOMINA</t>
  </si>
  <si>
    <t>237095</t>
  </si>
  <si>
    <t>FONDOS Y COOPERATIVAS</t>
  </si>
  <si>
    <t>23704501</t>
  </si>
  <si>
    <t>LIBRANZAS</t>
  </si>
  <si>
    <t>23703001</t>
  </si>
  <si>
    <t>APORTES CAJAS COMPENSACION FAMILIAR</t>
  </si>
  <si>
    <t>23701001</t>
  </si>
  <si>
    <t>APORTES A.R.L</t>
  </si>
  <si>
    <t>23700601</t>
  </si>
  <si>
    <t>APORTES E.P.S</t>
  </si>
  <si>
    <t>23700501</t>
  </si>
  <si>
    <t>2370</t>
  </si>
  <si>
    <t>RTE ICA MANIZALES</t>
  </si>
  <si>
    <t>23680503</t>
  </si>
  <si>
    <t>RTE ICA DOSQUEBRADAS</t>
  </si>
  <si>
    <t>23680502</t>
  </si>
  <si>
    <t>RETEICA PEREIRA</t>
  </si>
  <si>
    <t>23680501</t>
  </si>
  <si>
    <t>CUENTAS POR PAGAR</t>
  </si>
  <si>
    <t>236805</t>
  </si>
  <si>
    <t>2368</t>
  </si>
  <si>
    <t>PAGO RETEIVA</t>
  </si>
  <si>
    <t>23679000</t>
  </si>
  <si>
    <t>RETEIVA NO RESIDENTES</t>
  </si>
  <si>
    <t>23671501</t>
  </si>
  <si>
    <t>RETEIVA REGIMEN SIMPLE</t>
  </si>
  <si>
    <t>23671001</t>
  </si>
  <si>
    <t>2367</t>
  </si>
  <si>
    <t>Cuenta cierre rte fte</t>
  </si>
  <si>
    <t>23659901</t>
  </si>
  <si>
    <t>AUTORRETENCION RENTA</t>
  </si>
  <si>
    <t>23657502</t>
  </si>
  <si>
    <t>AUTORRETENCION ESPECIAL RENTA</t>
  </si>
  <si>
    <t>23657501</t>
  </si>
  <si>
    <t xml:space="preserve">RETENCION EN LA FUENTE </t>
  </si>
  <si>
    <t>236575</t>
  </si>
  <si>
    <t>RETENCION PAGOS AL EXTERIOR</t>
  </si>
  <si>
    <t>23655001</t>
  </si>
  <si>
    <t>COMPRAS EN GENERAL 3.5%</t>
  </si>
  <si>
    <t>23654003</t>
  </si>
  <si>
    <t>COMPRAS TARIFA GENERAL 2.5%</t>
  </si>
  <si>
    <t>23654002</t>
  </si>
  <si>
    <t>COMPRAS COMBUSTIBLES 0.1%</t>
  </si>
  <si>
    <t>23654001</t>
  </si>
  <si>
    <t>236540</t>
  </si>
  <si>
    <t>RETFTE REND FINANCIEROS 7%</t>
  </si>
  <si>
    <t>23653501</t>
  </si>
  <si>
    <t>RETFTE  ARRENDAMIENTOS 4%</t>
  </si>
  <si>
    <t>23653002</t>
  </si>
  <si>
    <t>RETFTE ARRENDAMIENTOS 3.5%</t>
  </si>
  <si>
    <t>23653001</t>
  </si>
  <si>
    <t>236530</t>
  </si>
  <si>
    <t>SERVICIOS SOFTWARE 3.5%</t>
  </si>
  <si>
    <t>23652507</t>
  </si>
  <si>
    <t>RETFTE SERVICIOS TRASNPORTE DE PASAJEROS</t>
  </si>
  <si>
    <t>23652506</t>
  </si>
  <si>
    <t>RETFTE SERVICIOS 6%</t>
  </si>
  <si>
    <t>23652505</t>
  </si>
  <si>
    <t>RETFTE SERVICIOS 4%</t>
  </si>
  <si>
    <t>23652504</t>
  </si>
  <si>
    <t>RETFTE HOTELES Y RESTAURANTES 3.5%</t>
  </si>
  <si>
    <t>23652503</t>
  </si>
  <si>
    <t>RETFTE SERVICIOS 1%</t>
  </si>
  <si>
    <t>23652501</t>
  </si>
  <si>
    <t>236525</t>
  </si>
  <si>
    <t>RETENCION SERVICIOS-HONORARIOS EXTERIOR</t>
  </si>
  <si>
    <t>23651503</t>
  </si>
  <si>
    <t>RETFTE HONORARIOS 11%</t>
  </si>
  <si>
    <t>23651502</t>
  </si>
  <si>
    <t>RETFTE HONORARIOS 10%</t>
  </si>
  <si>
    <t>23651501</t>
  </si>
  <si>
    <t>236515</t>
  </si>
  <si>
    <t>RETENCION DIVIDENDOS Y PARTICIPACIONES</t>
  </si>
  <si>
    <t>23651001</t>
  </si>
  <si>
    <t>RETENCION NOMINA</t>
  </si>
  <si>
    <t>23650501</t>
  </si>
  <si>
    <t>2365</t>
  </si>
  <si>
    <t>DEUDAS CON ACCIONISTAS Y SOCIOS</t>
  </si>
  <si>
    <t>23551001</t>
  </si>
  <si>
    <t>23359501</t>
  </si>
  <si>
    <t>GASTOS FINANCIEROS</t>
  </si>
  <si>
    <t>23350501</t>
  </si>
  <si>
    <t>COSTOS Y GASTOS POR  PAGAR</t>
  </si>
  <si>
    <t>2335</t>
  </si>
  <si>
    <t>23</t>
  </si>
  <si>
    <t>NACIONALES</t>
  </si>
  <si>
    <t>22050501</t>
  </si>
  <si>
    <t>PROVEEDORES</t>
  </si>
  <si>
    <t>22</t>
  </si>
  <si>
    <t>21950501</t>
  </si>
  <si>
    <t>TARJETAS DE CREDITO</t>
  </si>
  <si>
    <t>21152501</t>
  </si>
  <si>
    <t>CONTRATOS FINANCIEROS-LEASING</t>
  </si>
  <si>
    <t>21152001</t>
  </si>
  <si>
    <t>PAGARES</t>
  </si>
  <si>
    <t>21051001</t>
  </si>
  <si>
    <t>OBLIGACIONES FINANCIERAS</t>
  </si>
  <si>
    <t>21</t>
  </si>
  <si>
    <t>PASIVO</t>
  </si>
  <si>
    <t>2</t>
  </si>
  <si>
    <t>ACTIVO IMPTO DIFERIDO DETERIORO INVENTARIOS</t>
  </si>
  <si>
    <t>17110201</t>
  </si>
  <si>
    <t>ACTIVO MPTO DIFERIDO DETERIORO CLIENTES</t>
  </si>
  <si>
    <t>17110101</t>
  </si>
  <si>
    <t>1711</t>
  </si>
  <si>
    <t>PROGRAMAS PARA COMPUTADOR (SOFTWARE)</t>
  </si>
  <si>
    <t>17101601</t>
  </si>
  <si>
    <t>17052001</t>
  </si>
  <si>
    <t>17</t>
  </si>
  <si>
    <t>15923501</t>
  </si>
  <si>
    <t>EQUIPO COMPUTACION Y COMUNICACION</t>
  </si>
  <si>
    <t>15922001</t>
  </si>
  <si>
    <t>15921501</t>
  </si>
  <si>
    <t>15921001</t>
  </si>
  <si>
    <t>15920501</t>
  </si>
  <si>
    <t>DEPRECIACION ACUMULADA</t>
  </si>
  <si>
    <t>1592</t>
  </si>
  <si>
    <t>MOTOCICLETAS</t>
  </si>
  <si>
    <t>15403001</t>
  </si>
  <si>
    <t>AUTOS,CAMIONETAS Y CAMPEROS</t>
  </si>
  <si>
    <t>15400501</t>
  </si>
  <si>
    <t>1540</t>
  </si>
  <si>
    <t>LINEAS TELEFONICAS</t>
  </si>
  <si>
    <t>15282501</t>
  </si>
  <si>
    <t>EQUIPOS DE PROCESAMIENTO DE DATOS</t>
  </si>
  <si>
    <t>15280501</t>
  </si>
  <si>
    <t>EQUIPO DE COMPUTACION Y COMUNICACION</t>
  </si>
  <si>
    <t>1528</t>
  </si>
  <si>
    <t>EQUIPOS</t>
  </si>
  <si>
    <t>15241001</t>
  </si>
  <si>
    <t>MUEBLES Y ENSERES</t>
  </si>
  <si>
    <t>15240501</t>
  </si>
  <si>
    <t>1524</t>
  </si>
  <si>
    <t>15200501</t>
  </si>
  <si>
    <t>EDIFICIOS</t>
  </si>
  <si>
    <t>15160501</t>
  </si>
  <si>
    <t>15120501</t>
  </si>
  <si>
    <t>TERRENOS</t>
  </si>
  <si>
    <t>15040501</t>
  </si>
  <si>
    <t>PROPIEDADES PLANTA Y EQUIPO</t>
  </si>
  <si>
    <t>15</t>
  </si>
  <si>
    <t>DEVOLUCION EXCLUIDAS  PINTURAS Y AFINES</t>
  </si>
  <si>
    <t>14754402</t>
  </si>
  <si>
    <t>DEVOLUCION COMPRASGRAVADAS 16%  PINTURAS Y AFINES</t>
  </si>
  <si>
    <t>14754401</t>
  </si>
  <si>
    <t>INVENTARIOS</t>
  </si>
  <si>
    <t>147544</t>
  </si>
  <si>
    <t>1475</t>
  </si>
  <si>
    <t>MCIA NO FABRICADA POR LA EMPRESA-DETERIORO</t>
  </si>
  <si>
    <t>14363501</t>
  </si>
  <si>
    <t>COMPRAS GRAVADAS 5%</t>
  </si>
  <si>
    <t>14354404</t>
  </si>
  <si>
    <t xml:space="preserve">COMPRASEXCLUIDAS  PINTURAS Y AFINES </t>
  </si>
  <si>
    <t>14354402</t>
  </si>
  <si>
    <t xml:space="preserve">COMPRAS GRAVADAS 16%  PINTURAS Y AFINES </t>
  </si>
  <si>
    <t>14354401</t>
  </si>
  <si>
    <t>MERCANCIAS NO FABRICADAS POR LA EMPRESA</t>
  </si>
  <si>
    <t>143544</t>
  </si>
  <si>
    <t>INVENTARIO INICIAL</t>
  </si>
  <si>
    <t>14350101</t>
  </si>
  <si>
    <t>1435</t>
  </si>
  <si>
    <t>14</t>
  </si>
  <si>
    <t>PROVISION CLIENTES DEUDAS DE DIFICIL COBRO</t>
  </si>
  <si>
    <t>13990501</t>
  </si>
  <si>
    <t>PROVISION CLIENTES DETERIORO NIIF</t>
  </si>
  <si>
    <t>13980601</t>
  </si>
  <si>
    <t>13809501</t>
  </si>
  <si>
    <t>13659501</t>
  </si>
  <si>
    <t>13559502</t>
  </si>
  <si>
    <t>AUTORETENCION ESPECIAL RENTA</t>
  </si>
  <si>
    <t>13559501</t>
  </si>
  <si>
    <t xml:space="preserve">ANTICIPO DE IMPUESTOS Y CONTRIBUCIONES O SALDOS A FAVOR </t>
  </si>
  <si>
    <t>135595</t>
  </si>
  <si>
    <t>SALDO A EN DECLARACIONES</t>
  </si>
  <si>
    <t>13552001</t>
  </si>
  <si>
    <t>RTE ICA DDAS</t>
  </si>
  <si>
    <t>13551804</t>
  </si>
  <si>
    <t>13551803</t>
  </si>
  <si>
    <t>RTEICA ARMENIA</t>
  </si>
  <si>
    <t>13551802</t>
  </si>
  <si>
    <t>RTEICA PEREIRA</t>
  </si>
  <si>
    <t>13551801</t>
  </si>
  <si>
    <t>135518</t>
  </si>
  <si>
    <t>RETEIVA REGIMEN COMUN</t>
  </si>
  <si>
    <t>13551701</t>
  </si>
  <si>
    <t>RETENCION VENTAS</t>
  </si>
  <si>
    <t>13551501</t>
  </si>
  <si>
    <t>1355</t>
  </si>
  <si>
    <t>1330150501</t>
  </si>
  <si>
    <t>13301505</t>
  </si>
  <si>
    <t>TRABAJADORES</t>
  </si>
  <si>
    <t>13301501</t>
  </si>
  <si>
    <t>ANTICIPOS Y AVANCES</t>
  </si>
  <si>
    <t>133015</t>
  </si>
  <si>
    <t>13300501</t>
  </si>
  <si>
    <t>1330</t>
  </si>
  <si>
    <t>RECAUDOS POR IDENTIFICAR</t>
  </si>
  <si>
    <t>13059901</t>
  </si>
  <si>
    <t>CUENTAS X COBRAR PUENTE</t>
  </si>
  <si>
    <t>13050502</t>
  </si>
  <si>
    <t>13050501</t>
  </si>
  <si>
    <t>CLIENTES</t>
  </si>
  <si>
    <t>130505</t>
  </si>
  <si>
    <t>1305</t>
  </si>
  <si>
    <t>13</t>
  </si>
  <si>
    <t>CUENTA AHORROS 85200004179</t>
  </si>
  <si>
    <t>11200506</t>
  </si>
  <si>
    <t>BANCOLOMBIA ARMENIA CTA AHORROS</t>
  </si>
  <si>
    <t>11200505</t>
  </si>
  <si>
    <t>BANCOLOMBIA MANIZALES CTA AHORROS</t>
  </si>
  <si>
    <t>11200502</t>
  </si>
  <si>
    <t>CUENTAS DE AHORRO</t>
  </si>
  <si>
    <t>112005</t>
  </si>
  <si>
    <t>1120</t>
  </si>
  <si>
    <t>DAVIVIENDA CTA CTE</t>
  </si>
  <si>
    <t>11100505</t>
  </si>
  <si>
    <t>BANCO DE OCCIDENTE CTA CTE</t>
  </si>
  <si>
    <t>11100503</t>
  </si>
  <si>
    <t>BANCOLOMBIA CTA CTE</t>
  </si>
  <si>
    <t>11100502</t>
  </si>
  <si>
    <t>BANCOS</t>
  </si>
  <si>
    <t>111005</t>
  </si>
  <si>
    <t>1110</t>
  </si>
  <si>
    <t>CAJA MENOR DOSQUEBRADAS</t>
  </si>
  <si>
    <t>11051002</t>
  </si>
  <si>
    <t>CAJA MENOR</t>
  </si>
  <si>
    <t>11051001</t>
  </si>
  <si>
    <t>CAJA</t>
  </si>
  <si>
    <t>110510</t>
  </si>
  <si>
    <t>CAJA PAGOS EFECTIVO MES ANTERIOR</t>
  </si>
  <si>
    <t>11050602</t>
  </si>
  <si>
    <t>CAJA PAGOS EFECTIVO</t>
  </si>
  <si>
    <t>11050601</t>
  </si>
  <si>
    <t>110506</t>
  </si>
  <si>
    <t>EFECTIVO</t>
  </si>
  <si>
    <t>11050501</t>
  </si>
  <si>
    <t>1105</t>
  </si>
  <si>
    <t>DISPONIBLE</t>
  </si>
  <si>
    <t>11</t>
  </si>
  <si>
    <t>ACTIVO</t>
  </si>
  <si>
    <t>1</t>
  </si>
  <si>
    <t>Saldo Final</t>
  </si>
  <si>
    <t>Haber</t>
  </si>
  <si>
    <t>Debe</t>
  </si>
  <si>
    <t>Saldo inicial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</si>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</sst>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8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2"/>
  <sheetViews>
    <sheetView tabSelected="1" workbookViewId="0">
      <selection activeCell="C26" sqref="C26"/>
    </sheetView>
  </sheetViews>
  <sheetFormatPr baseColWidth="10" defaultRowHeight="14.4" x14ac:dyDescent="0.3"/>
  <cols>
    <col min="2" max="2" width="12.44140625" bestFit="1" customWidth="1"/>
    <col min="3" max="3" width="59" bestFit="1" customWidth="1"/>
    <col min="4" max="4" width="23.5546875" bestFit="1" customWidth="1"/>
    <col min="5" max="9" width="18.109375" bestFit="1" customWidth="1"/>
    <col min="10" max="10" width="23.88671875" bestFit="1" customWidth="1"/>
  </cols>
  <sheetData>
    <row r="1" spans="1:10" x14ac:dyDescent="0.3">
      <c r="A1" s="2" t="s">
        <v>851</v>
      </c>
      <c r="B1" s="2" t="s">
        <v>481</v>
      </c>
      <c r="C1" s="2" t="s">
        <v>482</v>
      </c>
      <c r="D1" s="2" t="s">
        <v>483</v>
      </c>
      <c r="E1" s="2">
        <v>156</v>
      </c>
      <c r="F1" s="2">
        <v>157</v>
      </c>
      <c r="G1" s="2">
        <v>158</v>
      </c>
      <c r="H1" s="2">
        <v>189</v>
      </c>
      <c r="I1" s="2">
        <v>238</v>
      </c>
      <c r="J1" s="3" t="s">
        <v>484</v>
      </c>
    </row>
    <row r="2" spans="1:10" x14ac:dyDescent="0.3">
      <c r="A2">
        <f>LEN(B2)</f>
        <v>1</v>
      </c>
      <c r="B2" s="1" t="s">
        <v>0</v>
      </c>
      <c r="C2" s="1" t="s">
        <v>1</v>
      </c>
      <c r="D2" s="4">
        <v>-1743</v>
      </c>
      <c r="E2" s="4">
        <v>-239450497</v>
      </c>
      <c r="F2" s="4">
        <v>-573071742</v>
      </c>
      <c r="G2" s="4">
        <v>-306250202</v>
      </c>
      <c r="H2" s="4">
        <v>-952924116</v>
      </c>
      <c r="I2" s="4">
        <v>-64517409</v>
      </c>
      <c r="J2" s="4">
        <v>-2136215709</v>
      </c>
    </row>
    <row r="3" spans="1:10" x14ac:dyDescent="0.3">
      <c r="A3">
        <f t="shared" ref="A3:A23" si="0">LEN(B3)</f>
        <v>2</v>
      </c>
      <c r="B3" s="1" t="s">
        <v>3</v>
      </c>
      <c r="C3" s="1" t="s">
        <v>4</v>
      </c>
      <c r="D3" s="4">
        <v>0</v>
      </c>
      <c r="E3" s="4">
        <v>-239450497</v>
      </c>
      <c r="F3" s="4">
        <v>-573071742</v>
      </c>
      <c r="G3" s="4">
        <v>-306250202</v>
      </c>
      <c r="H3" s="4">
        <v>-952924116</v>
      </c>
      <c r="I3" s="4">
        <v>-64517409</v>
      </c>
      <c r="J3" s="4">
        <v>-2136213966</v>
      </c>
    </row>
    <row r="4" spans="1:10" x14ac:dyDescent="0.3">
      <c r="A4">
        <f t="shared" si="0"/>
        <v>4</v>
      </c>
      <c r="B4" s="1" t="s">
        <v>5</v>
      </c>
      <c r="C4" s="1" t="s">
        <v>6</v>
      </c>
      <c r="D4" s="4">
        <v>0</v>
      </c>
      <c r="E4" s="4">
        <v>-242435347</v>
      </c>
      <c r="F4" s="4">
        <v>-579639000</v>
      </c>
      <c r="G4" s="4">
        <v>-306928683</v>
      </c>
      <c r="H4" s="4">
        <v>-966083076</v>
      </c>
      <c r="I4" s="4">
        <v>-64576221</v>
      </c>
      <c r="J4" s="4">
        <v>-2159662327</v>
      </c>
    </row>
    <row r="5" spans="1:10" x14ac:dyDescent="0.3">
      <c r="A5">
        <f t="shared" si="0"/>
        <v>6</v>
      </c>
      <c r="B5" s="1" t="s">
        <v>7</v>
      </c>
      <c r="C5" s="1" t="s">
        <v>6</v>
      </c>
      <c r="D5" s="4">
        <v>0</v>
      </c>
      <c r="E5" s="4">
        <v>-242435347</v>
      </c>
      <c r="F5" s="4">
        <v>-579639000</v>
      </c>
      <c r="G5" s="4">
        <v>-306928683</v>
      </c>
      <c r="H5" s="4">
        <v>-966083076</v>
      </c>
      <c r="I5" s="4">
        <v>-64576221</v>
      </c>
      <c r="J5" s="4">
        <v>-2159662327</v>
      </c>
    </row>
    <row r="6" spans="1:10" x14ac:dyDescent="0.3">
      <c r="A6">
        <f t="shared" si="0"/>
        <v>8</v>
      </c>
      <c r="B6" s="1" t="s">
        <v>8</v>
      </c>
      <c r="C6" s="1" t="s">
        <v>9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3">
      <c r="A7">
        <f t="shared" si="0"/>
        <v>8</v>
      </c>
      <c r="B7" s="1" t="s">
        <v>10</v>
      </c>
      <c r="C7" s="1" t="s">
        <v>11</v>
      </c>
      <c r="D7" s="4">
        <v>0</v>
      </c>
      <c r="E7" s="4">
        <v>-805314</v>
      </c>
      <c r="F7" s="4">
        <v>-2678342</v>
      </c>
      <c r="G7" s="4">
        <v>-1295200</v>
      </c>
      <c r="H7" s="4">
        <v>-2726785</v>
      </c>
      <c r="I7" s="4">
        <v>-40000</v>
      </c>
      <c r="J7" s="4">
        <v>-7545641</v>
      </c>
    </row>
    <row r="8" spans="1:10" x14ac:dyDescent="0.3">
      <c r="A8">
        <f t="shared" si="0"/>
        <v>8</v>
      </c>
      <c r="B8" s="1" t="s">
        <v>12</v>
      </c>
      <c r="C8" s="1" t="s">
        <v>13</v>
      </c>
      <c r="D8" s="4">
        <v>0</v>
      </c>
      <c r="E8" s="4">
        <v>-241630033</v>
      </c>
      <c r="F8" s="4">
        <v>-576960658</v>
      </c>
      <c r="G8" s="4">
        <v>-305633483</v>
      </c>
      <c r="H8" s="4">
        <v>-963356291</v>
      </c>
      <c r="I8" s="4">
        <v>-64536221</v>
      </c>
      <c r="J8" s="4">
        <v>-2152116686</v>
      </c>
    </row>
    <row r="9" spans="1:10" x14ac:dyDescent="0.3">
      <c r="A9">
        <f t="shared" si="0"/>
        <v>8</v>
      </c>
      <c r="B9" s="1" t="s">
        <v>14</v>
      </c>
      <c r="C9" s="1" t="s">
        <v>15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3">
      <c r="A10">
        <f t="shared" si="0"/>
        <v>4</v>
      </c>
      <c r="B10" s="1" t="s">
        <v>16</v>
      </c>
      <c r="C10" s="1" t="s">
        <v>4</v>
      </c>
      <c r="D10" s="4">
        <v>0</v>
      </c>
      <c r="E10" s="4">
        <v>2984850</v>
      </c>
      <c r="F10" s="4">
        <v>6567258</v>
      </c>
      <c r="G10" s="4">
        <v>678481</v>
      </c>
      <c r="H10" s="4">
        <v>13158960</v>
      </c>
      <c r="I10" s="4">
        <v>58812</v>
      </c>
      <c r="J10" s="4">
        <v>23448361</v>
      </c>
    </row>
    <row r="11" spans="1:10" x14ac:dyDescent="0.3">
      <c r="A11">
        <f t="shared" si="0"/>
        <v>6</v>
      </c>
      <c r="B11" s="1" t="s">
        <v>17</v>
      </c>
      <c r="C11" s="1" t="s">
        <v>4</v>
      </c>
      <c r="D11" s="4">
        <v>0</v>
      </c>
      <c r="E11" s="4">
        <v>2984850</v>
      </c>
      <c r="F11" s="4">
        <v>6567258</v>
      </c>
      <c r="G11" s="4">
        <v>678481</v>
      </c>
      <c r="H11" s="4">
        <v>13158960</v>
      </c>
      <c r="I11" s="4">
        <v>58812</v>
      </c>
      <c r="J11" s="4">
        <v>23448361</v>
      </c>
    </row>
    <row r="12" spans="1:10" x14ac:dyDescent="0.3">
      <c r="A12">
        <f t="shared" si="0"/>
        <v>8</v>
      </c>
      <c r="B12" s="1" t="s">
        <v>18</v>
      </c>
      <c r="C12" s="1" t="s">
        <v>19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1:10" x14ac:dyDescent="0.3">
      <c r="A13">
        <f t="shared" si="0"/>
        <v>8</v>
      </c>
      <c r="B13" s="1" t="s">
        <v>20</v>
      </c>
      <c r="C13" s="1" t="s">
        <v>21</v>
      </c>
      <c r="D13" s="4">
        <v>0</v>
      </c>
      <c r="E13" s="4">
        <v>2984850</v>
      </c>
      <c r="F13" s="4">
        <v>6567258</v>
      </c>
      <c r="G13" s="4">
        <v>678481</v>
      </c>
      <c r="H13" s="4">
        <v>13158960</v>
      </c>
      <c r="I13" s="4">
        <v>58812</v>
      </c>
      <c r="J13" s="4">
        <v>23448361</v>
      </c>
    </row>
    <row r="14" spans="1:10" x14ac:dyDescent="0.3">
      <c r="A14">
        <f t="shared" si="0"/>
        <v>2</v>
      </c>
      <c r="B14" s="1" t="s">
        <v>22</v>
      </c>
      <c r="C14" s="1" t="s">
        <v>23</v>
      </c>
      <c r="D14" s="4">
        <v>-1743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-1743</v>
      </c>
    </row>
    <row r="15" spans="1:10" x14ac:dyDescent="0.3">
      <c r="A15">
        <f t="shared" si="0"/>
        <v>4</v>
      </c>
      <c r="B15" s="1" t="s">
        <v>24</v>
      </c>
      <c r="C15" s="1" t="s">
        <v>25</v>
      </c>
      <c r="D15" s="4">
        <v>-1743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-1743</v>
      </c>
    </row>
    <row r="16" spans="1:10" x14ac:dyDescent="0.3">
      <c r="A16">
        <f t="shared" si="0"/>
        <v>6</v>
      </c>
      <c r="B16" s="1" t="s">
        <v>26</v>
      </c>
      <c r="C16" s="1" t="s">
        <v>25</v>
      </c>
      <c r="D16" s="4">
        <v>-1743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-1743</v>
      </c>
    </row>
    <row r="17" spans="1:10" x14ac:dyDescent="0.3">
      <c r="A17">
        <f t="shared" si="0"/>
        <v>8</v>
      </c>
      <c r="B17" s="1" t="s">
        <v>27</v>
      </c>
      <c r="C17" s="1" t="s">
        <v>28</v>
      </c>
      <c r="D17" s="4">
        <v>-1743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-1743</v>
      </c>
    </row>
    <row r="18" spans="1:10" x14ac:dyDescent="0.3">
      <c r="A18">
        <f t="shared" si="0"/>
        <v>6</v>
      </c>
      <c r="B18" s="1" t="s">
        <v>29</v>
      </c>
      <c r="C18" s="1" t="s">
        <v>25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</row>
    <row r="19" spans="1:10" x14ac:dyDescent="0.3">
      <c r="A19">
        <f t="shared" si="0"/>
        <v>8</v>
      </c>
      <c r="B19" s="1" t="s">
        <v>30</v>
      </c>
      <c r="C19" s="1" t="s">
        <v>31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</row>
    <row r="20" spans="1:10" x14ac:dyDescent="0.3">
      <c r="A20">
        <f t="shared" si="0"/>
        <v>4</v>
      </c>
      <c r="B20" s="1" t="s">
        <v>32</v>
      </c>
      <c r="C20" s="1" t="s">
        <v>33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</row>
    <row r="21" spans="1:10" x14ac:dyDescent="0.3">
      <c r="A21">
        <f t="shared" si="0"/>
        <v>6</v>
      </c>
      <c r="B21" s="1" t="s">
        <v>34</v>
      </c>
      <c r="C21" s="1" t="s">
        <v>33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</row>
    <row r="22" spans="1:10" x14ac:dyDescent="0.3">
      <c r="A22">
        <f t="shared" si="0"/>
        <v>8</v>
      </c>
      <c r="B22" s="1" t="s">
        <v>35</v>
      </c>
      <c r="C22" s="1" t="s">
        <v>36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</row>
    <row r="23" spans="1:10" x14ac:dyDescent="0.3">
      <c r="A23">
        <f t="shared" si="0"/>
        <v>4</v>
      </c>
      <c r="B23" s="1" t="s">
        <v>37</v>
      </c>
      <c r="C23" s="1" t="s">
        <v>38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</row>
    <row r="24" spans="1:10" x14ac:dyDescent="0.3">
      <c r="A24">
        <f t="shared" ref="A24:A45" si="1">LEN(B24)</f>
        <v>6</v>
      </c>
      <c r="B24" s="1" t="s">
        <v>39</v>
      </c>
      <c r="C24" s="1" t="s">
        <v>38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3">
      <c r="A25">
        <f t="shared" si="1"/>
        <v>8</v>
      </c>
      <c r="B25" s="1" t="s">
        <v>40</v>
      </c>
      <c r="C25" s="1" t="s">
        <v>41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3">
      <c r="A26">
        <f t="shared" si="1"/>
        <v>4</v>
      </c>
      <c r="B26" s="1" t="s">
        <v>42</v>
      </c>
      <c r="C26" s="1" t="s">
        <v>43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3">
      <c r="A27">
        <f t="shared" si="1"/>
        <v>6</v>
      </c>
      <c r="B27" s="1" t="s">
        <v>44</v>
      </c>
      <c r="C27" s="1" t="s">
        <v>43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3">
      <c r="A28">
        <f t="shared" si="1"/>
        <v>8</v>
      </c>
      <c r="B28" s="1" t="s">
        <v>45</v>
      </c>
      <c r="C28" s="1" t="s">
        <v>46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3">
      <c r="A29">
        <f t="shared" si="1"/>
        <v>6</v>
      </c>
      <c r="B29" s="1" t="s">
        <v>47</v>
      </c>
      <c r="C29" s="1" t="s">
        <v>43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3">
      <c r="A30">
        <f t="shared" si="1"/>
        <v>8</v>
      </c>
      <c r="B30" s="1" t="s">
        <v>48</v>
      </c>
      <c r="C30" s="1" t="s">
        <v>49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</row>
    <row r="31" spans="1:10" x14ac:dyDescent="0.3">
      <c r="A31">
        <f t="shared" si="1"/>
        <v>6</v>
      </c>
      <c r="B31" s="1" t="s">
        <v>50</v>
      </c>
      <c r="C31" s="1" t="s">
        <v>43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</row>
    <row r="32" spans="1:10" x14ac:dyDescent="0.3">
      <c r="A32">
        <f t="shared" si="1"/>
        <v>8</v>
      </c>
      <c r="B32" s="1" t="s">
        <v>51</v>
      </c>
      <c r="C32" s="1" t="s">
        <v>52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</row>
    <row r="33" spans="1:10" x14ac:dyDescent="0.3">
      <c r="A33">
        <f t="shared" si="1"/>
        <v>4</v>
      </c>
      <c r="B33" s="1" t="s">
        <v>53</v>
      </c>
      <c r="C33" s="1" t="s">
        <v>54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</row>
    <row r="34" spans="1:10" x14ac:dyDescent="0.3">
      <c r="A34">
        <f t="shared" si="1"/>
        <v>6</v>
      </c>
      <c r="B34" s="1" t="s">
        <v>55</v>
      </c>
      <c r="C34" s="1" t="s">
        <v>54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</row>
    <row r="35" spans="1:10" x14ac:dyDescent="0.3">
      <c r="A35">
        <f t="shared" si="1"/>
        <v>8</v>
      </c>
      <c r="B35" s="1" t="s">
        <v>56</v>
      </c>
      <c r="C35" s="1" t="s">
        <v>57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</row>
    <row r="36" spans="1:10" x14ac:dyDescent="0.3">
      <c r="A36">
        <f t="shared" si="1"/>
        <v>6</v>
      </c>
      <c r="B36" s="1" t="s">
        <v>58</v>
      </c>
      <c r="C36" s="1" t="s">
        <v>54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</row>
    <row r="37" spans="1:10" x14ac:dyDescent="0.3">
      <c r="A37">
        <f t="shared" si="1"/>
        <v>8</v>
      </c>
      <c r="B37" s="1" t="s">
        <v>59</v>
      </c>
      <c r="C37" s="1" t="s">
        <v>60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</row>
    <row r="38" spans="1:10" x14ac:dyDescent="0.3">
      <c r="A38">
        <f t="shared" si="1"/>
        <v>6</v>
      </c>
      <c r="B38" s="1" t="s">
        <v>61</v>
      </c>
      <c r="C38" s="1" t="s">
        <v>54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</row>
    <row r="39" spans="1:10" x14ac:dyDescent="0.3">
      <c r="A39">
        <f t="shared" si="1"/>
        <v>8</v>
      </c>
      <c r="B39" s="1" t="s">
        <v>62</v>
      </c>
      <c r="C39" s="1" t="s">
        <v>63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</row>
    <row r="40" spans="1:10" x14ac:dyDescent="0.3">
      <c r="A40">
        <f t="shared" si="1"/>
        <v>6</v>
      </c>
      <c r="B40" s="1" t="s">
        <v>64</v>
      </c>
      <c r="C40" s="1" t="s">
        <v>54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</row>
    <row r="41" spans="1:10" x14ac:dyDescent="0.3">
      <c r="A41">
        <f t="shared" si="1"/>
        <v>8</v>
      </c>
      <c r="B41" s="1" t="s">
        <v>65</v>
      </c>
      <c r="C41" s="1" t="s">
        <v>66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</row>
    <row r="42" spans="1:10" x14ac:dyDescent="0.3">
      <c r="A42">
        <f t="shared" si="1"/>
        <v>6</v>
      </c>
      <c r="B42" s="1" t="s">
        <v>67</v>
      </c>
      <c r="C42" s="1" t="s">
        <v>54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</row>
    <row r="43" spans="1:10" x14ac:dyDescent="0.3">
      <c r="A43">
        <f t="shared" si="1"/>
        <v>8</v>
      </c>
      <c r="B43" s="1" t="s">
        <v>68</v>
      </c>
      <c r="C43" s="1" t="s">
        <v>69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3">
      <c r="A44">
        <f t="shared" si="1"/>
        <v>2</v>
      </c>
      <c r="B44" s="1" t="s">
        <v>70</v>
      </c>
      <c r="C44" s="1" t="s">
        <v>71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3">
      <c r="A45">
        <f t="shared" si="1"/>
        <v>4</v>
      </c>
      <c r="B45" s="1" t="s">
        <v>72</v>
      </c>
      <c r="C45" s="1" t="s">
        <v>71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</row>
    <row r="46" spans="1:10" x14ac:dyDescent="0.3">
      <c r="A46">
        <f t="shared" ref="A46:A70" si="2">LEN(B46)</f>
        <v>6</v>
      </c>
      <c r="B46" s="1" t="s">
        <v>73</v>
      </c>
      <c r="C46" s="1" t="s">
        <v>71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 x14ac:dyDescent="0.3">
      <c r="A47">
        <f t="shared" si="2"/>
        <v>10</v>
      </c>
      <c r="B47" s="1" t="s">
        <v>74</v>
      </c>
      <c r="C47" s="1" t="s">
        <v>71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</row>
    <row r="48" spans="1:10" x14ac:dyDescent="0.3">
      <c r="A48">
        <f t="shared" si="2"/>
        <v>1</v>
      </c>
      <c r="B48" s="1" t="s">
        <v>75</v>
      </c>
      <c r="C48" s="1" t="s">
        <v>76</v>
      </c>
      <c r="D48" s="4">
        <v>6891515</v>
      </c>
      <c r="E48" s="4">
        <v>39811383</v>
      </c>
      <c r="F48" s="4">
        <v>75612327</v>
      </c>
      <c r="G48" s="4">
        <v>28946597</v>
      </c>
      <c r="H48" s="4">
        <v>294140866</v>
      </c>
      <c r="I48" s="4">
        <v>12471734</v>
      </c>
      <c r="J48" s="4">
        <v>457874422</v>
      </c>
    </row>
    <row r="49" spans="1:10" x14ac:dyDescent="0.3">
      <c r="A49">
        <f t="shared" si="2"/>
        <v>2</v>
      </c>
      <c r="B49" s="1" t="s">
        <v>77</v>
      </c>
      <c r="C49" s="1" t="s">
        <v>78</v>
      </c>
      <c r="D49" s="4">
        <v>0</v>
      </c>
      <c r="E49" s="4">
        <v>0</v>
      </c>
      <c r="F49" s="4">
        <v>9916</v>
      </c>
      <c r="G49" s="4">
        <v>0</v>
      </c>
      <c r="H49" s="4">
        <v>52161684</v>
      </c>
      <c r="I49" s="4">
        <v>0</v>
      </c>
      <c r="J49" s="4">
        <v>52171600</v>
      </c>
    </row>
    <row r="50" spans="1:10" x14ac:dyDescent="0.3">
      <c r="A50">
        <f t="shared" si="2"/>
        <v>4</v>
      </c>
      <c r="B50" s="1" t="s">
        <v>79</v>
      </c>
      <c r="C50" s="1" t="s">
        <v>80</v>
      </c>
      <c r="D50" s="4">
        <v>0</v>
      </c>
      <c r="E50" s="4">
        <v>0</v>
      </c>
      <c r="F50" s="4">
        <v>0</v>
      </c>
      <c r="G50" s="4">
        <v>0</v>
      </c>
      <c r="H50" s="4">
        <v>47517081</v>
      </c>
      <c r="I50" s="4">
        <v>0</v>
      </c>
      <c r="J50" s="4">
        <v>47517081</v>
      </c>
    </row>
    <row r="51" spans="1:10" x14ac:dyDescent="0.3">
      <c r="A51">
        <f t="shared" si="2"/>
        <v>6</v>
      </c>
      <c r="B51" s="1" t="s">
        <v>81</v>
      </c>
      <c r="C51" s="1" t="s">
        <v>80</v>
      </c>
      <c r="D51" s="4">
        <v>0</v>
      </c>
      <c r="E51" s="4">
        <v>0</v>
      </c>
      <c r="F51" s="4">
        <v>0</v>
      </c>
      <c r="G51" s="4">
        <v>0</v>
      </c>
      <c r="H51" s="4">
        <v>34410000</v>
      </c>
      <c r="I51" s="4">
        <v>0</v>
      </c>
      <c r="J51" s="4">
        <v>34410000</v>
      </c>
    </row>
    <row r="52" spans="1:10" x14ac:dyDescent="0.3">
      <c r="A52">
        <f t="shared" si="2"/>
        <v>8</v>
      </c>
      <c r="B52" s="1" t="s">
        <v>82</v>
      </c>
      <c r="C52" s="1" t="s">
        <v>83</v>
      </c>
      <c r="D52" s="4">
        <v>0</v>
      </c>
      <c r="E52" s="4">
        <v>0</v>
      </c>
      <c r="F52" s="4">
        <v>0</v>
      </c>
      <c r="G52" s="4">
        <v>0</v>
      </c>
      <c r="H52" s="4">
        <v>34410000</v>
      </c>
      <c r="I52" s="4">
        <v>0</v>
      </c>
      <c r="J52" s="4">
        <v>34410000</v>
      </c>
    </row>
    <row r="53" spans="1:10" x14ac:dyDescent="0.3">
      <c r="A53">
        <f t="shared" si="2"/>
        <v>6</v>
      </c>
      <c r="B53" s="1" t="s">
        <v>84</v>
      </c>
      <c r="C53" s="1" t="s">
        <v>80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</row>
    <row r="54" spans="1:10" x14ac:dyDescent="0.3">
      <c r="A54">
        <f t="shared" si="2"/>
        <v>8</v>
      </c>
      <c r="B54" s="1" t="s">
        <v>85</v>
      </c>
      <c r="C54" s="1" t="s">
        <v>86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0" x14ac:dyDescent="0.3">
      <c r="A55">
        <f t="shared" si="2"/>
        <v>6</v>
      </c>
      <c r="B55" s="1" t="s">
        <v>87</v>
      </c>
      <c r="C55" s="1" t="s">
        <v>80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</row>
    <row r="56" spans="1:10" x14ac:dyDescent="0.3">
      <c r="A56">
        <f t="shared" si="2"/>
        <v>8</v>
      </c>
      <c r="B56" s="1" t="s">
        <v>88</v>
      </c>
      <c r="C56" s="1" t="s">
        <v>89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</row>
    <row r="57" spans="1:10" x14ac:dyDescent="0.3">
      <c r="A57">
        <f t="shared" si="2"/>
        <v>6</v>
      </c>
      <c r="B57" s="1" t="s">
        <v>90</v>
      </c>
      <c r="C57" s="1" t="s">
        <v>80</v>
      </c>
      <c r="D57" s="4">
        <v>0</v>
      </c>
      <c r="E57" s="4">
        <v>0</v>
      </c>
      <c r="F57" s="4">
        <v>0</v>
      </c>
      <c r="G57" s="4">
        <v>0</v>
      </c>
      <c r="H57" s="4">
        <v>190000</v>
      </c>
      <c r="I57" s="4">
        <v>0</v>
      </c>
      <c r="J57" s="4">
        <v>190000</v>
      </c>
    </row>
    <row r="58" spans="1:10" x14ac:dyDescent="0.3">
      <c r="A58">
        <f t="shared" si="2"/>
        <v>8</v>
      </c>
      <c r="B58" s="1" t="s">
        <v>91</v>
      </c>
      <c r="C58" s="1" t="s">
        <v>92</v>
      </c>
      <c r="D58" s="4">
        <v>0</v>
      </c>
      <c r="E58" s="4">
        <v>0</v>
      </c>
      <c r="F58" s="4">
        <v>0</v>
      </c>
      <c r="G58" s="4">
        <v>0</v>
      </c>
      <c r="H58" s="4">
        <v>190000</v>
      </c>
      <c r="I58" s="4">
        <v>0</v>
      </c>
      <c r="J58" s="4">
        <v>190000</v>
      </c>
    </row>
    <row r="59" spans="1:10" x14ac:dyDescent="0.3">
      <c r="A59">
        <f t="shared" si="2"/>
        <v>6</v>
      </c>
      <c r="B59" s="1" t="s">
        <v>93</v>
      </c>
      <c r="C59" s="1" t="s">
        <v>80</v>
      </c>
      <c r="D59" s="4">
        <v>0</v>
      </c>
      <c r="E59" s="4">
        <v>0</v>
      </c>
      <c r="F59" s="4">
        <v>0</v>
      </c>
      <c r="G59" s="4">
        <v>0</v>
      </c>
      <c r="H59" s="4">
        <v>600000</v>
      </c>
      <c r="I59" s="4">
        <v>0</v>
      </c>
      <c r="J59" s="4">
        <v>600000</v>
      </c>
    </row>
    <row r="60" spans="1:10" x14ac:dyDescent="0.3">
      <c r="A60">
        <f t="shared" si="2"/>
        <v>8</v>
      </c>
      <c r="B60" s="1" t="s">
        <v>94</v>
      </c>
      <c r="C60" s="1" t="s">
        <v>95</v>
      </c>
      <c r="D60" s="4">
        <v>0</v>
      </c>
      <c r="E60" s="4">
        <v>0</v>
      </c>
      <c r="F60" s="4">
        <v>0</v>
      </c>
      <c r="G60" s="4">
        <v>0</v>
      </c>
      <c r="H60" s="4">
        <v>600000</v>
      </c>
      <c r="I60" s="4">
        <v>0</v>
      </c>
      <c r="J60" s="4">
        <v>600000</v>
      </c>
    </row>
    <row r="61" spans="1:10" x14ac:dyDescent="0.3">
      <c r="A61">
        <f t="shared" si="2"/>
        <v>6</v>
      </c>
      <c r="B61" s="1" t="s">
        <v>96</v>
      </c>
      <c r="C61" s="1" t="s">
        <v>80</v>
      </c>
      <c r="D61" s="4">
        <v>0</v>
      </c>
      <c r="E61" s="4">
        <v>0</v>
      </c>
      <c r="F61" s="4">
        <v>0</v>
      </c>
      <c r="G61" s="4">
        <v>0</v>
      </c>
      <c r="H61" s="4">
        <v>2931145</v>
      </c>
      <c r="I61" s="4">
        <v>0</v>
      </c>
      <c r="J61" s="4">
        <v>2931145</v>
      </c>
    </row>
    <row r="62" spans="1:10" x14ac:dyDescent="0.3">
      <c r="A62">
        <f t="shared" si="2"/>
        <v>8</v>
      </c>
      <c r="B62" s="1" t="s">
        <v>97</v>
      </c>
      <c r="C62" s="1" t="s">
        <v>98</v>
      </c>
      <c r="D62" s="4">
        <v>0</v>
      </c>
      <c r="E62" s="4">
        <v>0</v>
      </c>
      <c r="F62" s="4">
        <v>0</v>
      </c>
      <c r="G62" s="4">
        <v>0</v>
      </c>
      <c r="H62" s="4">
        <v>2931145</v>
      </c>
      <c r="I62" s="4">
        <v>0</v>
      </c>
      <c r="J62" s="4">
        <v>2931145</v>
      </c>
    </row>
    <row r="63" spans="1:10" x14ac:dyDescent="0.3">
      <c r="A63">
        <f t="shared" si="2"/>
        <v>6</v>
      </c>
      <c r="B63" s="1" t="s">
        <v>99</v>
      </c>
      <c r="C63" s="1" t="s">
        <v>80</v>
      </c>
      <c r="D63" s="4">
        <v>0</v>
      </c>
      <c r="E63" s="4">
        <v>0</v>
      </c>
      <c r="F63" s="4">
        <v>0</v>
      </c>
      <c r="G63" s="4">
        <v>0</v>
      </c>
      <c r="H63" s="4">
        <v>205371</v>
      </c>
      <c r="I63" s="4">
        <v>0</v>
      </c>
      <c r="J63" s="4">
        <v>205371</v>
      </c>
    </row>
    <row r="64" spans="1:10" x14ac:dyDescent="0.3">
      <c r="A64">
        <f t="shared" si="2"/>
        <v>8</v>
      </c>
      <c r="B64" s="1" t="s">
        <v>100</v>
      </c>
      <c r="C64" s="1" t="s">
        <v>101</v>
      </c>
      <c r="D64" s="4">
        <v>0</v>
      </c>
      <c r="E64" s="4">
        <v>0</v>
      </c>
      <c r="F64" s="4">
        <v>0</v>
      </c>
      <c r="G64" s="4">
        <v>0</v>
      </c>
      <c r="H64" s="4">
        <v>205371</v>
      </c>
      <c r="I64" s="4">
        <v>0</v>
      </c>
      <c r="J64" s="4">
        <v>205371</v>
      </c>
    </row>
    <row r="65" spans="1:10" x14ac:dyDescent="0.3">
      <c r="A65">
        <f t="shared" si="2"/>
        <v>6</v>
      </c>
      <c r="B65" s="1" t="s">
        <v>102</v>
      </c>
      <c r="C65" s="1" t="s">
        <v>80</v>
      </c>
      <c r="D65" s="4">
        <v>0</v>
      </c>
      <c r="E65" s="4">
        <v>0</v>
      </c>
      <c r="F65" s="4">
        <v>0</v>
      </c>
      <c r="G65" s="4">
        <v>0</v>
      </c>
      <c r="H65" s="4">
        <v>2933333</v>
      </c>
      <c r="I65" s="4">
        <v>0</v>
      </c>
      <c r="J65" s="4">
        <v>2933333</v>
      </c>
    </row>
    <row r="66" spans="1:10" x14ac:dyDescent="0.3">
      <c r="A66">
        <f t="shared" si="2"/>
        <v>8</v>
      </c>
      <c r="B66" s="1" t="s">
        <v>103</v>
      </c>
      <c r="C66" s="1" t="s">
        <v>104</v>
      </c>
      <c r="D66" s="4">
        <v>0</v>
      </c>
      <c r="E66" s="4">
        <v>0</v>
      </c>
      <c r="F66" s="4">
        <v>0</v>
      </c>
      <c r="G66" s="4">
        <v>0</v>
      </c>
      <c r="H66" s="4">
        <v>2933333</v>
      </c>
      <c r="I66" s="4">
        <v>0</v>
      </c>
      <c r="J66" s="4">
        <v>2933333</v>
      </c>
    </row>
    <row r="67" spans="1:10" x14ac:dyDescent="0.3">
      <c r="A67">
        <f t="shared" si="2"/>
        <v>6</v>
      </c>
      <c r="B67" s="1" t="s">
        <v>105</v>
      </c>
      <c r="C67" s="1" t="s">
        <v>80</v>
      </c>
      <c r="D67" s="4">
        <v>0</v>
      </c>
      <c r="E67" s="4">
        <v>0</v>
      </c>
      <c r="F67" s="4">
        <v>0</v>
      </c>
      <c r="G67" s="4">
        <v>0</v>
      </c>
      <c r="H67" s="4">
        <v>1441665</v>
      </c>
      <c r="I67" s="4">
        <v>0</v>
      </c>
      <c r="J67" s="4">
        <v>1441665</v>
      </c>
    </row>
    <row r="68" spans="1:10" x14ac:dyDescent="0.3">
      <c r="A68">
        <f t="shared" si="2"/>
        <v>8</v>
      </c>
      <c r="B68" s="1" t="s">
        <v>106</v>
      </c>
      <c r="C68" s="1" t="s">
        <v>107</v>
      </c>
      <c r="D68" s="4">
        <v>0</v>
      </c>
      <c r="E68" s="4">
        <v>0</v>
      </c>
      <c r="F68" s="4">
        <v>0</v>
      </c>
      <c r="G68" s="4">
        <v>0</v>
      </c>
      <c r="H68" s="4">
        <v>1441665</v>
      </c>
      <c r="I68" s="4">
        <v>0</v>
      </c>
      <c r="J68" s="4">
        <v>1441665</v>
      </c>
    </row>
    <row r="69" spans="1:10" x14ac:dyDescent="0.3">
      <c r="A69">
        <f t="shared" si="2"/>
        <v>6</v>
      </c>
      <c r="B69" s="1" t="s">
        <v>108</v>
      </c>
      <c r="C69" s="1" t="s">
        <v>80</v>
      </c>
      <c r="D69" s="4">
        <v>0</v>
      </c>
      <c r="E69" s="4">
        <v>0</v>
      </c>
      <c r="F69" s="4">
        <v>0</v>
      </c>
      <c r="G69" s="4">
        <v>0</v>
      </c>
      <c r="H69" s="4">
        <v>116000</v>
      </c>
      <c r="I69" s="4">
        <v>0</v>
      </c>
      <c r="J69" s="4">
        <v>116000</v>
      </c>
    </row>
    <row r="70" spans="1:10" x14ac:dyDescent="0.3">
      <c r="A70">
        <f t="shared" si="2"/>
        <v>8</v>
      </c>
      <c r="B70" s="1" t="s">
        <v>109</v>
      </c>
      <c r="C70" s="1" t="s">
        <v>110</v>
      </c>
      <c r="D70" s="4">
        <v>0</v>
      </c>
      <c r="E70" s="4">
        <v>0</v>
      </c>
      <c r="F70" s="4">
        <v>0</v>
      </c>
      <c r="G70" s="4">
        <v>0</v>
      </c>
      <c r="H70" s="4">
        <v>116000</v>
      </c>
      <c r="I70" s="4">
        <v>0</v>
      </c>
      <c r="J70" s="4">
        <v>116000</v>
      </c>
    </row>
    <row r="71" spans="1:10" x14ac:dyDescent="0.3">
      <c r="A71">
        <f t="shared" ref="A71:A93" si="3">LEN(B71)</f>
        <v>8</v>
      </c>
      <c r="B71" s="1" t="s">
        <v>111</v>
      </c>
      <c r="C71" s="1" t="s">
        <v>112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</row>
    <row r="72" spans="1:10" x14ac:dyDescent="0.3">
      <c r="A72">
        <f t="shared" si="3"/>
        <v>6</v>
      </c>
      <c r="B72" s="1" t="s">
        <v>113</v>
      </c>
      <c r="C72" s="1" t="s">
        <v>80</v>
      </c>
      <c r="D72" s="4">
        <v>0</v>
      </c>
      <c r="E72" s="4">
        <v>0</v>
      </c>
      <c r="F72" s="4">
        <v>0</v>
      </c>
      <c r="G72" s="4">
        <v>0</v>
      </c>
      <c r="H72" s="4">
        <v>1441667</v>
      </c>
      <c r="I72" s="4">
        <v>0</v>
      </c>
      <c r="J72" s="4">
        <v>1441667</v>
      </c>
    </row>
    <row r="73" spans="1:10" x14ac:dyDescent="0.3">
      <c r="A73">
        <f t="shared" si="3"/>
        <v>8</v>
      </c>
      <c r="B73" s="1" t="s">
        <v>114</v>
      </c>
      <c r="C73" s="1" t="s">
        <v>63</v>
      </c>
      <c r="D73" s="4">
        <v>0</v>
      </c>
      <c r="E73" s="4">
        <v>0</v>
      </c>
      <c r="F73" s="4">
        <v>0</v>
      </c>
      <c r="G73" s="4">
        <v>0</v>
      </c>
      <c r="H73" s="4">
        <v>1441667</v>
      </c>
      <c r="I73" s="4">
        <v>0</v>
      </c>
      <c r="J73" s="4">
        <v>1441667</v>
      </c>
    </row>
    <row r="74" spans="1:10" x14ac:dyDescent="0.3">
      <c r="A74">
        <f t="shared" si="3"/>
        <v>6</v>
      </c>
      <c r="B74" s="1" t="s">
        <v>115</v>
      </c>
      <c r="C74" s="1" t="s">
        <v>80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</row>
    <row r="75" spans="1:10" x14ac:dyDescent="0.3">
      <c r="A75">
        <f t="shared" si="3"/>
        <v>8</v>
      </c>
      <c r="B75" s="1" t="s">
        <v>116</v>
      </c>
      <c r="C75" s="1" t="s">
        <v>78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</row>
    <row r="76" spans="1:10" x14ac:dyDescent="0.3">
      <c r="A76">
        <f t="shared" si="3"/>
        <v>6</v>
      </c>
      <c r="B76" s="1" t="s">
        <v>117</v>
      </c>
      <c r="C76" s="1" t="s">
        <v>80</v>
      </c>
      <c r="D76" s="4">
        <v>0</v>
      </c>
      <c r="E76" s="4">
        <v>0</v>
      </c>
      <c r="F76" s="4">
        <v>0</v>
      </c>
      <c r="G76" s="4">
        <v>0</v>
      </c>
      <c r="H76" s="4">
        <v>359500</v>
      </c>
      <c r="I76" s="4">
        <v>0</v>
      </c>
      <c r="J76" s="4">
        <v>359500</v>
      </c>
    </row>
    <row r="77" spans="1:10" x14ac:dyDescent="0.3">
      <c r="A77">
        <f t="shared" si="3"/>
        <v>8</v>
      </c>
      <c r="B77" s="1" t="s">
        <v>118</v>
      </c>
      <c r="C77" s="1" t="s">
        <v>119</v>
      </c>
      <c r="D77" s="4">
        <v>0</v>
      </c>
      <c r="E77" s="4">
        <v>0</v>
      </c>
      <c r="F77" s="4">
        <v>0</v>
      </c>
      <c r="G77" s="4">
        <v>0</v>
      </c>
      <c r="H77" s="4">
        <v>359500</v>
      </c>
      <c r="I77" s="4">
        <v>0</v>
      </c>
      <c r="J77" s="4">
        <v>359500</v>
      </c>
    </row>
    <row r="78" spans="1:10" x14ac:dyDescent="0.3">
      <c r="A78">
        <f t="shared" si="3"/>
        <v>6</v>
      </c>
      <c r="B78" s="1" t="s">
        <v>120</v>
      </c>
      <c r="C78" s="1" t="s">
        <v>80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</row>
    <row r="79" spans="1:10" x14ac:dyDescent="0.3">
      <c r="A79">
        <f t="shared" si="3"/>
        <v>8</v>
      </c>
      <c r="B79" s="1" t="s">
        <v>121</v>
      </c>
      <c r="C79" s="1" t="s">
        <v>122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</row>
    <row r="80" spans="1:10" x14ac:dyDescent="0.3">
      <c r="A80">
        <f t="shared" si="3"/>
        <v>6</v>
      </c>
      <c r="B80" s="1" t="s">
        <v>123</v>
      </c>
      <c r="C80" s="1" t="s">
        <v>80</v>
      </c>
      <c r="D80" s="4">
        <v>0</v>
      </c>
      <c r="E80" s="4">
        <v>0</v>
      </c>
      <c r="F80" s="4">
        <v>0</v>
      </c>
      <c r="G80" s="4">
        <v>0</v>
      </c>
      <c r="H80" s="4">
        <v>1512000</v>
      </c>
      <c r="I80" s="4">
        <v>0</v>
      </c>
      <c r="J80" s="4">
        <v>1512000</v>
      </c>
    </row>
    <row r="81" spans="1:10" x14ac:dyDescent="0.3">
      <c r="A81">
        <f t="shared" si="3"/>
        <v>8</v>
      </c>
      <c r="B81" s="1" t="s">
        <v>124</v>
      </c>
      <c r="C81" s="1" t="s">
        <v>125</v>
      </c>
      <c r="D81" s="4">
        <v>0</v>
      </c>
      <c r="E81" s="4">
        <v>0</v>
      </c>
      <c r="F81" s="4">
        <v>0</v>
      </c>
      <c r="G81" s="4">
        <v>0</v>
      </c>
      <c r="H81" s="4">
        <v>1512000</v>
      </c>
      <c r="I81" s="4">
        <v>0</v>
      </c>
      <c r="J81" s="4">
        <v>1512000</v>
      </c>
    </row>
    <row r="82" spans="1:10" x14ac:dyDescent="0.3">
      <c r="A82">
        <f t="shared" si="3"/>
        <v>6</v>
      </c>
      <c r="B82" s="1" t="s">
        <v>126</v>
      </c>
      <c r="C82" s="1" t="s">
        <v>80</v>
      </c>
      <c r="D82" s="4">
        <v>0</v>
      </c>
      <c r="E82" s="4">
        <v>0</v>
      </c>
      <c r="F82" s="4">
        <v>0</v>
      </c>
      <c r="G82" s="4">
        <v>0</v>
      </c>
      <c r="H82" s="4">
        <v>1376400</v>
      </c>
      <c r="I82" s="4">
        <v>0</v>
      </c>
      <c r="J82" s="4">
        <v>1376400</v>
      </c>
    </row>
    <row r="83" spans="1:10" x14ac:dyDescent="0.3">
      <c r="A83">
        <f t="shared" si="3"/>
        <v>8</v>
      </c>
      <c r="B83" s="1" t="s">
        <v>127</v>
      </c>
      <c r="C83" s="1" t="s">
        <v>128</v>
      </c>
      <c r="D83" s="4">
        <v>0</v>
      </c>
      <c r="E83" s="4">
        <v>0</v>
      </c>
      <c r="F83" s="4">
        <v>0</v>
      </c>
      <c r="G83" s="4">
        <v>0</v>
      </c>
      <c r="H83" s="4">
        <v>1376400</v>
      </c>
      <c r="I83" s="4">
        <v>0</v>
      </c>
      <c r="J83" s="4">
        <v>1376400</v>
      </c>
    </row>
    <row r="84" spans="1:10" x14ac:dyDescent="0.3">
      <c r="A84">
        <f t="shared" si="3"/>
        <v>4</v>
      </c>
      <c r="B84" s="1" t="s">
        <v>129</v>
      </c>
      <c r="C84" s="1" t="s">
        <v>130</v>
      </c>
      <c r="D84" s="4">
        <v>0</v>
      </c>
      <c r="E84" s="4">
        <v>0</v>
      </c>
      <c r="F84" s="4">
        <v>0</v>
      </c>
      <c r="G84" s="4">
        <v>0</v>
      </c>
      <c r="H84" s="4">
        <v>1423500</v>
      </c>
      <c r="I84" s="4">
        <v>0</v>
      </c>
      <c r="J84" s="4">
        <v>1423500</v>
      </c>
    </row>
    <row r="85" spans="1:10" x14ac:dyDescent="0.3">
      <c r="A85">
        <f t="shared" si="3"/>
        <v>6</v>
      </c>
      <c r="B85" s="1" t="s">
        <v>131</v>
      </c>
      <c r="C85" s="1" t="s">
        <v>130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</row>
    <row r="86" spans="1:10" x14ac:dyDescent="0.3">
      <c r="A86">
        <f t="shared" si="3"/>
        <v>8</v>
      </c>
      <c r="B86" s="1" t="s">
        <v>132</v>
      </c>
      <c r="C86" s="1" t="s">
        <v>133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</row>
    <row r="87" spans="1:10" x14ac:dyDescent="0.3">
      <c r="A87">
        <f t="shared" si="3"/>
        <v>6</v>
      </c>
      <c r="B87" s="1" t="s">
        <v>134</v>
      </c>
      <c r="C87" s="1" t="s">
        <v>130</v>
      </c>
      <c r="D87" s="4">
        <v>0</v>
      </c>
      <c r="E87" s="4">
        <v>0</v>
      </c>
      <c r="F87" s="4">
        <v>0</v>
      </c>
      <c r="G87" s="4">
        <v>0</v>
      </c>
      <c r="H87" s="4">
        <v>1423500</v>
      </c>
      <c r="I87" s="4">
        <v>0</v>
      </c>
      <c r="J87" s="4">
        <v>1423500</v>
      </c>
    </row>
    <row r="88" spans="1:10" x14ac:dyDescent="0.3">
      <c r="A88">
        <f t="shared" si="3"/>
        <v>8</v>
      </c>
      <c r="B88" s="1" t="s">
        <v>135</v>
      </c>
      <c r="C88" s="1" t="s">
        <v>136</v>
      </c>
      <c r="D88" s="4">
        <v>0</v>
      </c>
      <c r="E88" s="4">
        <v>0</v>
      </c>
      <c r="F88" s="4">
        <v>0</v>
      </c>
      <c r="G88" s="4">
        <v>0</v>
      </c>
      <c r="H88" s="4">
        <v>1423500</v>
      </c>
      <c r="I88" s="4">
        <v>0</v>
      </c>
      <c r="J88" s="4">
        <v>1423500</v>
      </c>
    </row>
    <row r="89" spans="1:10" x14ac:dyDescent="0.3">
      <c r="A89">
        <f t="shared" si="3"/>
        <v>6</v>
      </c>
      <c r="B89" s="1" t="s">
        <v>137</v>
      </c>
      <c r="C89" s="1" t="s">
        <v>130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</row>
    <row r="90" spans="1:10" x14ac:dyDescent="0.3">
      <c r="A90">
        <f t="shared" si="3"/>
        <v>8</v>
      </c>
      <c r="B90" s="1" t="s">
        <v>138</v>
      </c>
      <c r="C90" s="1" t="s">
        <v>139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</row>
    <row r="91" spans="1:10" x14ac:dyDescent="0.3">
      <c r="A91">
        <f t="shared" si="3"/>
        <v>4</v>
      </c>
      <c r="B91" s="1" t="s">
        <v>140</v>
      </c>
      <c r="C91" s="1" t="s">
        <v>141</v>
      </c>
      <c r="D91" s="4">
        <v>0</v>
      </c>
      <c r="E91" s="4">
        <v>0</v>
      </c>
      <c r="F91" s="4">
        <v>0</v>
      </c>
      <c r="G91" s="4">
        <v>0</v>
      </c>
      <c r="H91" s="4">
        <v>75657</v>
      </c>
      <c r="I91" s="4">
        <v>0</v>
      </c>
      <c r="J91" s="4">
        <v>75657</v>
      </c>
    </row>
    <row r="92" spans="1:10" x14ac:dyDescent="0.3">
      <c r="A92">
        <f t="shared" si="3"/>
        <v>6</v>
      </c>
      <c r="B92" s="1" t="s">
        <v>142</v>
      </c>
      <c r="C92" s="1" t="s">
        <v>141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</row>
    <row r="93" spans="1:10" x14ac:dyDescent="0.3">
      <c r="A93">
        <f t="shared" si="3"/>
        <v>8</v>
      </c>
      <c r="B93" s="1" t="s">
        <v>143</v>
      </c>
      <c r="C93" s="1" t="s">
        <v>144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</row>
    <row r="94" spans="1:10" x14ac:dyDescent="0.3">
      <c r="A94">
        <f t="shared" ref="A94:A114" si="4">LEN(B94)</f>
        <v>6</v>
      </c>
      <c r="B94" s="1" t="s">
        <v>145</v>
      </c>
      <c r="C94" s="1" t="s">
        <v>141</v>
      </c>
      <c r="D94" s="4">
        <v>0</v>
      </c>
      <c r="E94" s="4">
        <v>0</v>
      </c>
      <c r="F94" s="4">
        <v>0</v>
      </c>
      <c r="G94" s="4">
        <v>0</v>
      </c>
      <c r="H94" s="4">
        <v>75657</v>
      </c>
      <c r="I94" s="4">
        <v>0</v>
      </c>
      <c r="J94" s="4">
        <v>75657</v>
      </c>
    </row>
    <row r="95" spans="1:10" x14ac:dyDescent="0.3">
      <c r="A95">
        <f t="shared" si="4"/>
        <v>8</v>
      </c>
      <c r="B95" s="1" t="s">
        <v>146</v>
      </c>
      <c r="C95" s="1" t="s">
        <v>147</v>
      </c>
      <c r="D95" s="4">
        <v>0</v>
      </c>
      <c r="E95" s="4">
        <v>0</v>
      </c>
      <c r="F95" s="4">
        <v>0</v>
      </c>
      <c r="G95" s="4">
        <v>0</v>
      </c>
      <c r="H95" s="4">
        <v>75657</v>
      </c>
      <c r="I95" s="4">
        <v>0</v>
      </c>
      <c r="J95" s="4">
        <v>75657</v>
      </c>
    </row>
    <row r="96" spans="1:10" x14ac:dyDescent="0.3">
      <c r="A96">
        <f t="shared" si="4"/>
        <v>4</v>
      </c>
      <c r="B96" s="1" t="s">
        <v>148</v>
      </c>
      <c r="C96" s="1" t="s">
        <v>149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</row>
    <row r="97" spans="1:10" x14ac:dyDescent="0.3">
      <c r="A97">
        <f t="shared" si="4"/>
        <v>6</v>
      </c>
      <c r="B97" s="1" t="s">
        <v>150</v>
      </c>
      <c r="C97" s="1" t="s">
        <v>149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</row>
    <row r="98" spans="1:10" x14ac:dyDescent="0.3">
      <c r="A98">
        <f t="shared" si="4"/>
        <v>8</v>
      </c>
      <c r="B98" s="1" t="s">
        <v>151</v>
      </c>
      <c r="C98" s="1" t="s">
        <v>152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</row>
    <row r="99" spans="1:10" x14ac:dyDescent="0.3">
      <c r="A99">
        <f t="shared" si="4"/>
        <v>6</v>
      </c>
      <c r="B99" s="1" t="s">
        <v>153</v>
      </c>
      <c r="C99" s="1" t="s">
        <v>149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</row>
    <row r="100" spans="1:10" x14ac:dyDescent="0.3">
      <c r="A100">
        <f t="shared" si="4"/>
        <v>8</v>
      </c>
      <c r="B100" s="1" t="s">
        <v>154</v>
      </c>
      <c r="C100" s="1" t="s">
        <v>155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</row>
    <row r="101" spans="1:10" x14ac:dyDescent="0.3">
      <c r="A101">
        <f t="shared" si="4"/>
        <v>4</v>
      </c>
      <c r="B101" s="1" t="s">
        <v>156</v>
      </c>
      <c r="C101" s="1" t="s">
        <v>157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</row>
    <row r="102" spans="1:10" x14ac:dyDescent="0.3">
      <c r="A102">
        <f t="shared" si="4"/>
        <v>6</v>
      </c>
      <c r="B102" s="1" t="s">
        <v>158</v>
      </c>
      <c r="C102" s="1" t="s">
        <v>157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</row>
    <row r="103" spans="1:10" x14ac:dyDescent="0.3">
      <c r="A103">
        <f t="shared" si="4"/>
        <v>8</v>
      </c>
      <c r="B103" s="1" t="s">
        <v>159</v>
      </c>
      <c r="C103" s="1" t="s">
        <v>160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</row>
    <row r="104" spans="1:10" x14ac:dyDescent="0.3">
      <c r="A104">
        <f t="shared" si="4"/>
        <v>4</v>
      </c>
      <c r="B104" s="1" t="s">
        <v>161</v>
      </c>
      <c r="C104" s="1" t="s">
        <v>162</v>
      </c>
      <c r="D104" s="4">
        <v>0</v>
      </c>
      <c r="E104" s="4">
        <v>0</v>
      </c>
      <c r="F104" s="4">
        <v>0</v>
      </c>
      <c r="G104" s="4">
        <v>0</v>
      </c>
      <c r="H104" s="4">
        <v>3145446</v>
      </c>
      <c r="I104" s="4">
        <v>0</v>
      </c>
      <c r="J104" s="4">
        <v>3145446</v>
      </c>
    </row>
    <row r="105" spans="1:10" x14ac:dyDescent="0.3">
      <c r="A105">
        <f t="shared" si="4"/>
        <v>6</v>
      </c>
      <c r="B105" s="1" t="s">
        <v>163</v>
      </c>
      <c r="C105" s="1" t="s">
        <v>162</v>
      </c>
      <c r="D105" s="4">
        <v>0</v>
      </c>
      <c r="E105" s="4">
        <v>0</v>
      </c>
      <c r="F105" s="4">
        <v>0</v>
      </c>
      <c r="G105" s="4">
        <v>0</v>
      </c>
      <c r="H105" s="4">
        <v>162708</v>
      </c>
      <c r="I105" s="4">
        <v>0</v>
      </c>
      <c r="J105" s="4">
        <v>162708</v>
      </c>
    </row>
    <row r="106" spans="1:10" x14ac:dyDescent="0.3">
      <c r="A106">
        <f t="shared" si="4"/>
        <v>8</v>
      </c>
      <c r="B106" s="1" t="s">
        <v>164</v>
      </c>
      <c r="C106" s="1" t="s">
        <v>165</v>
      </c>
      <c r="D106" s="4">
        <v>0</v>
      </c>
      <c r="E106" s="4">
        <v>0</v>
      </c>
      <c r="F106" s="4">
        <v>0</v>
      </c>
      <c r="G106" s="4">
        <v>0</v>
      </c>
      <c r="H106" s="4">
        <v>162708</v>
      </c>
      <c r="I106" s="4">
        <v>0</v>
      </c>
      <c r="J106" s="4">
        <v>162708</v>
      </c>
    </row>
    <row r="107" spans="1:10" x14ac:dyDescent="0.3">
      <c r="A107">
        <f t="shared" si="4"/>
        <v>6</v>
      </c>
      <c r="B107" s="1" t="s">
        <v>166</v>
      </c>
      <c r="C107" s="1" t="s">
        <v>162</v>
      </c>
      <c r="D107" s="4">
        <v>0</v>
      </c>
      <c r="E107" s="4">
        <v>0</v>
      </c>
      <c r="F107" s="4">
        <v>0</v>
      </c>
      <c r="G107" s="4">
        <v>0</v>
      </c>
      <c r="H107" s="4">
        <v>20835</v>
      </c>
      <c r="I107" s="4">
        <v>0</v>
      </c>
      <c r="J107" s="4">
        <v>20835</v>
      </c>
    </row>
    <row r="108" spans="1:10" x14ac:dyDescent="0.3">
      <c r="A108">
        <f t="shared" si="4"/>
        <v>8</v>
      </c>
      <c r="B108" s="1" t="s">
        <v>167</v>
      </c>
      <c r="C108" s="1" t="s">
        <v>168</v>
      </c>
      <c r="D108" s="4">
        <v>0</v>
      </c>
      <c r="E108" s="4">
        <v>0</v>
      </c>
      <c r="F108" s="4">
        <v>0</v>
      </c>
      <c r="G108" s="4">
        <v>0</v>
      </c>
      <c r="H108" s="4">
        <v>20835</v>
      </c>
      <c r="I108" s="4">
        <v>0</v>
      </c>
      <c r="J108" s="4">
        <v>20835</v>
      </c>
    </row>
    <row r="109" spans="1:10" x14ac:dyDescent="0.3">
      <c r="A109">
        <f t="shared" si="4"/>
        <v>6</v>
      </c>
      <c r="B109" s="1" t="s">
        <v>169</v>
      </c>
      <c r="C109" s="1" t="s">
        <v>162</v>
      </c>
      <c r="D109" s="4">
        <v>0</v>
      </c>
      <c r="E109" s="4">
        <v>0</v>
      </c>
      <c r="F109" s="4">
        <v>0</v>
      </c>
      <c r="G109" s="4">
        <v>0</v>
      </c>
      <c r="H109" s="4">
        <v>95819</v>
      </c>
      <c r="I109" s="4">
        <v>0</v>
      </c>
      <c r="J109" s="4">
        <v>95819</v>
      </c>
    </row>
    <row r="110" spans="1:10" x14ac:dyDescent="0.3">
      <c r="A110">
        <f t="shared" si="4"/>
        <v>8</v>
      </c>
      <c r="B110" s="1" t="s">
        <v>170</v>
      </c>
      <c r="C110" s="1" t="s">
        <v>171</v>
      </c>
      <c r="D110" s="4">
        <v>0</v>
      </c>
      <c r="E110" s="4">
        <v>0</v>
      </c>
      <c r="F110" s="4">
        <v>0</v>
      </c>
      <c r="G110" s="4">
        <v>0</v>
      </c>
      <c r="H110" s="4">
        <v>95819</v>
      </c>
      <c r="I110" s="4">
        <v>0</v>
      </c>
      <c r="J110" s="4">
        <v>95819</v>
      </c>
    </row>
    <row r="111" spans="1:10" x14ac:dyDescent="0.3">
      <c r="A111">
        <f t="shared" si="4"/>
        <v>6</v>
      </c>
      <c r="B111" s="1" t="s">
        <v>172</v>
      </c>
      <c r="C111" s="1" t="s">
        <v>162</v>
      </c>
      <c r="D111" s="4">
        <v>0</v>
      </c>
      <c r="E111" s="4">
        <v>0</v>
      </c>
      <c r="F111" s="4">
        <v>0</v>
      </c>
      <c r="G111" s="4">
        <v>0</v>
      </c>
      <c r="H111" s="4">
        <v>2866084</v>
      </c>
      <c r="I111" s="4">
        <v>0</v>
      </c>
      <c r="J111" s="4">
        <v>2866084</v>
      </c>
    </row>
    <row r="112" spans="1:10" x14ac:dyDescent="0.3">
      <c r="A112">
        <f t="shared" si="4"/>
        <v>8</v>
      </c>
      <c r="B112" s="1" t="s">
        <v>173</v>
      </c>
      <c r="C112" s="1" t="s">
        <v>41</v>
      </c>
      <c r="D112" s="4">
        <v>0</v>
      </c>
      <c r="E112" s="4">
        <v>0</v>
      </c>
      <c r="F112" s="4">
        <v>0</v>
      </c>
      <c r="G112" s="4">
        <v>0</v>
      </c>
      <c r="H112" s="4">
        <v>2866084</v>
      </c>
      <c r="I112" s="4">
        <v>0</v>
      </c>
      <c r="J112" s="4">
        <v>2866084</v>
      </c>
    </row>
    <row r="113" spans="1:10" x14ac:dyDescent="0.3">
      <c r="A113">
        <f t="shared" si="4"/>
        <v>4</v>
      </c>
      <c r="B113" s="1" t="s">
        <v>174</v>
      </c>
      <c r="C113" s="1" t="s">
        <v>54</v>
      </c>
      <c r="D113" s="4">
        <v>0</v>
      </c>
      <c r="E113" s="4">
        <v>0</v>
      </c>
      <c r="F113" s="4">
        <v>9916</v>
      </c>
      <c r="G113" s="4">
        <v>0</v>
      </c>
      <c r="H113" s="4">
        <v>0</v>
      </c>
      <c r="I113" s="4">
        <v>0</v>
      </c>
      <c r="J113" s="4">
        <v>9916</v>
      </c>
    </row>
    <row r="114" spans="1:10" x14ac:dyDescent="0.3">
      <c r="A114">
        <f t="shared" si="4"/>
        <v>6</v>
      </c>
      <c r="B114" s="1" t="s">
        <v>175</v>
      </c>
      <c r="C114" s="1" t="s">
        <v>54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</row>
    <row r="115" spans="1:10" x14ac:dyDescent="0.3">
      <c r="A115">
        <f t="shared" ref="A115:A139" si="5">LEN(B115)</f>
        <v>8</v>
      </c>
      <c r="B115" s="1" t="s">
        <v>176</v>
      </c>
      <c r="C115" s="1" t="s">
        <v>177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</row>
    <row r="116" spans="1:10" x14ac:dyDescent="0.3">
      <c r="A116">
        <f t="shared" si="5"/>
        <v>6</v>
      </c>
      <c r="B116" s="1" t="s">
        <v>178</v>
      </c>
      <c r="C116" s="1" t="s">
        <v>54</v>
      </c>
      <c r="D116" s="4">
        <v>0</v>
      </c>
      <c r="E116" s="4">
        <v>0</v>
      </c>
      <c r="F116" s="4">
        <v>9916</v>
      </c>
      <c r="G116" s="4">
        <v>0</v>
      </c>
      <c r="H116" s="4">
        <v>0</v>
      </c>
      <c r="I116" s="4">
        <v>0</v>
      </c>
      <c r="J116" s="4">
        <v>9916</v>
      </c>
    </row>
    <row r="117" spans="1:10" x14ac:dyDescent="0.3">
      <c r="A117">
        <f t="shared" si="5"/>
        <v>8</v>
      </c>
      <c r="B117" s="1" t="s">
        <v>179</v>
      </c>
      <c r="C117" s="1" t="s">
        <v>180</v>
      </c>
      <c r="D117" s="4">
        <v>0</v>
      </c>
      <c r="E117" s="4">
        <v>0</v>
      </c>
      <c r="F117" s="4">
        <v>9916</v>
      </c>
      <c r="G117" s="4">
        <v>0</v>
      </c>
      <c r="H117" s="4">
        <v>0</v>
      </c>
      <c r="I117" s="4">
        <v>0</v>
      </c>
      <c r="J117" s="4">
        <v>9916</v>
      </c>
    </row>
    <row r="118" spans="1:10" x14ac:dyDescent="0.3">
      <c r="A118">
        <f t="shared" si="5"/>
        <v>2</v>
      </c>
      <c r="B118" s="1" t="s">
        <v>181</v>
      </c>
      <c r="C118" s="1" t="s">
        <v>182</v>
      </c>
      <c r="D118" s="4">
        <v>0</v>
      </c>
      <c r="E118" s="4">
        <v>39810183</v>
      </c>
      <c r="F118" s="4">
        <v>75593773</v>
      </c>
      <c r="G118" s="4">
        <v>28945988</v>
      </c>
      <c r="H118" s="4">
        <v>208138992</v>
      </c>
      <c r="I118" s="4">
        <v>12470129</v>
      </c>
      <c r="J118" s="4">
        <v>364959065</v>
      </c>
    </row>
    <row r="119" spans="1:10" x14ac:dyDescent="0.3">
      <c r="A119">
        <f t="shared" si="5"/>
        <v>4</v>
      </c>
      <c r="B119" s="1" t="s">
        <v>183</v>
      </c>
      <c r="C119" s="1" t="s">
        <v>80</v>
      </c>
      <c r="D119" s="4">
        <v>0</v>
      </c>
      <c r="E119" s="4">
        <v>22989487</v>
      </c>
      <c r="F119" s="4">
        <v>50617846</v>
      </c>
      <c r="G119" s="4">
        <v>20744709</v>
      </c>
      <c r="H119" s="4">
        <v>128461194</v>
      </c>
      <c r="I119" s="4">
        <v>7326248</v>
      </c>
      <c r="J119" s="4">
        <v>230139484</v>
      </c>
    </row>
    <row r="120" spans="1:10" x14ac:dyDescent="0.3">
      <c r="A120">
        <f t="shared" si="5"/>
        <v>6</v>
      </c>
      <c r="B120" s="1" t="s">
        <v>184</v>
      </c>
      <c r="C120" s="1" t="s">
        <v>80</v>
      </c>
      <c r="D120" s="4">
        <v>0</v>
      </c>
      <c r="E120" s="4">
        <v>14083334</v>
      </c>
      <c r="F120" s="4">
        <v>27918333</v>
      </c>
      <c r="G120" s="4">
        <v>11053333</v>
      </c>
      <c r="H120" s="4">
        <v>73480000</v>
      </c>
      <c r="I120" s="4">
        <v>4273334</v>
      </c>
      <c r="J120" s="4">
        <v>130808334</v>
      </c>
    </row>
    <row r="121" spans="1:10" x14ac:dyDescent="0.3">
      <c r="A121">
        <f t="shared" si="5"/>
        <v>8</v>
      </c>
      <c r="B121" s="1" t="s">
        <v>185</v>
      </c>
      <c r="C121" s="1" t="s">
        <v>83</v>
      </c>
      <c r="D121" s="4">
        <v>0</v>
      </c>
      <c r="E121" s="4">
        <v>14083334</v>
      </c>
      <c r="F121" s="4">
        <v>27918333</v>
      </c>
      <c r="G121" s="4">
        <v>11053333</v>
      </c>
      <c r="H121" s="4">
        <v>73480000</v>
      </c>
      <c r="I121" s="4">
        <v>4273334</v>
      </c>
      <c r="J121" s="4">
        <v>130808334</v>
      </c>
    </row>
    <row r="122" spans="1:10" x14ac:dyDescent="0.3">
      <c r="A122">
        <f t="shared" si="5"/>
        <v>6</v>
      </c>
      <c r="B122" s="1" t="s">
        <v>186</v>
      </c>
      <c r="C122" s="1" t="s">
        <v>80</v>
      </c>
      <c r="D122" s="4">
        <v>0</v>
      </c>
      <c r="E122" s="4">
        <v>0</v>
      </c>
      <c r="F122" s="4">
        <v>711750</v>
      </c>
      <c r="G122" s="4">
        <v>711750</v>
      </c>
      <c r="H122" s="4">
        <v>0</v>
      </c>
      <c r="I122" s="4">
        <v>0</v>
      </c>
      <c r="J122" s="4">
        <v>1423500</v>
      </c>
    </row>
    <row r="123" spans="1:10" x14ac:dyDescent="0.3">
      <c r="A123">
        <f t="shared" si="5"/>
        <v>8</v>
      </c>
      <c r="B123" s="1" t="s">
        <v>187</v>
      </c>
      <c r="C123" s="1" t="s">
        <v>188</v>
      </c>
      <c r="D123" s="4">
        <v>0</v>
      </c>
      <c r="E123" s="4">
        <v>0</v>
      </c>
      <c r="F123" s="4">
        <v>711750</v>
      </c>
      <c r="G123" s="4">
        <v>711750</v>
      </c>
      <c r="H123" s="4">
        <v>0</v>
      </c>
      <c r="I123" s="4">
        <v>0</v>
      </c>
      <c r="J123" s="4">
        <v>1423500</v>
      </c>
    </row>
    <row r="124" spans="1:10" x14ac:dyDescent="0.3">
      <c r="A124">
        <f t="shared" si="5"/>
        <v>6</v>
      </c>
      <c r="B124" s="1" t="s">
        <v>189</v>
      </c>
      <c r="C124" s="1" t="s">
        <v>80</v>
      </c>
      <c r="D124" s="4">
        <v>0</v>
      </c>
      <c r="E124" s="4">
        <v>634578</v>
      </c>
      <c r="F124" s="4">
        <v>2208634</v>
      </c>
      <c r="G124" s="4">
        <v>1063761</v>
      </c>
      <c r="H124" s="4">
        <v>5913757</v>
      </c>
      <c r="I124" s="4">
        <v>57167</v>
      </c>
      <c r="J124" s="4">
        <v>9877897</v>
      </c>
    </row>
    <row r="125" spans="1:10" x14ac:dyDescent="0.3">
      <c r="A125">
        <f t="shared" si="5"/>
        <v>8</v>
      </c>
      <c r="B125" s="1" t="s">
        <v>190</v>
      </c>
      <c r="C125" s="1" t="s">
        <v>89</v>
      </c>
      <c r="D125" s="4">
        <v>0</v>
      </c>
      <c r="E125" s="4">
        <v>634578</v>
      </c>
      <c r="F125" s="4">
        <v>2208634</v>
      </c>
      <c r="G125" s="4">
        <v>1063761</v>
      </c>
      <c r="H125" s="4">
        <v>5913757</v>
      </c>
      <c r="I125" s="4">
        <v>57167</v>
      </c>
      <c r="J125" s="4">
        <v>9877897</v>
      </c>
    </row>
    <row r="126" spans="1:10" x14ac:dyDescent="0.3">
      <c r="A126">
        <f t="shared" si="5"/>
        <v>6</v>
      </c>
      <c r="B126" s="1" t="s">
        <v>191</v>
      </c>
      <c r="C126" s="1" t="s">
        <v>80</v>
      </c>
      <c r="D126" s="4">
        <v>0</v>
      </c>
      <c r="E126" s="4">
        <v>0</v>
      </c>
      <c r="F126" s="4">
        <v>643348</v>
      </c>
      <c r="G126" s="4">
        <v>381467</v>
      </c>
      <c r="H126" s="4">
        <v>446666</v>
      </c>
      <c r="I126" s="4">
        <v>128897</v>
      </c>
      <c r="J126" s="4">
        <v>1600378</v>
      </c>
    </row>
    <row r="127" spans="1:10" x14ac:dyDescent="0.3">
      <c r="A127">
        <f t="shared" si="5"/>
        <v>8</v>
      </c>
      <c r="B127" s="1" t="s">
        <v>192</v>
      </c>
      <c r="C127" s="1" t="s">
        <v>92</v>
      </c>
      <c r="D127" s="4">
        <v>0</v>
      </c>
      <c r="E127" s="4">
        <v>0</v>
      </c>
      <c r="F127" s="4">
        <v>643348</v>
      </c>
      <c r="G127" s="4">
        <v>381467</v>
      </c>
      <c r="H127" s="4">
        <v>446666</v>
      </c>
      <c r="I127" s="4">
        <v>128897</v>
      </c>
      <c r="J127" s="4">
        <v>1600378</v>
      </c>
    </row>
    <row r="128" spans="1:10" x14ac:dyDescent="0.3">
      <c r="A128">
        <f t="shared" si="5"/>
        <v>8</v>
      </c>
      <c r="B128" s="1" t="s">
        <v>193</v>
      </c>
      <c r="C128" s="1" t="s">
        <v>194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</row>
    <row r="129" spans="1:10" x14ac:dyDescent="0.3">
      <c r="A129">
        <f t="shared" si="5"/>
        <v>6</v>
      </c>
      <c r="B129" s="1" t="s">
        <v>195</v>
      </c>
      <c r="C129" s="1" t="s">
        <v>80</v>
      </c>
      <c r="D129" s="4">
        <v>0</v>
      </c>
      <c r="E129" s="4">
        <v>533333</v>
      </c>
      <c r="F129" s="4">
        <v>1473333</v>
      </c>
      <c r="G129" s="4">
        <v>740000</v>
      </c>
      <c r="H129" s="4">
        <v>3546666</v>
      </c>
      <c r="I129" s="4">
        <v>386667</v>
      </c>
      <c r="J129" s="4">
        <v>6679999</v>
      </c>
    </row>
    <row r="130" spans="1:10" x14ac:dyDescent="0.3">
      <c r="A130">
        <f t="shared" si="5"/>
        <v>8</v>
      </c>
      <c r="B130" s="1" t="s">
        <v>196</v>
      </c>
      <c r="C130" s="1" t="s">
        <v>95</v>
      </c>
      <c r="D130" s="4">
        <v>0</v>
      </c>
      <c r="E130" s="4">
        <v>533333</v>
      </c>
      <c r="F130" s="4">
        <v>1473333</v>
      </c>
      <c r="G130" s="4">
        <v>740000</v>
      </c>
      <c r="H130" s="4">
        <v>3546666</v>
      </c>
      <c r="I130" s="4">
        <v>386667</v>
      </c>
      <c r="J130" s="4">
        <v>6679999</v>
      </c>
    </row>
    <row r="131" spans="1:10" x14ac:dyDescent="0.3">
      <c r="A131">
        <f t="shared" si="5"/>
        <v>6</v>
      </c>
      <c r="B131" s="1" t="s">
        <v>197</v>
      </c>
      <c r="C131" s="1" t="s">
        <v>80</v>
      </c>
      <c r="D131" s="4">
        <v>0</v>
      </c>
      <c r="E131" s="4">
        <v>1340112</v>
      </c>
      <c r="F131" s="4">
        <v>3086026</v>
      </c>
      <c r="G131" s="4">
        <v>1279610</v>
      </c>
      <c r="H131" s="4">
        <v>7514748</v>
      </c>
      <c r="I131" s="4">
        <v>404764</v>
      </c>
      <c r="J131" s="4">
        <v>13625260</v>
      </c>
    </row>
    <row r="132" spans="1:10" x14ac:dyDescent="0.3">
      <c r="A132">
        <f t="shared" si="5"/>
        <v>8</v>
      </c>
      <c r="B132" s="1" t="s">
        <v>198</v>
      </c>
      <c r="C132" s="1" t="s">
        <v>98</v>
      </c>
      <c r="D132" s="4">
        <v>0</v>
      </c>
      <c r="E132" s="4">
        <v>1340112</v>
      </c>
      <c r="F132" s="4">
        <v>3086026</v>
      </c>
      <c r="G132" s="4">
        <v>1279610</v>
      </c>
      <c r="H132" s="4">
        <v>7514748</v>
      </c>
      <c r="I132" s="4">
        <v>404764</v>
      </c>
      <c r="J132" s="4">
        <v>13625260</v>
      </c>
    </row>
    <row r="133" spans="1:10" x14ac:dyDescent="0.3">
      <c r="A133">
        <f t="shared" si="5"/>
        <v>6</v>
      </c>
      <c r="B133" s="1" t="s">
        <v>199</v>
      </c>
      <c r="C133" s="1" t="s">
        <v>80</v>
      </c>
      <c r="D133" s="4">
        <v>0</v>
      </c>
      <c r="E133" s="4">
        <v>91475</v>
      </c>
      <c r="F133" s="4">
        <v>209012</v>
      </c>
      <c r="G133" s="4">
        <v>84348</v>
      </c>
      <c r="H133" s="4">
        <v>518303</v>
      </c>
      <c r="I133" s="4">
        <v>28355</v>
      </c>
      <c r="J133" s="4">
        <v>931493</v>
      </c>
    </row>
    <row r="134" spans="1:10" x14ac:dyDescent="0.3">
      <c r="A134">
        <f t="shared" si="5"/>
        <v>8</v>
      </c>
      <c r="B134" s="1" t="s">
        <v>200</v>
      </c>
      <c r="C134" s="1" t="s">
        <v>101</v>
      </c>
      <c r="D134" s="4">
        <v>0</v>
      </c>
      <c r="E134" s="4">
        <v>91475</v>
      </c>
      <c r="F134" s="4">
        <v>209012</v>
      </c>
      <c r="G134" s="4">
        <v>84348</v>
      </c>
      <c r="H134" s="4">
        <v>518303</v>
      </c>
      <c r="I134" s="4">
        <v>28355</v>
      </c>
      <c r="J134" s="4">
        <v>931493</v>
      </c>
    </row>
    <row r="135" spans="1:10" x14ac:dyDescent="0.3">
      <c r="A135">
        <f t="shared" si="5"/>
        <v>6</v>
      </c>
      <c r="B135" s="1" t="s">
        <v>201</v>
      </c>
      <c r="C135" s="1" t="s">
        <v>80</v>
      </c>
      <c r="D135" s="4">
        <v>0</v>
      </c>
      <c r="E135" s="4">
        <v>1270938</v>
      </c>
      <c r="F135" s="4">
        <v>2968542</v>
      </c>
      <c r="G135" s="4">
        <v>1155647</v>
      </c>
      <c r="H135" s="4">
        <v>7430730</v>
      </c>
      <c r="I135" s="4">
        <v>404949</v>
      </c>
      <c r="J135" s="4">
        <v>13230806</v>
      </c>
    </row>
    <row r="136" spans="1:10" x14ac:dyDescent="0.3">
      <c r="A136">
        <f t="shared" si="5"/>
        <v>8</v>
      </c>
      <c r="B136" s="1" t="s">
        <v>202</v>
      </c>
      <c r="C136" s="1" t="s">
        <v>104</v>
      </c>
      <c r="D136" s="4">
        <v>0</v>
      </c>
      <c r="E136" s="4">
        <v>1270938</v>
      </c>
      <c r="F136" s="4">
        <v>2968542</v>
      </c>
      <c r="G136" s="4">
        <v>1155647</v>
      </c>
      <c r="H136" s="4">
        <v>7430730</v>
      </c>
      <c r="I136" s="4">
        <v>404949</v>
      </c>
      <c r="J136" s="4">
        <v>13230806</v>
      </c>
    </row>
    <row r="137" spans="1:10" x14ac:dyDescent="0.3">
      <c r="A137">
        <f t="shared" si="5"/>
        <v>6</v>
      </c>
      <c r="B137" s="1" t="s">
        <v>203</v>
      </c>
      <c r="C137" s="1" t="s">
        <v>80</v>
      </c>
      <c r="D137" s="4">
        <v>0</v>
      </c>
      <c r="E137" s="4">
        <v>622708</v>
      </c>
      <c r="F137" s="4">
        <v>2208180</v>
      </c>
      <c r="G137" s="4">
        <v>750550</v>
      </c>
      <c r="H137" s="4">
        <v>4727376</v>
      </c>
      <c r="I137" s="4">
        <v>183334</v>
      </c>
      <c r="J137" s="4">
        <v>8492148</v>
      </c>
    </row>
    <row r="138" spans="1:10" x14ac:dyDescent="0.3">
      <c r="A138">
        <f t="shared" si="5"/>
        <v>8</v>
      </c>
      <c r="B138" s="1" t="s">
        <v>204</v>
      </c>
      <c r="C138" s="1" t="s">
        <v>107</v>
      </c>
      <c r="D138" s="4">
        <v>0</v>
      </c>
      <c r="E138" s="4">
        <v>622708</v>
      </c>
      <c r="F138" s="4">
        <v>2208180</v>
      </c>
      <c r="G138" s="4">
        <v>750550</v>
      </c>
      <c r="H138" s="4">
        <v>4727376</v>
      </c>
      <c r="I138" s="4">
        <v>183334</v>
      </c>
      <c r="J138" s="4">
        <v>8492148</v>
      </c>
    </row>
    <row r="139" spans="1:10" x14ac:dyDescent="0.3">
      <c r="A139">
        <f t="shared" si="5"/>
        <v>6</v>
      </c>
      <c r="B139" s="1" t="s">
        <v>205</v>
      </c>
      <c r="C139" s="1" t="s">
        <v>80</v>
      </c>
      <c r="D139" s="4">
        <v>0</v>
      </c>
      <c r="E139" s="4">
        <v>1000000</v>
      </c>
      <c r="F139" s="4">
        <v>1471667</v>
      </c>
      <c r="G139" s="4">
        <v>495000</v>
      </c>
      <c r="H139" s="4">
        <v>4405000</v>
      </c>
      <c r="I139" s="4">
        <v>462000</v>
      </c>
      <c r="J139" s="4">
        <v>7833667</v>
      </c>
    </row>
    <row r="140" spans="1:10" x14ac:dyDescent="0.3">
      <c r="A140">
        <f t="shared" ref="A140:A165" si="6">LEN(B140)</f>
        <v>8</v>
      </c>
      <c r="B140" s="1" t="s">
        <v>206</v>
      </c>
      <c r="C140" s="1" t="s">
        <v>110</v>
      </c>
      <c r="D140" s="4">
        <v>0</v>
      </c>
      <c r="E140" s="4">
        <v>1000000</v>
      </c>
      <c r="F140" s="4">
        <v>1471667</v>
      </c>
      <c r="G140" s="4">
        <v>495000</v>
      </c>
      <c r="H140" s="4">
        <v>4405000</v>
      </c>
      <c r="I140" s="4">
        <v>462000</v>
      </c>
      <c r="J140" s="4">
        <v>7833667</v>
      </c>
    </row>
    <row r="141" spans="1:10" x14ac:dyDescent="0.3">
      <c r="A141">
        <f t="shared" si="6"/>
        <v>8</v>
      </c>
      <c r="B141" s="1" t="s">
        <v>207</v>
      </c>
      <c r="C141" s="1" t="s">
        <v>208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</row>
    <row r="142" spans="1:10" x14ac:dyDescent="0.3">
      <c r="A142">
        <f t="shared" si="6"/>
        <v>6</v>
      </c>
      <c r="B142" s="1" t="s">
        <v>209</v>
      </c>
      <c r="C142" s="1" t="s">
        <v>80</v>
      </c>
      <c r="D142" s="4">
        <v>0</v>
      </c>
      <c r="E142" s="4">
        <v>612500</v>
      </c>
      <c r="F142" s="4">
        <v>1310417</v>
      </c>
      <c r="G142" s="4">
        <v>504167</v>
      </c>
      <c r="H142" s="4">
        <v>3212500</v>
      </c>
      <c r="I142" s="4">
        <v>183333</v>
      </c>
      <c r="J142" s="4">
        <v>5822917</v>
      </c>
    </row>
    <row r="143" spans="1:10" x14ac:dyDescent="0.3">
      <c r="A143">
        <f t="shared" si="6"/>
        <v>8</v>
      </c>
      <c r="B143" s="1" t="s">
        <v>210</v>
      </c>
      <c r="C143" s="1" t="s">
        <v>63</v>
      </c>
      <c r="D143" s="4">
        <v>0</v>
      </c>
      <c r="E143" s="4">
        <v>612500</v>
      </c>
      <c r="F143" s="4">
        <v>1310417</v>
      </c>
      <c r="G143" s="4">
        <v>504167</v>
      </c>
      <c r="H143" s="4">
        <v>3212500</v>
      </c>
      <c r="I143" s="4">
        <v>183333</v>
      </c>
      <c r="J143" s="4">
        <v>5822917</v>
      </c>
    </row>
    <row r="144" spans="1:10" x14ac:dyDescent="0.3">
      <c r="A144">
        <f t="shared" si="6"/>
        <v>6</v>
      </c>
      <c r="B144" s="1" t="s">
        <v>211</v>
      </c>
      <c r="C144" s="1" t="s">
        <v>80</v>
      </c>
      <c r="D144" s="4">
        <v>0</v>
      </c>
      <c r="E144" s="4">
        <v>67143</v>
      </c>
      <c r="F144" s="4">
        <v>0</v>
      </c>
      <c r="G144" s="4">
        <v>0</v>
      </c>
      <c r="H144" s="4">
        <v>0</v>
      </c>
      <c r="I144" s="4">
        <v>0</v>
      </c>
      <c r="J144" s="4">
        <v>67143</v>
      </c>
    </row>
    <row r="145" spans="1:10" x14ac:dyDescent="0.3">
      <c r="A145">
        <f t="shared" si="6"/>
        <v>8</v>
      </c>
      <c r="B145" s="1" t="s">
        <v>212</v>
      </c>
      <c r="C145" s="1" t="s">
        <v>213</v>
      </c>
      <c r="D145" s="4">
        <v>0</v>
      </c>
      <c r="E145" s="4">
        <v>67143</v>
      </c>
      <c r="F145" s="4">
        <v>0</v>
      </c>
      <c r="G145" s="4">
        <v>0</v>
      </c>
      <c r="H145" s="4">
        <v>0</v>
      </c>
      <c r="I145" s="4">
        <v>0</v>
      </c>
      <c r="J145" s="4">
        <v>67143</v>
      </c>
    </row>
    <row r="146" spans="1:10" x14ac:dyDescent="0.3">
      <c r="A146">
        <f t="shared" si="6"/>
        <v>6</v>
      </c>
      <c r="B146" s="1" t="s">
        <v>214</v>
      </c>
      <c r="C146" s="1" t="s">
        <v>80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</row>
    <row r="147" spans="1:10" x14ac:dyDescent="0.3">
      <c r="A147">
        <f t="shared" si="6"/>
        <v>8</v>
      </c>
      <c r="B147" s="1" t="s">
        <v>215</v>
      </c>
      <c r="C147" s="1" t="s">
        <v>216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</row>
    <row r="148" spans="1:10" x14ac:dyDescent="0.3">
      <c r="A148">
        <f t="shared" si="6"/>
        <v>6</v>
      </c>
      <c r="B148" s="1" t="s">
        <v>217</v>
      </c>
      <c r="C148" s="1" t="s">
        <v>80</v>
      </c>
      <c r="D148" s="4">
        <v>0</v>
      </c>
      <c r="E148" s="4">
        <v>0</v>
      </c>
      <c r="F148" s="4">
        <v>0</v>
      </c>
      <c r="G148" s="4">
        <v>0</v>
      </c>
      <c r="H148" s="4">
        <v>637020</v>
      </c>
      <c r="I148" s="4">
        <v>0</v>
      </c>
      <c r="J148" s="4">
        <v>637020</v>
      </c>
    </row>
    <row r="149" spans="1:10" x14ac:dyDescent="0.3">
      <c r="A149">
        <f t="shared" si="6"/>
        <v>8</v>
      </c>
      <c r="B149" s="1" t="s">
        <v>218</v>
      </c>
      <c r="C149" s="1" t="s">
        <v>219</v>
      </c>
      <c r="D149" s="4">
        <v>0</v>
      </c>
      <c r="E149" s="4">
        <v>0</v>
      </c>
      <c r="F149" s="4">
        <v>0</v>
      </c>
      <c r="G149" s="4">
        <v>0</v>
      </c>
      <c r="H149" s="4">
        <v>637020</v>
      </c>
      <c r="I149" s="4">
        <v>0</v>
      </c>
      <c r="J149" s="4">
        <v>637020</v>
      </c>
    </row>
    <row r="150" spans="1:10" x14ac:dyDescent="0.3">
      <c r="A150">
        <f t="shared" si="6"/>
        <v>6</v>
      </c>
      <c r="B150" s="1" t="s">
        <v>220</v>
      </c>
      <c r="C150" s="1" t="s">
        <v>80</v>
      </c>
      <c r="D150" s="4">
        <v>0</v>
      </c>
      <c r="E150" s="4">
        <v>289600</v>
      </c>
      <c r="F150" s="4">
        <v>903600</v>
      </c>
      <c r="G150" s="4">
        <v>270100</v>
      </c>
      <c r="H150" s="4">
        <v>2327500</v>
      </c>
      <c r="I150" s="4">
        <v>104500</v>
      </c>
      <c r="J150" s="4">
        <v>3895300</v>
      </c>
    </row>
    <row r="151" spans="1:10" x14ac:dyDescent="0.3">
      <c r="A151">
        <f t="shared" si="6"/>
        <v>8</v>
      </c>
      <c r="B151" s="1" t="s">
        <v>221</v>
      </c>
      <c r="C151" s="1" t="s">
        <v>119</v>
      </c>
      <c r="D151" s="4">
        <v>0</v>
      </c>
      <c r="E151" s="4">
        <v>289600</v>
      </c>
      <c r="F151" s="4">
        <v>903600</v>
      </c>
      <c r="G151" s="4">
        <v>270100</v>
      </c>
      <c r="H151" s="4">
        <v>2327500</v>
      </c>
      <c r="I151" s="4">
        <v>104500</v>
      </c>
      <c r="J151" s="4">
        <v>3895300</v>
      </c>
    </row>
    <row r="152" spans="1:10" x14ac:dyDescent="0.3">
      <c r="A152">
        <f t="shared" si="6"/>
        <v>6</v>
      </c>
      <c r="B152" s="1" t="s">
        <v>222</v>
      </c>
      <c r="C152" s="1" t="s">
        <v>80</v>
      </c>
      <c r="D152" s="4">
        <v>0</v>
      </c>
      <c r="E152" s="4">
        <v>383</v>
      </c>
      <c r="F152" s="4">
        <v>160002</v>
      </c>
      <c r="G152" s="4">
        <v>178388</v>
      </c>
      <c r="H152" s="4">
        <v>-29686</v>
      </c>
      <c r="I152" s="4">
        <v>224</v>
      </c>
      <c r="J152" s="4">
        <v>309311</v>
      </c>
    </row>
    <row r="153" spans="1:10" x14ac:dyDescent="0.3">
      <c r="A153">
        <f t="shared" si="6"/>
        <v>8</v>
      </c>
      <c r="B153" s="1" t="s">
        <v>223</v>
      </c>
      <c r="C153" s="1" t="s">
        <v>122</v>
      </c>
      <c r="D153" s="4">
        <v>0</v>
      </c>
      <c r="E153" s="4">
        <v>383</v>
      </c>
      <c r="F153" s="4">
        <v>160002</v>
      </c>
      <c r="G153" s="4">
        <v>178388</v>
      </c>
      <c r="H153" s="4">
        <v>-29686</v>
      </c>
      <c r="I153" s="4">
        <v>224</v>
      </c>
      <c r="J153" s="4">
        <v>309311</v>
      </c>
    </row>
    <row r="154" spans="1:10" x14ac:dyDescent="0.3">
      <c r="A154">
        <f t="shared" si="6"/>
        <v>6</v>
      </c>
      <c r="B154" s="1" t="s">
        <v>224</v>
      </c>
      <c r="C154" s="1" t="s">
        <v>80</v>
      </c>
      <c r="D154" s="4">
        <v>0</v>
      </c>
      <c r="E154" s="4">
        <v>1766283</v>
      </c>
      <c r="F154" s="4">
        <v>4009402</v>
      </c>
      <c r="G154" s="4">
        <v>1568888</v>
      </c>
      <c r="H154" s="4">
        <v>10131314</v>
      </c>
      <c r="I154" s="4">
        <v>535324</v>
      </c>
      <c r="J154" s="4">
        <v>18011211</v>
      </c>
    </row>
    <row r="155" spans="1:10" x14ac:dyDescent="0.3">
      <c r="A155">
        <f t="shared" si="6"/>
        <v>8</v>
      </c>
      <c r="B155" s="1" t="s">
        <v>225</v>
      </c>
      <c r="C155" s="1" t="s">
        <v>125</v>
      </c>
      <c r="D155" s="4">
        <v>0</v>
      </c>
      <c r="E155" s="4">
        <v>1766283</v>
      </c>
      <c r="F155" s="4">
        <v>4009402</v>
      </c>
      <c r="G155" s="4">
        <v>1568888</v>
      </c>
      <c r="H155" s="4">
        <v>10131314</v>
      </c>
      <c r="I155" s="4">
        <v>535324</v>
      </c>
      <c r="J155" s="4">
        <v>18011211</v>
      </c>
    </row>
    <row r="156" spans="1:10" x14ac:dyDescent="0.3">
      <c r="A156">
        <f t="shared" si="6"/>
        <v>6</v>
      </c>
      <c r="B156" s="1" t="s">
        <v>226</v>
      </c>
      <c r="C156" s="1" t="s">
        <v>80</v>
      </c>
      <c r="D156" s="4">
        <v>0</v>
      </c>
      <c r="E156" s="4">
        <v>627100</v>
      </c>
      <c r="F156" s="4">
        <v>1335600</v>
      </c>
      <c r="G156" s="4">
        <v>507700</v>
      </c>
      <c r="H156" s="4">
        <v>3411300</v>
      </c>
      <c r="I156" s="4">
        <v>173400</v>
      </c>
      <c r="J156" s="4">
        <v>6055100</v>
      </c>
    </row>
    <row r="157" spans="1:10" x14ac:dyDescent="0.3">
      <c r="A157">
        <f t="shared" si="6"/>
        <v>8</v>
      </c>
      <c r="B157" s="1" t="s">
        <v>227</v>
      </c>
      <c r="C157" s="1" t="s">
        <v>128</v>
      </c>
      <c r="D157" s="4">
        <v>0</v>
      </c>
      <c r="E157" s="4">
        <v>627100</v>
      </c>
      <c r="F157" s="4">
        <v>1335600</v>
      </c>
      <c r="G157" s="4">
        <v>507700</v>
      </c>
      <c r="H157" s="4">
        <v>3411300</v>
      </c>
      <c r="I157" s="4">
        <v>173400</v>
      </c>
      <c r="J157" s="4">
        <v>6055100</v>
      </c>
    </row>
    <row r="158" spans="1:10" x14ac:dyDescent="0.3">
      <c r="A158">
        <f t="shared" si="6"/>
        <v>6</v>
      </c>
      <c r="B158" s="1" t="s">
        <v>228</v>
      </c>
      <c r="C158" s="1" t="s">
        <v>80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</row>
    <row r="159" spans="1:10" x14ac:dyDescent="0.3">
      <c r="A159">
        <f t="shared" si="6"/>
        <v>8</v>
      </c>
      <c r="B159" s="1" t="s">
        <v>229</v>
      </c>
      <c r="C159" s="1" t="s">
        <v>230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</row>
    <row r="160" spans="1:10" x14ac:dyDescent="0.3">
      <c r="A160">
        <f t="shared" si="6"/>
        <v>6</v>
      </c>
      <c r="B160" s="1" t="s">
        <v>231</v>
      </c>
      <c r="C160" s="1" t="s">
        <v>80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</row>
    <row r="161" spans="1:10" x14ac:dyDescent="0.3">
      <c r="A161">
        <f t="shared" si="6"/>
        <v>8</v>
      </c>
      <c r="B161" s="1" t="s">
        <v>232</v>
      </c>
      <c r="C161" s="1" t="s">
        <v>233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</row>
    <row r="162" spans="1:10" x14ac:dyDescent="0.3">
      <c r="A162">
        <f t="shared" si="6"/>
        <v>6</v>
      </c>
      <c r="B162" s="1" t="s">
        <v>234</v>
      </c>
      <c r="C162" s="1" t="s">
        <v>80</v>
      </c>
      <c r="D162" s="4">
        <v>0</v>
      </c>
      <c r="E162" s="4">
        <v>50000</v>
      </c>
      <c r="F162" s="4">
        <v>0</v>
      </c>
      <c r="G162" s="4">
        <v>0</v>
      </c>
      <c r="H162" s="4">
        <v>788000</v>
      </c>
      <c r="I162" s="4">
        <v>0</v>
      </c>
      <c r="J162" s="4">
        <v>838000</v>
      </c>
    </row>
    <row r="163" spans="1:10" x14ac:dyDescent="0.3">
      <c r="A163">
        <f t="shared" si="6"/>
        <v>8</v>
      </c>
      <c r="B163" s="1" t="s">
        <v>235</v>
      </c>
      <c r="C163" s="1" t="s">
        <v>236</v>
      </c>
      <c r="D163" s="4">
        <v>0</v>
      </c>
      <c r="E163" s="4">
        <v>50000</v>
      </c>
      <c r="F163" s="4">
        <v>0</v>
      </c>
      <c r="G163" s="4">
        <v>0</v>
      </c>
      <c r="H163" s="4">
        <v>788000</v>
      </c>
      <c r="I163" s="4">
        <v>0</v>
      </c>
      <c r="J163" s="4">
        <v>838000</v>
      </c>
    </row>
    <row r="164" spans="1:10" x14ac:dyDescent="0.3">
      <c r="A164">
        <f t="shared" si="6"/>
        <v>4</v>
      </c>
      <c r="B164" s="1" t="s">
        <v>237</v>
      </c>
      <c r="C164" s="1" t="s">
        <v>130</v>
      </c>
      <c r="D164" s="4">
        <v>0</v>
      </c>
      <c r="E164" s="4">
        <v>0</v>
      </c>
      <c r="F164" s="4">
        <v>0</v>
      </c>
      <c r="G164" s="4">
        <v>0</v>
      </c>
      <c r="H164" s="4">
        <v>1962834</v>
      </c>
      <c r="I164" s="4">
        <v>0</v>
      </c>
      <c r="J164" s="4">
        <v>1962834</v>
      </c>
    </row>
    <row r="165" spans="1:10" x14ac:dyDescent="0.3">
      <c r="A165">
        <f t="shared" si="6"/>
        <v>6</v>
      </c>
      <c r="B165" s="1" t="s">
        <v>238</v>
      </c>
      <c r="C165" s="1" t="s">
        <v>130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</row>
    <row r="166" spans="1:10" x14ac:dyDescent="0.3">
      <c r="A166">
        <f t="shared" ref="A166:A187" si="7">LEN(B166)</f>
        <v>8</v>
      </c>
      <c r="B166" s="1" t="s">
        <v>239</v>
      </c>
      <c r="C166" s="1" t="s">
        <v>136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</row>
    <row r="167" spans="1:10" x14ac:dyDescent="0.3">
      <c r="A167">
        <f t="shared" si="7"/>
        <v>6</v>
      </c>
      <c r="B167" s="1" t="s">
        <v>240</v>
      </c>
      <c r="C167" s="1" t="s">
        <v>130</v>
      </c>
      <c r="D167" s="4">
        <v>0</v>
      </c>
      <c r="E167" s="4">
        <v>0</v>
      </c>
      <c r="F167" s="4">
        <v>0</v>
      </c>
      <c r="G167" s="4">
        <v>0</v>
      </c>
      <c r="H167" s="4">
        <v>1962834</v>
      </c>
      <c r="I167" s="4">
        <v>0</v>
      </c>
      <c r="J167" s="4">
        <v>1962834</v>
      </c>
    </row>
    <row r="168" spans="1:10" x14ac:dyDescent="0.3">
      <c r="A168">
        <f t="shared" si="7"/>
        <v>8</v>
      </c>
      <c r="B168" s="1" t="s">
        <v>241</v>
      </c>
      <c r="C168" s="1" t="s">
        <v>242</v>
      </c>
      <c r="D168" s="4">
        <v>0</v>
      </c>
      <c r="E168" s="4">
        <v>0</v>
      </c>
      <c r="F168" s="4">
        <v>0</v>
      </c>
      <c r="G168" s="4">
        <v>0</v>
      </c>
      <c r="H168" s="4">
        <v>1962834</v>
      </c>
      <c r="I168" s="4">
        <v>0</v>
      </c>
      <c r="J168" s="4">
        <v>1962834</v>
      </c>
    </row>
    <row r="169" spans="1:10" x14ac:dyDescent="0.3">
      <c r="A169">
        <f t="shared" si="7"/>
        <v>4</v>
      </c>
      <c r="B169" s="1" t="s">
        <v>243</v>
      </c>
      <c r="C169" s="1" t="s">
        <v>141</v>
      </c>
      <c r="D169" s="4">
        <v>0</v>
      </c>
      <c r="E169" s="4">
        <v>1388617</v>
      </c>
      <c r="F169" s="4">
        <v>2437053</v>
      </c>
      <c r="G169" s="4">
        <v>1457574</v>
      </c>
      <c r="H169" s="4">
        <v>4709412</v>
      </c>
      <c r="I169" s="4">
        <v>270973</v>
      </c>
      <c r="J169" s="4">
        <v>10263629</v>
      </c>
    </row>
    <row r="170" spans="1:10" x14ac:dyDescent="0.3">
      <c r="A170">
        <f t="shared" si="7"/>
        <v>6</v>
      </c>
      <c r="B170" s="1" t="s">
        <v>244</v>
      </c>
      <c r="C170" s="1" t="s">
        <v>141</v>
      </c>
      <c r="D170" s="4">
        <v>0</v>
      </c>
      <c r="E170" s="4">
        <v>1376840</v>
      </c>
      <c r="F170" s="4">
        <v>2406901</v>
      </c>
      <c r="G170" s="4">
        <v>1457574</v>
      </c>
      <c r="H170" s="4">
        <v>4592277</v>
      </c>
      <c r="I170" s="4">
        <v>270973</v>
      </c>
      <c r="J170" s="4">
        <v>10104565</v>
      </c>
    </row>
    <row r="171" spans="1:10" x14ac:dyDescent="0.3">
      <c r="A171">
        <f t="shared" si="7"/>
        <v>8</v>
      </c>
      <c r="B171" s="1" t="s">
        <v>245</v>
      </c>
      <c r="C171" s="1" t="s">
        <v>246</v>
      </c>
      <c r="D171" s="4">
        <v>0</v>
      </c>
      <c r="E171" s="4">
        <v>1376840</v>
      </c>
      <c r="F171" s="4">
        <v>2406901</v>
      </c>
      <c r="G171" s="4">
        <v>1457574</v>
      </c>
      <c r="H171" s="4">
        <v>4592277</v>
      </c>
      <c r="I171" s="4">
        <v>270973</v>
      </c>
      <c r="J171" s="4">
        <v>10104565</v>
      </c>
    </row>
    <row r="172" spans="1:10" x14ac:dyDescent="0.3">
      <c r="A172">
        <f t="shared" si="7"/>
        <v>6</v>
      </c>
      <c r="B172" s="1" t="s">
        <v>247</v>
      </c>
      <c r="C172" s="1" t="s">
        <v>141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</row>
    <row r="173" spans="1:10" x14ac:dyDescent="0.3">
      <c r="A173">
        <f t="shared" si="7"/>
        <v>8</v>
      </c>
      <c r="B173" s="1" t="s">
        <v>248</v>
      </c>
      <c r="C173" s="1" t="s">
        <v>249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</row>
    <row r="174" spans="1:10" x14ac:dyDescent="0.3">
      <c r="A174">
        <f t="shared" si="7"/>
        <v>6</v>
      </c>
      <c r="B174" s="1" t="s">
        <v>250</v>
      </c>
      <c r="C174" s="1" t="s">
        <v>141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</row>
    <row r="175" spans="1:10" x14ac:dyDescent="0.3">
      <c r="A175">
        <f t="shared" si="7"/>
        <v>8</v>
      </c>
      <c r="B175" s="1" t="s">
        <v>251</v>
      </c>
      <c r="C175" s="1" t="s">
        <v>144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</row>
    <row r="176" spans="1:10" x14ac:dyDescent="0.3">
      <c r="A176">
        <f t="shared" si="7"/>
        <v>6</v>
      </c>
      <c r="B176" s="1" t="s">
        <v>252</v>
      </c>
      <c r="C176" s="1" t="s">
        <v>141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</row>
    <row r="177" spans="1:10" x14ac:dyDescent="0.3">
      <c r="A177">
        <f t="shared" si="7"/>
        <v>8</v>
      </c>
      <c r="B177" s="1" t="s">
        <v>253</v>
      </c>
      <c r="C177" s="1" t="s">
        <v>147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</row>
    <row r="178" spans="1:10" x14ac:dyDescent="0.3">
      <c r="A178">
        <f t="shared" si="7"/>
        <v>6</v>
      </c>
      <c r="B178" s="1" t="s">
        <v>254</v>
      </c>
      <c r="C178" s="1" t="s">
        <v>141</v>
      </c>
      <c r="D178" s="4">
        <v>0</v>
      </c>
      <c r="E178" s="4">
        <v>11777</v>
      </c>
      <c r="F178" s="4">
        <v>30152</v>
      </c>
      <c r="G178" s="4">
        <v>0</v>
      </c>
      <c r="H178" s="4">
        <v>117135</v>
      </c>
      <c r="I178" s="4">
        <v>0</v>
      </c>
      <c r="J178" s="4">
        <v>159064</v>
      </c>
    </row>
    <row r="179" spans="1:10" x14ac:dyDescent="0.3">
      <c r="A179">
        <f t="shared" si="7"/>
        <v>8</v>
      </c>
      <c r="B179" s="1" t="s">
        <v>255</v>
      </c>
      <c r="C179" s="1" t="s">
        <v>256</v>
      </c>
      <c r="D179" s="4">
        <v>0</v>
      </c>
      <c r="E179" s="4">
        <v>11777</v>
      </c>
      <c r="F179" s="4">
        <v>30152</v>
      </c>
      <c r="G179" s="4">
        <v>0</v>
      </c>
      <c r="H179" s="4">
        <v>117135</v>
      </c>
      <c r="I179" s="4">
        <v>0</v>
      </c>
      <c r="J179" s="4">
        <v>159064</v>
      </c>
    </row>
    <row r="180" spans="1:10" x14ac:dyDescent="0.3">
      <c r="A180">
        <f t="shared" si="7"/>
        <v>4</v>
      </c>
      <c r="B180" s="1" t="s">
        <v>257</v>
      </c>
      <c r="C180" s="1" t="s">
        <v>33</v>
      </c>
      <c r="D180" s="4">
        <v>0</v>
      </c>
      <c r="E180" s="4">
        <v>7950000</v>
      </c>
      <c r="F180" s="4">
        <v>8364469</v>
      </c>
      <c r="G180" s="4">
        <v>4708000</v>
      </c>
      <c r="H180" s="4">
        <v>7634820</v>
      </c>
      <c r="I180" s="4">
        <v>3938960</v>
      </c>
      <c r="J180" s="4">
        <v>32596249</v>
      </c>
    </row>
    <row r="181" spans="1:10" x14ac:dyDescent="0.3">
      <c r="A181">
        <f t="shared" si="7"/>
        <v>6</v>
      </c>
      <c r="B181" s="1" t="s">
        <v>258</v>
      </c>
      <c r="C181" s="1" t="s">
        <v>33</v>
      </c>
      <c r="D181" s="4">
        <v>0</v>
      </c>
      <c r="E181" s="4">
        <v>7950000</v>
      </c>
      <c r="F181" s="4">
        <v>8344469</v>
      </c>
      <c r="G181" s="4">
        <v>4708000</v>
      </c>
      <c r="H181" s="4">
        <v>7634820</v>
      </c>
      <c r="I181" s="4">
        <v>3938960</v>
      </c>
      <c r="J181" s="4">
        <v>32576249</v>
      </c>
    </row>
    <row r="182" spans="1:10" x14ac:dyDescent="0.3">
      <c r="A182">
        <f t="shared" si="7"/>
        <v>8</v>
      </c>
      <c r="B182" s="1" t="s">
        <v>259</v>
      </c>
      <c r="C182" s="1" t="s">
        <v>165</v>
      </c>
      <c r="D182" s="4">
        <v>0</v>
      </c>
      <c r="E182" s="4">
        <v>7950000</v>
      </c>
      <c r="F182" s="4">
        <v>8344469</v>
      </c>
      <c r="G182" s="4">
        <v>4708000</v>
      </c>
      <c r="H182" s="4">
        <v>7634820</v>
      </c>
      <c r="I182" s="4">
        <v>3938960</v>
      </c>
      <c r="J182" s="4">
        <v>32576249</v>
      </c>
    </row>
    <row r="183" spans="1:10" x14ac:dyDescent="0.3">
      <c r="A183">
        <f t="shared" si="7"/>
        <v>6</v>
      </c>
      <c r="B183" s="1" t="s">
        <v>260</v>
      </c>
      <c r="C183" s="1" t="s">
        <v>33</v>
      </c>
      <c r="D183" s="4">
        <v>0</v>
      </c>
      <c r="E183" s="4">
        <v>0</v>
      </c>
      <c r="F183" s="4">
        <v>20000</v>
      </c>
      <c r="G183" s="4">
        <v>0</v>
      </c>
      <c r="H183" s="4">
        <v>0</v>
      </c>
      <c r="I183" s="4">
        <v>0</v>
      </c>
      <c r="J183" s="4">
        <v>20000</v>
      </c>
    </row>
    <row r="184" spans="1:10" x14ac:dyDescent="0.3">
      <c r="A184">
        <f t="shared" si="7"/>
        <v>8</v>
      </c>
      <c r="B184" s="1" t="s">
        <v>261</v>
      </c>
      <c r="C184" s="1" t="s">
        <v>262</v>
      </c>
      <c r="D184" s="4">
        <v>0</v>
      </c>
      <c r="E184" s="4">
        <v>0</v>
      </c>
      <c r="F184" s="4">
        <v>20000</v>
      </c>
      <c r="G184" s="4">
        <v>0</v>
      </c>
      <c r="H184" s="4">
        <v>0</v>
      </c>
      <c r="I184" s="4">
        <v>0</v>
      </c>
      <c r="J184" s="4">
        <v>20000</v>
      </c>
    </row>
    <row r="185" spans="1:10" x14ac:dyDescent="0.3">
      <c r="A185">
        <f t="shared" si="7"/>
        <v>6</v>
      </c>
      <c r="B185" s="1" t="s">
        <v>263</v>
      </c>
      <c r="C185" s="1" t="s">
        <v>33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</row>
    <row r="186" spans="1:10" x14ac:dyDescent="0.3">
      <c r="A186">
        <f t="shared" si="7"/>
        <v>8</v>
      </c>
      <c r="B186" s="1" t="s">
        <v>264</v>
      </c>
      <c r="C186" s="1" t="s">
        <v>33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</row>
    <row r="187" spans="1:10" x14ac:dyDescent="0.3">
      <c r="A187">
        <f t="shared" si="7"/>
        <v>4</v>
      </c>
      <c r="B187" s="1" t="s">
        <v>265</v>
      </c>
      <c r="C187" s="1" t="s">
        <v>266</v>
      </c>
      <c r="D187" s="4">
        <v>0</v>
      </c>
      <c r="E187" s="4">
        <v>291000</v>
      </c>
      <c r="F187" s="4">
        <v>517700</v>
      </c>
      <c r="G187" s="4">
        <v>0</v>
      </c>
      <c r="H187" s="4">
        <v>940301</v>
      </c>
      <c r="I187" s="4">
        <v>0</v>
      </c>
      <c r="J187" s="4">
        <v>1749001</v>
      </c>
    </row>
    <row r="188" spans="1:10" x14ac:dyDescent="0.3">
      <c r="A188">
        <f t="shared" ref="A188:A209" si="8">LEN(B188)</f>
        <v>6</v>
      </c>
      <c r="B188" s="1" t="s">
        <v>267</v>
      </c>
      <c r="C188" s="1" t="s">
        <v>266</v>
      </c>
      <c r="D188" s="4">
        <v>0</v>
      </c>
      <c r="E188" s="4">
        <v>291000</v>
      </c>
      <c r="F188" s="4">
        <v>517700</v>
      </c>
      <c r="G188" s="4">
        <v>0</v>
      </c>
      <c r="H188" s="4">
        <v>940301</v>
      </c>
      <c r="I188" s="4">
        <v>0</v>
      </c>
      <c r="J188" s="4">
        <v>1749001</v>
      </c>
    </row>
    <row r="189" spans="1:10" x14ac:dyDescent="0.3">
      <c r="A189">
        <f t="shared" si="8"/>
        <v>8</v>
      </c>
      <c r="B189" s="1" t="s">
        <v>268</v>
      </c>
      <c r="C189" s="1" t="s">
        <v>269</v>
      </c>
      <c r="D189" s="4">
        <v>0</v>
      </c>
      <c r="E189" s="4">
        <v>291000</v>
      </c>
      <c r="F189" s="4">
        <v>517700</v>
      </c>
      <c r="G189" s="4">
        <v>0</v>
      </c>
      <c r="H189" s="4">
        <v>940301</v>
      </c>
      <c r="I189" s="4">
        <v>0</v>
      </c>
      <c r="J189" s="4">
        <v>1749001</v>
      </c>
    </row>
    <row r="190" spans="1:10" x14ac:dyDescent="0.3">
      <c r="A190">
        <f t="shared" si="8"/>
        <v>4</v>
      </c>
      <c r="B190" s="1" t="s">
        <v>270</v>
      </c>
      <c r="C190" s="1" t="s">
        <v>271</v>
      </c>
      <c r="D190" s="4">
        <v>0</v>
      </c>
      <c r="E190" s="4">
        <v>1289862</v>
      </c>
      <c r="F190" s="4">
        <v>1159713</v>
      </c>
      <c r="G190" s="4">
        <v>667219</v>
      </c>
      <c r="H190" s="4">
        <v>3403255</v>
      </c>
      <c r="I190" s="4">
        <v>69349</v>
      </c>
      <c r="J190" s="4">
        <v>6589398</v>
      </c>
    </row>
    <row r="191" spans="1:10" x14ac:dyDescent="0.3">
      <c r="A191">
        <f t="shared" si="8"/>
        <v>6</v>
      </c>
      <c r="B191" s="1" t="s">
        <v>272</v>
      </c>
      <c r="C191" s="1" t="s">
        <v>271</v>
      </c>
      <c r="D191" s="4">
        <v>0</v>
      </c>
      <c r="E191" s="4">
        <v>12484</v>
      </c>
      <c r="F191" s="4">
        <v>31439</v>
      </c>
      <c r="G191" s="4">
        <v>21073</v>
      </c>
      <c r="H191" s="4">
        <v>47110</v>
      </c>
      <c r="I191" s="4">
        <v>4563</v>
      </c>
      <c r="J191" s="4">
        <v>116669</v>
      </c>
    </row>
    <row r="192" spans="1:10" x14ac:dyDescent="0.3">
      <c r="A192">
        <f t="shared" si="8"/>
        <v>8</v>
      </c>
      <c r="B192" s="1" t="s">
        <v>273</v>
      </c>
      <c r="C192" s="1" t="s">
        <v>274</v>
      </c>
      <c r="D192" s="4">
        <v>0</v>
      </c>
      <c r="E192" s="4">
        <v>12484</v>
      </c>
      <c r="F192" s="4">
        <v>31439</v>
      </c>
      <c r="G192" s="4">
        <v>21073</v>
      </c>
      <c r="H192" s="4">
        <v>47110</v>
      </c>
      <c r="I192" s="4">
        <v>4563</v>
      </c>
      <c r="J192" s="4">
        <v>116669</v>
      </c>
    </row>
    <row r="193" spans="1:10" x14ac:dyDescent="0.3">
      <c r="A193">
        <f t="shared" si="8"/>
        <v>6</v>
      </c>
      <c r="B193" s="1" t="s">
        <v>275</v>
      </c>
      <c r="C193" s="1" t="s">
        <v>271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</row>
    <row r="194" spans="1:10" x14ac:dyDescent="0.3">
      <c r="A194">
        <f t="shared" si="8"/>
        <v>8</v>
      </c>
      <c r="B194" s="1" t="s">
        <v>276</v>
      </c>
      <c r="C194" s="1" t="s">
        <v>277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</row>
    <row r="195" spans="1:10" x14ac:dyDescent="0.3">
      <c r="A195">
        <f t="shared" si="8"/>
        <v>6</v>
      </c>
      <c r="B195" s="1" t="s">
        <v>278</v>
      </c>
      <c r="C195" s="1" t="s">
        <v>271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</row>
    <row r="196" spans="1:10" x14ac:dyDescent="0.3">
      <c r="A196">
        <f t="shared" si="8"/>
        <v>8</v>
      </c>
      <c r="B196" s="1" t="s">
        <v>279</v>
      </c>
      <c r="C196" s="1" t="s">
        <v>280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</row>
    <row r="197" spans="1:10" x14ac:dyDescent="0.3">
      <c r="A197">
        <f t="shared" si="8"/>
        <v>6</v>
      </c>
      <c r="B197" s="1" t="s">
        <v>281</v>
      </c>
      <c r="C197" s="1" t="s">
        <v>271</v>
      </c>
      <c r="D197" s="4">
        <v>0</v>
      </c>
      <c r="E197" s="4">
        <v>141680</v>
      </c>
      <c r="F197" s="4">
        <v>356795</v>
      </c>
      <c r="G197" s="4">
        <v>239149</v>
      </c>
      <c r="H197" s="4">
        <v>534642</v>
      </c>
      <c r="I197" s="4">
        <v>51756</v>
      </c>
      <c r="J197" s="4">
        <v>1324022</v>
      </c>
    </row>
    <row r="198" spans="1:10" x14ac:dyDescent="0.3">
      <c r="A198">
        <f t="shared" si="8"/>
        <v>8</v>
      </c>
      <c r="B198" s="1" t="s">
        <v>282</v>
      </c>
      <c r="C198" s="1" t="s">
        <v>283</v>
      </c>
      <c r="D198" s="4">
        <v>0</v>
      </c>
      <c r="E198" s="4">
        <v>141680</v>
      </c>
      <c r="F198" s="4">
        <v>356795</v>
      </c>
      <c r="G198" s="4">
        <v>239149</v>
      </c>
      <c r="H198" s="4">
        <v>534642</v>
      </c>
      <c r="I198" s="4">
        <v>51756</v>
      </c>
      <c r="J198" s="4">
        <v>1324022</v>
      </c>
    </row>
    <row r="199" spans="1:10" x14ac:dyDescent="0.3">
      <c r="A199">
        <f t="shared" si="8"/>
        <v>6</v>
      </c>
      <c r="B199" s="1" t="s">
        <v>284</v>
      </c>
      <c r="C199" s="1" t="s">
        <v>271</v>
      </c>
      <c r="D199" s="4">
        <v>0</v>
      </c>
      <c r="E199" s="4">
        <v>157229</v>
      </c>
      <c r="F199" s="4">
        <v>681653</v>
      </c>
      <c r="G199" s="4">
        <v>346789</v>
      </c>
      <c r="H199" s="4">
        <v>2686903</v>
      </c>
      <c r="I199" s="4">
        <v>0</v>
      </c>
      <c r="J199" s="4">
        <v>3872574</v>
      </c>
    </row>
    <row r="200" spans="1:10" x14ac:dyDescent="0.3">
      <c r="A200">
        <f t="shared" si="8"/>
        <v>8</v>
      </c>
      <c r="B200" s="1" t="s">
        <v>285</v>
      </c>
      <c r="C200" s="1" t="s">
        <v>41</v>
      </c>
      <c r="D200" s="4">
        <v>0</v>
      </c>
      <c r="E200" s="4">
        <v>157229</v>
      </c>
      <c r="F200" s="4">
        <v>681653</v>
      </c>
      <c r="G200" s="4">
        <v>346789</v>
      </c>
      <c r="H200" s="4">
        <v>2686903</v>
      </c>
      <c r="I200" s="4">
        <v>0</v>
      </c>
      <c r="J200" s="4">
        <v>3872574</v>
      </c>
    </row>
    <row r="201" spans="1:10" x14ac:dyDescent="0.3">
      <c r="A201">
        <f t="shared" si="8"/>
        <v>6</v>
      </c>
      <c r="B201" s="1" t="s">
        <v>286</v>
      </c>
      <c r="C201" s="1" t="s">
        <v>271</v>
      </c>
      <c r="D201" s="4">
        <v>0</v>
      </c>
      <c r="E201" s="4">
        <v>35669</v>
      </c>
      <c r="F201" s="4">
        <v>89826</v>
      </c>
      <c r="G201" s="4">
        <v>60208</v>
      </c>
      <c r="H201" s="4">
        <v>134600</v>
      </c>
      <c r="I201" s="4">
        <v>13030</v>
      </c>
      <c r="J201" s="4">
        <v>333333</v>
      </c>
    </row>
    <row r="202" spans="1:10" x14ac:dyDescent="0.3">
      <c r="A202">
        <f t="shared" si="8"/>
        <v>8</v>
      </c>
      <c r="B202" s="1" t="s">
        <v>287</v>
      </c>
      <c r="C202" s="1" t="s">
        <v>288</v>
      </c>
      <c r="D202" s="4">
        <v>0</v>
      </c>
      <c r="E202" s="4">
        <v>35669</v>
      </c>
      <c r="F202" s="4">
        <v>89826</v>
      </c>
      <c r="G202" s="4">
        <v>60208</v>
      </c>
      <c r="H202" s="4">
        <v>134600</v>
      </c>
      <c r="I202" s="4">
        <v>13030</v>
      </c>
      <c r="J202" s="4">
        <v>333333</v>
      </c>
    </row>
    <row r="203" spans="1:10" x14ac:dyDescent="0.3">
      <c r="A203">
        <f t="shared" si="8"/>
        <v>6</v>
      </c>
      <c r="B203" s="1" t="s">
        <v>289</v>
      </c>
      <c r="C203" s="1" t="s">
        <v>271</v>
      </c>
      <c r="D203" s="4">
        <v>0</v>
      </c>
      <c r="E203" s="4">
        <v>942800</v>
      </c>
      <c r="F203" s="4">
        <v>0</v>
      </c>
      <c r="G203" s="4">
        <v>0</v>
      </c>
      <c r="H203" s="4">
        <v>0</v>
      </c>
      <c r="I203" s="4">
        <v>0</v>
      </c>
      <c r="J203" s="4">
        <v>942800</v>
      </c>
    </row>
    <row r="204" spans="1:10" x14ac:dyDescent="0.3">
      <c r="A204">
        <f t="shared" si="8"/>
        <v>8</v>
      </c>
      <c r="B204" s="1" t="s">
        <v>290</v>
      </c>
      <c r="C204" s="1" t="s">
        <v>291</v>
      </c>
      <c r="D204" s="4">
        <v>0</v>
      </c>
      <c r="E204" s="4">
        <v>942800</v>
      </c>
      <c r="F204" s="4">
        <v>0</v>
      </c>
      <c r="G204" s="4">
        <v>0</v>
      </c>
      <c r="H204" s="4">
        <v>0</v>
      </c>
      <c r="I204" s="4">
        <v>0</v>
      </c>
      <c r="J204" s="4">
        <v>942800</v>
      </c>
    </row>
    <row r="205" spans="1:10" x14ac:dyDescent="0.3">
      <c r="A205">
        <f t="shared" si="8"/>
        <v>6</v>
      </c>
      <c r="B205" s="1" t="s">
        <v>292</v>
      </c>
      <c r="C205" s="1" t="s">
        <v>271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</row>
    <row r="206" spans="1:10" x14ac:dyDescent="0.3">
      <c r="A206">
        <f t="shared" si="8"/>
        <v>8</v>
      </c>
      <c r="B206" s="1" t="s">
        <v>293</v>
      </c>
      <c r="C206" s="1" t="s">
        <v>294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</row>
    <row r="207" spans="1:10" x14ac:dyDescent="0.3">
      <c r="A207">
        <f t="shared" si="8"/>
        <v>4</v>
      </c>
      <c r="B207" s="1" t="s">
        <v>295</v>
      </c>
      <c r="C207" s="1" t="s">
        <v>149</v>
      </c>
      <c r="D207" s="4">
        <v>0</v>
      </c>
      <c r="E207" s="4">
        <v>1461290</v>
      </c>
      <c r="F207" s="4">
        <v>3962733</v>
      </c>
      <c r="G207" s="4">
        <v>676857</v>
      </c>
      <c r="H207" s="4">
        <v>33532097</v>
      </c>
      <c r="I207" s="4">
        <v>830638</v>
      </c>
      <c r="J207" s="4">
        <v>40463615</v>
      </c>
    </row>
    <row r="208" spans="1:10" x14ac:dyDescent="0.3">
      <c r="A208">
        <f t="shared" si="8"/>
        <v>6</v>
      </c>
      <c r="B208" s="1" t="s">
        <v>296</v>
      </c>
      <c r="C208" s="1" t="s">
        <v>149</v>
      </c>
      <c r="D208" s="4">
        <v>0</v>
      </c>
      <c r="E208" s="4">
        <v>643023</v>
      </c>
      <c r="F208" s="4">
        <v>1022295</v>
      </c>
      <c r="G208" s="4">
        <v>140000</v>
      </c>
      <c r="H208" s="4">
        <v>938182</v>
      </c>
      <c r="I208" s="4">
        <v>195840</v>
      </c>
      <c r="J208" s="4">
        <v>2939340</v>
      </c>
    </row>
    <row r="209" spans="1:10" x14ac:dyDescent="0.3">
      <c r="A209">
        <f t="shared" si="8"/>
        <v>8</v>
      </c>
      <c r="B209" s="1" t="s">
        <v>297</v>
      </c>
      <c r="C209" s="1" t="s">
        <v>298</v>
      </c>
      <c r="D209" s="4">
        <v>0</v>
      </c>
      <c r="E209" s="4">
        <v>643023</v>
      </c>
      <c r="F209" s="4">
        <v>1022295</v>
      </c>
      <c r="G209" s="4">
        <v>140000</v>
      </c>
      <c r="H209" s="4">
        <v>938182</v>
      </c>
      <c r="I209" s="4">
        <v>195840</v>
      </c>
      <c r="J209" s="4">
        <v>2939340</v>
      </c>
    </row>
    <row r="210" spans="1:10" x14ac:dyDescent="0.3">
      <c r="A210">
        <f t="shared" ref="A210:A232" si="9">LEN(B210)</f>
        <v>6</v>
      </c>
      <c r="B210" s="1" t="s">
        <v>299</v>
      </c>
      <c r="C210" s="1" t="s">
        <v>149</v>
      </c>
      <c r="D210" s="4">
        <v>0</v>
      </c>
      <c r="E210" s="4">
        <v>0</v>
      </c>
      <c r="F210" s="4">
        <v>0</v>
      </c>
      <c r="G210" s="4">
        <v>0</v>
      </c>
      <c r="H210" s="4">
        <v>567777</v>
      </c>
      <c r="I210" s="4">
        <v>0</v>
      </c>
      <c r="J210" s="4">
        <v>567777</v>
      </c>
    </row>
    <row r="211" spans="1:10" x14ac:dyDescent="0.3">
      <c r="A211">
        <f t="shared" si="9"/>
        <v>8</v>
      </c>
      <c r="B211" s="1" t="s">
        <v>300</v>
      </c>
      <c r="C211" s="1" t="s">
        <v>301</v>
      </c>
      <c r="D211" s="4">
        <v>0</v>
      </c>
      <c r="E211" s="4">
        <v>0</v>
      </c>
      <c r="F211" s="4">
        <v>0</v>
      </c>
      <c r="G211" s="4">
        <v>0</v>
      </c>
      <c r="H211" s="4">
        <v>567777</v>
      </c>
      <c r="I211" s="4">
        <v>0</v>
      </c>
      <c r="J211" s="4">
        <v>567777</v>
      </c>
    </row>
    <row r="212" spans="1:10" x14ac:dyDescent="0.3">
      <c r="A212">
        <f t="shared" si="9"/>
        <v>6</v>
      </c>
      <c r="B212" s="1" t="s">
        <v>302</v>
      </c>
      <c r="C212" s="1" t="s">
        <v>149</v>
      </c>
      <c r="D212" s="4">
        <v>0</v>
      </c>
      <c r="E212" s="4">
        <v>0</v>
      </c>
      <c r="F212" s="4">
        <v>0</v>
      </c>
      <c r="G212" s="4">
        <v>0</v>
      </c>
      <c r="H212" s="4">
        <v>7711500</v>
      </c>
      <c r="I212" s="4">
        <v>0</v>
      </c>
      <c r="J212" s="4">
        <v>7711500</v>
      </c>
    </row>
    <row r="213" spans="1:10" x14ac:dyDescent="0.3">
      <c r="A213">
        <f t="shared" si="9"/>
        <v>8</v>
      </c>
      <c r="B213" s="1" t="s">
        <v>303</v>
      </c>
      <c r="C213" s="1" t="s">
        <v>304</v>
      </c>
      <c r="D213" s="4">
        <v>0</v>
      </c>
      <c r="E213" s="4">
        <v>0</v>
      </c>
      <c r="F213" s="4">
        <v>0</v>
      </c>
      <c r="G213" s="4">
        <v>0</v>
      </c>
      <c r="H213" s="4">
        <v>7711500</v>
      </c>
      <c r="I213" s="4">
        <v>0</v>
      </c>
      <c r="J213" s="4">
        <v>7711500</v>
      </c>
    </row>
    <row r="214" spans="1:10" x14ac:dyDescent="0.3">
      <c r="A214">
        <f t="shared" si="9"/>
        <v>6</v>
      </c>
      <c r="B214" s="1" t="s">
        <v>305</v>
      </c>
      <c r="C214" s="1" t="s">
        <v>149</v>
      </c>
      <c r="D214" s="4">
        <v>0</v>
      </c>
      <c r="E214" s="4">
        <v>19636</v>
      </c>
      <c r="F214" s="4">
        <v>54134</v>
      </c>
      <c r="G214" s="4">
        <v>109096</v>
      </c>
      <c r="H214" s="4">
        <v>149630</v>
      </c>
      <c r="I214" s="4">
        <v>44159</v>
      </c>
      <c r="J214" s="4">
        <v>376655</v>
      </c>
    </row>
    <row r="215" spans="1:10" x14ac:dyDescent="0.3">
      <c r="A215">
        <f t="shared" si="9"/>
        <v>8</v>
      </c>
      <c r="B215" s="1" t="s">
        <v>306</v>
      </c>
      <c r="C215" s="1" t="s">
        <v>307</v>
      </c>
      <c r="D215" s="4">
        <v>0</v>
      </c>
      <c r="E215" s="4">
        <v>19636</v>
      </c>
      <c r="F215" s="4">
        <v>54134</v>
      </c>
      <c r="G215" s="4">
        <v>109096</v>
      </c>
      <c r="H215" s="4">
        <v>149630</v>
      </c>
      <c r="I215" s="4">
        <v>44159</v>
      </c>
      <c r="J215" s="4">
        <v>376655</v>
      </c>
    </row>
    <row r="216" spans="1:10" x14ac:dyDescent="0.3">
      <c r="A216">
        <f t="shared" si="9"/>
        <v>6</v>
      </c>
      <c r="B216" s="1" t="s">
        <v>308</v>
      </c>
      <c r="C216" s="1" t="s">
        <v>149</v>
      </c>
      <c r="D216" s="4">
        <v>0</v>
      </c>
      <c r="E216" s="4">
        <v>0</v>
      </c>
      <c r="F216" s="4">
        <v>430289</v>
      </c>
      <c r="G216" s="4">
        <v>200249</v>
      </c>
      <c r="H216" s="4">
        <v>345183</v>
      </c>
      <c r="I216" s="4">
        <v>442656</v>
      </c>
      <c r="J216" s="4">
        <v>1418377</v>
      </c>
    </row>
    <row r="217" spans="1:10" x14ac:dyDescent="0.3">
      <c r="A217">
        <f t="shared" si="9"/>
        <v>8</v>
      </c>
      <c r="B217" s="1" t="s">
        <v>309</v>
      </c>
      <c r="C217" s="1" t="s">
        <v>152</v>
      </c>
      <c r="D217" s="4">
        <v>0</v>
      </c>
      <c r="E217" s="4">
        <v>0</v>
      </c>
      <c r="F217" s="4">
        <v>430289</v>
      </c>
      <c r="G217" s="4">
        <v>200249</v>
      </c>
      <c r="H217" s="4">
        <v>345183</v>
      </c>
      <c r="I217" s="4">
        <v>442656</v>
      </c>
      <c r="J217" s="4">
        <v>1418377</v>
      </c>
    </row>
    <row r="218" spans="1:10" x14ac:dyDescent="0.3">
      <c r="A218">
        <f t="shared" si="9"/>
        <v>6</v>
      </c>
      <c r="B218" s="1" t="s">
        <v>310</v>
      </c>
      <c r="C218" s="1" t="s">
        <v>149</v>
      </c>
      <c r="D218" s="4">
        <v>0</v>
      </c>
      <c r="E218" s="4">
        <v>286731</v>
      </c>
      <c r="F218" s="4">
        <v>43196</v>
      </c>
      <c r="G218" s="4">
        <v>227512</v>
      </c>
      <c r="H218" s="4">
        <v>2762695</v>
      </c>
      <c r="I218" s="4">
        <v>147983</v>
      </c>
      <c r="J218" s="4">
        <v>3468117</v>
      </c>
    </row>
    <row r="219" spans="1:10" x14ac:dyDescent="0.3">
      <c r="A219">
        <f t="shared" si="9"/>
        <v>8</v>
      </c>
      <c r="B219" s="1" t="s">
        <v>311</v>
      </c>
      <c r="C219" s="1" t="s">
        <v>155</v>
      </c>
      <c r="D219" s="4">
        <v>0</v>
      </c>
      <c r="E219" s="4">
        <v>286731</v>
      </c>
      <c r="F219" s="4">
        <v>43196</v>
      </c>
      <c r="G219" s="4">
        <v>227512</v>
      </c>
      <c r="H219" s="4">
        <v>2762695</v>
      </c>
      <c r="I219" s="4">
        <v>147983</v>
      </c>
      <c r="J219" s="4">
        <v>3468117</v>
      </c>
    </row>
    <row r="220" spans="1:10" x14ac:dyDescent="0.3">
      <c r="A220">
        <f t="shared" si="9"/>
        <v>6</v>
      </c>
      <c r="B220" s="1" t="s">
        <v>312</v>
      </c>
      <c r="C220" s="1" t="s">
        <v>149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</row>
    <row r="221" spans="1:10" x14ac:dyDescent="0.3">
      <c r="A221">
        <f t="shared" si="9"/>
        <v>8</v>
      </c>
      <c r="B221" s="1" t="s">
        <v>313</v>
      </c>
      <c r="C221" s="1" t="s">
        <v>314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</row>
    <row r="222" spans="1:10" x14ac:dyDescent="0.3">
      <c r="A222">
        <f t="shared" si="9"/>
        <v>6</v>
      </c>
      <c r="B222" s="1" t="s">
        <v>315</v>
      </c>
      <c r="C222" s="1" t="s">
        <v>149</v>
      </c>
      <c r="D222" s="4">
        <v>0</v>
      </c>
      <c r="E222" s="4">
        <v>511900</v>
      </c>
      <c r="F222" s="4">
        <v>2412819</v>
      </c>
      <c r="G222" s="4">
        <v>0</v>
      </c>
      <c r="H222" s="4">
        <v>1325400</v>
      </c>
      <c r="I222" s="4">
        <v>0</v>
      </c>
      <c r="J222" s="4">
        <v>4250119</v>
      </c>
    </row>
    <row r="223" spans="1:10" x14ac:dyDescent="0.3">
      <c r="A223">
        <f t="shared" si="9"/>
        <v>8</v>
      </c>
      <c r="B223" s="1" t="s">
        <v>316</v>
      </c>
      <c r="C223" s="1" t="s">
        <v>317</v>
      </c>
      <c r="D223" s="4">
        <v>0</v>
      </c>
      <c r="E223" s="4">
        <v>511900</v>
      </c>
      <c r="F223" s="4">
        <v>2412819</v>
      </c>
      <c r="G223" s="4">
        <v>0</v>
      </c>
      <c r="H223" s="4">
        <v>1325400</v>
      </c>
      <c r="I223" s="4">
        <v>0</v>
      </c>
      <c r="J223" s="4">
        <v>4250119</v>
      </c>
    </row>
    <row r="224" spans="1:10" x14ac:dyDescent="0.3">
      <c r="A224">
        <f t="shared" si="9"/>
        <v>6</v>
      </c>
      <c r="B224" s="1" t="s">
        <v>318</v>
      </c>
      <c r="C224" s="1" t="s">
        <v>149</v>
      </c>
      <c r="D224" s="4">
        <v>0</v>
      </c>
      <c r="E224" s="4">
        <v>0</v>
      </c>
      <c r="F224" s="4">
        <v>0</v>
      </c>
      <c r="G224" s="4">
        <v>0</v>
      </c>
      <c r="H224" s="4">
        <v>19731730</v>
      </c>
      <c r="I224" s="4">
        <v>0</v>
      </c>
      <c r="J224" s="4">
        <v>19731730</v>
      </c>
    </row>
    <row r="225" spans="1:10" x14ac:dyDescent="0.3">
      <c r="A225">
        <f t="shared" si="9"/>
        <v>8</v>
      </c>
      <c r="B225" s="1" t="s">
        <v>319</v>
      </c>
      <c r="C225" s="1" t="s">
        <v>320</v>
      </c>
      <c r="D225" s="4">
        <v>0</v>
      </c>
      <c r="E225" s="4">
        <v>0</v>
      </c>
      <c r="F225" s="4">
        <v>0</v>
      </c>
      <c r="G225" s="4">
        <v>0</v>
      </c>
      <c r="H225" s="4">
        <v>19731730</v>
      </c>
      <c r="I225" s="4">
        <v>0</v>
      </c>
      <c r="J225" s="4">
        <v>19731730</v>
      </c>
    </row>
    <row r="226" spans="1:10" x14ac:dyDescent="0.3">
      <c r="A226">
        <f t="shared" si="9"/>
        <v>4</v>
      </c>
      <c r="B226" s="1" t="s">
        <v>321</v>
      </c>
      <c r="C226" s="1" t="s">
        <v>322</v>
      </c>
      <c r="D226" s="4">
        <v>0</v>
      </c>
      <c r="E226" s="4">
        <v>561963</v>
      </c>
      <c r="F226" s="4">
        <v>75000</v>
      </c>
      <c r="G226" s="4">
        <v>75000</v>
      </c>
      <c r="H226" s="4">
        <v>468250</v>
      </c>
      <c r="I226" s="4">
        <v>0</v>
      </c>
      <c r="J226" s="4">
        <v>1180213</v>
      </c>
    </row>
    <row r="227" spans="1:10" x14ac:dyDescent="0.3">
      <c r="A227">
        <f t="shared" si="9"/>
        <v>6</v>
      </c>
      <c r="B227" s="1" t="s">
        <v>323</v>
      </c>
      <c r="C227" s="1" t="s">
        <v>322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</row>
    <row r="228" spans="1:10" x14ac:dyDescent="0.3">
      <c r="A228">
        <f t="shared" si="9"/>
        <v>8</v>
      </c>
      <c r="B228" s="1" t="s">
        <v>324</v>
      </c>
      <c r="C228" s="1" t="s">
        <v>325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</row>
    <row r="229" spans="1:10" x14ac:dyDescent="0.3">
      <c r="A229">
        <f t="shared" si="9"/>
        <v>6</v>
      </c>
      <c r="B229" s="1" t="s">
        <v>326</v>
      </c>
      <c r="C229" s="1" t="s">
        <v>322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</row>
    <row r="230" spans="1:10" x14ac:dyDescent="0.3">
      <c r="A230">
        <f t="shared" si="9"/>
        <v>8</v>
      </c>
      <c r="B230" s="1" t="s">
        <v>327</v>
      </c>
      <c r="C230" s="1" t="s">
        <v>328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</row>
    <row r="231" spans="1:10" x14ac:dyDescent="0.3">
      <c r="A231">
        <f t="shared" si="9"/>
        <v>6</v>
      </c>
      <c r="B231" s="1" t="s">
        <v>329</v>
      </c>
      <c r="C231" s="1" t="s">
        <v>322</v>
      </c>
      <c r="D231" s="4">
        <v>0</v>
      </c>
      <c r="E231" s="4">
        <v>561963</v>
      </c>
      <c r="F231" s="4">
        <v>75000</v>
      </c>
      <c r="G231" s="4">
        <v>75000</v>
      </c>
      <c r="H231" s="4">
        <v>468250</v>
      </c>
      <c r="I231" s="4">
        <v>0</v>
      </c>
      <c r="J231" s="4">
        <v>1180213</v>
      </c>
    </row>
    <row r="232" spans="1:10" x14ac:dyDescent="0.3">
      <c r="A232">
        <f t="shared" si="9"/>
        <v>8</v>
      </c>
      <c r="B232" s="1" t="s">
        <v>330</v>
      </c>
      <c r="C232" s="1" t="s">
        <v>331</v>
      </c>
      <c r="D232" s="4">
        <v>0</v>
      </c>
      <c r="E232" s="4">
        <v>561963</v>
      </c>
      <c r="F232" s="4">
        <v>75000</v>
      </c>
      <c r="G232" s="4">
        <v>75000</v>
      </c>
      <c r="H232" s="4">
        <v>468250</v>
      </c>
      <c r="I232" s="4">
        <v>0</v>
      </c>
      <c r="J232" s="4">
        <v>1180213</v>
      </c>
    </row>
    <row r="233" spans="1:10" x14ac:dyDescent="0.3">
      <c r="A233">
        <f t="shared" ref="A233:A255" si="10">LEN(B233)</f>
        <v>4</v>
      </c>
      <c r="B233" s="1" t="s">
        <v>332</v>
      </c>
      <c r="C233" s="1" t="s">
        <v>333</v>
      </c>
      <c r="D233" s="4">
        <v>0</v>
      </c>
      <c r="E233" s="4">
        <v>2560811</v>
      </c>
      <c r="F233" s="4">
        <v>1200060</v>
      </c>
      <c r="G233" s="4">
        <v>394707</v>
      </c>
      <c r="H233" s="4">
        <v>4642742</v>
      </c>
      <c r="I233" s="4">
        <v>27711</v>
      </c>
      <c r="J233" s="4">
        <v>8826031</v>
      </c>
    </row>
    <row r="234" spans="1:10" x14ac:dyDescent="0.3">
      <c r="A234">
        <f t="shared" si="10"/>
        <v>6</v>
      </c>
      <c r="B234" s="1" t="s">
        <v>334</v>
      </c>
      <c r="C234" s="1" t="s">
        <v>333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</row>
    <row r="235" spans="1:10" x14ac:dyDescent="0.3">
      <c r="A235">
        <f t="shared" si="10"/>
        <v>8</v>
      </c>
      <c r="B235" s="1" t="s">
        <v>335</v>
      </c>
      <c r="C235" s="1" t="s">
        <v>165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</row>
    <row r="236" spans="1:10" x14ac:dyDescent="0.3">
      <c r="A236">
        <f t="shared" si="10"/>
        <v>6</v>
      </c>
      <c r="B236" s="1" t="s">
        <v>336</v>
      </c>
      <c r="C236" s="1" t="s">
        <v>333</v>
      </c>
      <c r="D236" s="4">
        <v>0</v>
      </c>
      <c r="E236" s="4">
        <v>4202</v>
      </c>
      <c r="F236" s="4">
        <v>0</v>
      </c>
      <c r="G236" s="4">
        <v>252000</v>
      </c>
      <c r="H236" s="4">
        <v>541378</v>
      </c>
      <c r="I236" s="4">
        <v>0</v>
      </c>
      <c r="J236" s="4">
        <v>797580</v>
      </c>
    </row>
    <row r="237" spans="1:10" x14ac:dyDescent="0.3">
      <c r="A237">
        <f t="shared" si="10"/>
        <v>8</v>
      </c>
      <c r="B237" s="1" t="s">
        <v>337</v>
      </c>
      <c r="C237" s="1" t="s">
        <v>262</v>
      </c>
      <c r="D237" s="4">
        <v>0</v>
      </c>
      <c r="E237" s="4">
        <v>4202</v>
      </c>
      <c r="F237" s="4">
        <v>0</v>
      </c>
      <c r="G237" s="4">
        <v>252000</v>
      </c>
      <c r="H237" s="4">
        <v>541378</v>
      </c>
      <c r="I237" s="4">
        <v>0</v>
      </c>
      <c r="J237" s="4">
        <v>797580</v>
      </c>
    </row>
    <row r="238" spans="1:10" x14ac:dyDescent="0.3">
      <c r="A238">
        <f t="shared" si="10"/>
        <v>6</v>
      </c>
      <c r="B238" s="1" t="s">
        <v>338</v>
      </c>
      <c r="C238" s="1" t="s">
        <v>333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</row>
    <row r="239" spans="1:10" x14ac:dyDescent="0.3">
      <c r="A239">
        <f t="shared" si="10"/>
        <v>8</v>
      </c>
      <c r="B239" s="1" t="s">
        <v>339</v>
      </c>
      <c r="C239" s="1" t="s">
        <v>168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</row>
    <row r="240" spans="1:10" x14ac:dyDescent="0.3">
      <c r="A240">
        <f t="shared" si="10"/>
        <v>6</v>
      </c>
      <c r="B240" s="1" t="s">
        <v>340</v>
      </c>
      <c r="C240" s="1" t="s">
        <v>333</v>
      </c>
      <c r="D240" s="4">
        <v>0</v>
      </c>
      <c r="E240" s="4">
        <v>824109</v>
      </c>
      <c r="F240" s="4">
        <v>187060</v>
      </c>
      <c r="G240" s="4">
        <v>124707</v>
      </c>
      <c r="H240" s="4">
        <v>1249046</v>
      </c>
      <c r="I240" s="4">
        <v>27711</v>
      </c>
      <c r="J240" s="4">
        <v>2412633</v>
      </c>
    </row>
    <row r="241" spans="1:10" x14ac:dyDescent="0.3">
      <c r="A241">
        <f t="shared" si="10"/>
        <v>8</v>
      </c>
      <c r="B241" s="1" t="s">
        <v>341</v>
      </c>
      <c r="C241" s="1" t="s">
        <v>171</v>
      </c>
      <c r="D241" s="4">
        <v>0</v>
      </c>
      <c r="E241" s="4">
        <v>824109</v>
      </c>
      <c r="F241" s="4">
        <v>187060</v>
      </c>
      <c r="G241" s="4">
        <v>124707</v>
      </c>
      <c r="H241" s="4">
        <v>1249046</v>
      </c>
      <c r="I241" s="4">
        <v>27711</v>
      </c>
      <c r="J241" s="4">
        <v>2412633</v>
      </c>
    </row>
    <row r="242" spans="1:10" x14ac:dyDescent="0.3">
      <c r="A242">
        <f t="shared" si="10"/>
        <v>6</v>
      </c>
      <c r="B242" s="1" t="s">
        <v>342</v>
      </c>
      <c r="C242" s="1" t="s">
        <v>333</v>
      </c>
      <c r="D242" s="4">
        <v>0</v>
      </c>
      <c r="E242" s="4">
        <v>1732500</v>
      </c>
      <c r="F242" s="4">
        <v>1013000</v>
      </c>
      <c r="G242" s="4">
        <v>18000</v>
      </c>
      <c r="H242" s="4">
        <v>2852318</v>
      </c>
      <c r="I242" s="4">
        <v>0</v>
      </c>
      <c r="J242" s="4">
        <v>5615818</v>
      </c>
    </row>
    <row r="243" spans="1:10" x14ac:dyDescent="0.3">
      <c r="A243">
        <f t="shared" si="10"/>
        <v>8</v>
      </c>
      <c r="B243" s="1" t="s">
        <v>343</v>
      </c>
      <c r="C243" s="1" t="s">
        <v>41</v>
      </c>
      <c r="D243" s="4">
        <v>0</v>
      </c>
      <c r="E243" s="4">
        <v>1732500</v>
      </c>
      <c r="F243" s="4">
        <v>1013000</v>
      </c>
      <c r="G243" s="4">
        <v>18000</v>
      </c>
      <c r="H243" s="4">
        <v>2852318</v>
      </c>
      <c r="I243" s="4">
        <v>0</v>
      </c>
      <c r="J243" s="4">
        <v>5615818</v>
      </c>
    </row>
    <row r="244" spans="1:10" x14ac:dyDescent="0.3">
      <c r="A244">
        <f t="shared" si="10"/>
        <v>4</v>
      </c>
      <c r="B244" s="1" t="s">
        <v>344</v>
      </c>
      <c r="C244" s="1" t="s">
        <v>345</v>
      </c>
      <c r="D244" s="4">
        <v>0</v>
      </c>
      <c r="E244" s="4">
        <v>0</v>
      </c>
      <c r="F244" s="4">
        <v>0</v>
      </c>
      <c r="G244" s="4">
        <v>0</v>
      </c>
      <c r="H244" s="4">
        <v>5493458</v>
      </c>
      <c r="I244" s="4">
        <v>0</v>
      </c>
      <c r="J244" s="4">
        <v>5493458</v>
      </c>
    </row>
    <row r="245" spans="1:10" x14ac:dyDescent="0.3">
      <c r="A245">
        <f t="shared" si="10"/>
        <v>6</v>
      </c>
      <c r="B245" s="1" t="s">
        <v>346</v>
      </c>
      <c r="C245" s="1" t="s">
        <v>345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</row>
    <row r="246" spans="1:10" x14ac:dyDescent="0.3">
      <c r="A246">
        <f t="shared" si="10"/>
        <v>8</v>
      </c>
      <c r="B246" s="1" t="s">
        <v>347</v>
      </c>
      <c r="C246" s="1" t="s">
        <v>348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</row>
    <row r="247" spans="1:10" x14ac:dyDescent="0.3">
      <c r="A247">
        <f t="shared" si="10"/>
        <v>6</v>
      </c>
      <c r="B247" s="1" t="s">
        <v>349</v>
      </c>
      <c r="C247" s="1" t="s">
        <v>345</v>
      </c>
      <c r="D247" s="4">
        <v>0</v>
      </c>
      <c r="E247" s="4">
        <v>0</v>
      </c>
      <c r="F247" s="4">
        <v>0</v>
      </c>
      <c r="G247" s="4">
        <v>0</v>
      </c>
      <c r="H247" s="4">
        <v>5493458</v>
      </c>
      <c r="I247" s="4">
        <v>0</v>
      </c>
      <c r="J247" s="4">
        <v>5493458</v>
      </c>
    </row>
    <row r="248" spans="1:10" x14ac:dyDescent="0.3">
      <c r="A248">
        <f t="shared" si="10"/>
        <v>8</v>
      </c>
      <c r="B248" s="1" t="s">
        <v>350</v>
      </c>
      <c r="C248" s="1" t="s">
        <v>351</v>
      </c>
      <c r="D248" s="4">
        <v>0</v>
      </c>
      <c r="E248" s="4">
        <v>0</v>
      </c>
      <c r="F248" s="4">
        <v>0</v>
      </c>
      <c r="G248" s="4">
        <v>0</v>
      </c>
      <c r="H248" s="4">
        <v>5493458</v>
      </c>
      <c r="I248" s="4">
        <v>0</v>
      </c>
      <c r="J248" s="4">
        <v>5493458</v>
      </c>
    </row>
    <row r="249" spans="1:10" x14ac:dyDescent="0.3">
      <c r="A249">
        <f t="shared" si="10"/>
        <v>4</v>
      </c>
      <c r="B249" s="1" t="s">
        <v>352</v>
      </c>
      <c r="C249" s="1" t="s">
        <v>157</v>
      </c>
      <c r="D249" s="4">
        <v>0</v>
      </c>
      <c r="E249" s="4">
        <v>0</v>
      </c>
      <c r="F249" s="4">
        <v>251600</v>
      </c>
      <c r="G249" s="4">
        <v>0</v>
      </c>
      <c r="H249" s="4">
        <v>1218451</v>
      </c>
      <c r="I249" s="4">
        <v>0</v>
      </c>
      <c r="J249" s="4">
        <v>1470051</v>
      </c>
    </row>
    <row r="250" spans="1:10" x14ac:dyDescent="0.3">
      <c r="A250">
        <f t="shared" si="10"/>
        <v>6</v>
      </c>
      <c r="B250" s="1" t="s">
        <v>353</v>
      </c>
      <c r="C250" s="1" t="s">
        <v>157</v>
      </c>
      <c r="D250" s="4">
        <v>0</v>
      </c>
      <c r="E250" s="4">
        <v>0</v>
      </c>
      <c r="F250" s="4">
        <v>130000</v>
      </c>
      <c r="G250" s="4">
        <v>0</v>
      </c>
      <c r="H250" s="4">
        <v>653648</v>
      </c>
      <c r="I250" s="4">
        <v>0</v>
      </c>
      <c r="J250" s="4">
        <v>783648</v>
      </c>
    </row>
    <row r="251" spans="1:10" x14ac:dyDescent="0.3">
      <c r="A251">
        <f t="shared" si="10"/>
        <v>8</v>
      </c>
      <c r="B251" s="1" t="s">
        <v>354</v>
      </c>
      <c r="C251" s="1" t="s">
        <v>355</v>
      </c>
      <c r="D251" s="4">
        <v>0</v>
      </c>
      <c r="E251" s="4">
        <v>0</v>
      </c>
      <c r="F251" s="4">
        <v>130000</v>
      </c>
      <c r="G251" s="4">
        <v>0</v>
      </c>
      <c r="H251" s="4">
        <v>653648</v>
      </c>
      <c r="I251" s="4">
        <v>0</v>
      </c>
      <c r="J251" s="4">
        <v>783648</v>
      </c>
    </row>
    <row r="252" spans="1:10" x14ac:dyDescent="0.3">
      <c r="A252">
        <f t="shared" si="10"/>
        <v>6</v>
      </c>
      <c r="B252" s="1" t="s">
        <v>356</v>
      </c>
      <c r="C252" s="1" t="s">
        <v>157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</row>
    <row r="253" spans="1:10" x14ac:dyDescent="0.3">
      <c r="A253">
        <f t="shared" si="10"/>
        <v>8</v>
      </c>
      <c r="B253" s="1" t="s">
        <v>357</v>
      </c>
      <c r="C253" s="1" t="s">
        <v>160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</row>
    <row r="254" spans="1:10" x14ac:dyDescent="0.3">
      <c r="A254">
        <f t="shared" si="10"/>
        <v>6</v>
      </c>
      <c r="B254" s="1" t="s">
        <v>358</v>
      </c>
      <c r="C254" s="1" t="s">
        <v>157</v>
      </c>
      <c r="D254" s="4">
        <v>0</v>
      </c>
      <c r="E254" s="4">
        <v>0</v>
      </c>
      <c r="F254" s="4">
        <v>54000</v>
      </c>
      <c r="G254" s="4">
        <v>0</v>
      </c>
      <c r="H254" s="4">
        <v>0</v>
      </c>
      <c r="I254" s="4">
        <v>0</v>
      </c>
      <c r="J254" s="4">
        <v>54000</v>
      </c>
    </row>
    <row r="255" spans="1:10" x14ac:dyDescent="0.3">
      <c r="A255">
        <f t="shared" si="10"/>
        <v>8</v>
      </c>
      <c r="B255" s="1" t="s">
        <v>359</v>
      </c>
      <c r="C255" s="1" t="s">
        <v>360</v>
      </c>
      <c r="D255" s="4">
        <v>0</v>
      </c>
      <c r="E255" s="4">
        <v>0</v>
      </c>
      <c r="F255" s="4">
        <v>54000</v>
      </c>
      <c r="G255" s="4">
        <v>0</v>
      </c>
      <c r="H255" s="4">
        <v>0</v>
      </c>
      <c r="I255" s="4">
        <v>0</v>
      </c>
      <c r="J255" s="4">
        <v>54000</v>
      </c>
    </row>
    <row r="256" spans="1:10" x14ac:dyDescent="0.3">
      <c r="A256">
        <f t="shared" ref="A256:A277" si="11">LEN(B256)</f>
        <v>6</v>
      </c>
      <c r="B256" s="1" t="s">
        <v>361</v>
      </c>
      <c r="C256" s="1" t="s">
        <v>157</v>
      </c>
      <c r="D256" s="4">
        <v>0</v>
      </c>
      <c r="E256" s="4">
        <v>0</v>
      </c>
      <c r="F256" s="4">
        <v>67600</v>
      </c>
      <c r="G256" s="4">
        <v>0</v>
      </c>
      <c r="H256" s="4">
        <v>564803</v>
      </c>
      <c r="I256" s="4">
        <v>0</v>
      </c>
      <c r="J256" s="4">
        <v>632403</v>
      </c>
    </row>
    <row r="257" spans="1:10" x14ac:dyDescent="0.3">
      <c r="A257">
        <f t="shared" si="11"/>
        <v>8</v>
      </c>
      <c r="B257" s="1" t="s">
        <v>362</v>
      </c>
      <c r="C257" s="1" t="s">
        <v>363</v>
      </c>
      <c r="D257" s="4">
        <v>0</v>
      </c>
      <c r="E257" s="4">
        <v>0</v>
      </c>
      <c r="F257" s="4">
        <v>67600</v>
      </c>
      <c r="G257" s="4">
        <v>0</v>
      </c>
      <c r="H257" s="4">
        <v>564803</v>
      </c>
      <c r="I257" s="4">
        <v>0</v>
      </c>
      <c r="J257" s="4">
        <v>632403</v>
      </c>
    </row>
    <row r="258" spans="1:10" x14ac:dyDescent="0.3">
      <c r="A258">
        <f t="shared" si="11"/>
        <v>4</v>
      </c>
      <c r="B258" s="1" t="s">
        <v>364</v>
      </c>
      <c r="C258" s="1" t="s">
        <v>162</v>
      </c>
      <c r="D258" s="4">
        <v>0</v>
      </c>
      <c r="E258" s="4">
        <v>251150</v>
      </c>
      <c r="F258" s="4">
        <v>1576244</v>
      </c>
      <c r="G258" s="4">
        <v>37625</v>
      </c>
      <c r="H258" s="4">
        <v>5488520</v>
      </c>
      <c r="I258" s="4">
        <v>6250</v>
      </c>
      <c r="J258" s="4">
        <v>7359789</v>
      </c>
    </row>
    <row r="259" spans="1:10" x14ac:dyDescent="0.3">
      <c r="A259">
        <f t="shared" si="11"/>
        <v>6</v>
      </c>
      <c r="B259" s="1" t="s">
        <v>365</v>
      </c>
      <c r="C259" s="1" t="s">
        <v>162</v>
      </c>
      <c r="D259" s="4">
        <v>0</v>
      </c>
      <c r="E259" s="4">
        <v>0</v>
      </c>
      <c r="F259" s="4">
        <v>0</v>
      </c>
      <c r="G259" s="4">
        <v>0</v>
      </c>
      <c r="H259" s="4">
        <v>1839553</v>
      </c>
      <c r="I259" s="4">
        <v>0</v>
      </c>
      <c r="J259" s="4">
        <v>1839553</v>
      </c>
    </row>
    <row r="260" spans="1:10" x14ac:dyDescent="0.3">
      <c r="A260">
        <f t="shared" si="11"/>
        <v>8</v>
      </c>
      <c r="B260" s="1" t="s">
        <v>366</v>
      </c>
      <c r="C260" s="1" t="s">
        <v>165</v>
      </c>
      <c r="D260" s="4">
        <v>0</v>
      </c>
      <c r="E260" s="4">
        <v>0</v>
      </c>
      <c r="F260" s="4">
        <v>0</v>
      </c>
      <c r="G260" s="4">
        <v>0</v>
      </c>
      <c r="H260" s="4">
        <v>1839553</v>
      </c>
      <c r="I260" s="4">
        <v>0</v>
      </c>
      <c r="J260" s="4">
        <v>1839553</v>
      </c>
    </row>
    <row r="261" spans="1:10" x14ac:dyDescent="0.3">
      <c r="A261">
        <f t="shared" si="11"/>
        <v>6</v>
      </c>
      <c r="B261" s="1" t="s">
        <v>367</v>
      </c>
      <c r="C261" s="1" t="s">
        <v>162</v>
      </c>
      <c r="D261" s="4">
        <v>0</v>
      </c>
      <c r="E261" s="4">
        <v>0</v>
      </c>
      <c r="F261" s="4">
        <v>0</v>
      </c>
      <c r="G261" s="4">
        <v>0</v>
      </c>
      <c r="H261" s="4">
        <v>173600</v>
      </c>
      <c r="I261" s="4">
        <v>0</v>
      </c>
      <c r="J261" s="4">
        <v>173600</v>
      </c>
    </row>
    <row r="262" spans="1:10" x14ac:dyDescent="0.3">
      <c r="A262">
        <f t="shared" si="11"/>
        <v>8</v>
      </c>
      <c r="B262" s="1" t="s">
        <v>368</v>
      </c>
      <c r="C262" s="1" t="s">
        <v>262</v>
      </c>
      <c r="D262" s="4">
        <v>0</v>
      </c>
      <c r="E262" s="4">
        <v>0</v>
      </c>
      <c r="F262" s="4">
        <v>0</v>
      </c>
      <c r="G262" s="4">
        <v>0</v>
      </c>
      <c r="H262" s="4">
        <v>173600</v>
      </c>
      <c r="I262" s="4">
        <v>0</v>
      </c>
      <c r="J262" s="4">
        <v>173600</v>
      </c>
    </row>
    <row r="263" spans="1:10" x14ac:dyDescent="0.3">
      <c r="A263">
        <f t="shared" si="11"/>
        <v>6</v>
      </c>
      <c r="B263" s="1" t="s">
        <v>369</v>
      </c>
      <c r="C263" s="1" t="s">
        <v>162</v>
      </c>
      <c r="D263" s="4">
        <v>0</v>
      </c>
      <c r="E263" s="4">
        <v>0</v>
      </c>
      <c r="F263" s="4">
        <v>0</v>
      </c>
      <c r="G263" s="4">
        <v>0</v>
      </c>
      <c r="H263" s="4">
        <v>143609</v>
      </c>
      <c r="I263" s="4">
        <v>6250</v>
      </c>
      <c r="J263" s="4">
        <v>149859</v>
      </c>
    </row>
    <row r="264" spans="1:10" x14ac:dyDescent="0.3">
      <c r="A264">
        <f t="shared" si="11"/>
        <v>8</v>
      </c>
      <c r="B264" s="1" t="s">
        <v>370</v>
      </c>
      <c r="C264" s="1" t="s">
        <v>168</v>
      </c>
      <c r="D264" s="4">
        <v>0</v>
      </c>
      <c r="E264" s="4">
        <v>0</v>
      </c>
      <c r="F264" s="4">
        <v>0</v>
      </c>
      <c r="G264" s="4">
        <v>0</v>
      </c>
      <c r="H264" s="4">
        <v>143609</v>
      </c>
      <c r="I264" s="4">
        <v>6250</v>
      </c>
      <c r="J264" s="4">
        <v>149859</v>
      </c>
    </row>
    <row r="265" spans="1:10" x14ac:dyDescent="0.3">
      <c r="A265">
        <f t="shared" si="11"/>
        <v>6</v>
      </c>
      <c r="B265" s="1" t="s">
        <v>371</v>
      </c>
      <c r="C265" s="1" t="s">
        <v>162</v>
      </c>
      <c r="D265" s="4">
        <v>0</v>
      </c>
      <c r="E265" s="4">
        <v>36650</v>
      </c>
      <c r="F265" s="4">
        <v>176950</v>
      </c>
      <c r="G265" s="4">
        <v>0</v>
      </c>
      <c r="H265" s="4">
        <v>884007</v>
      </c>
      <c r="I265" s="4">
        <v>0</v>
      </c>
      <c r="J265" s="4">
        <v>1097607</v>
      </c>
    </row>
    <row r="266" spans="1:10" x14ac:dyDescent="0.3">
      <c r="A266">
        <f t="shared" si="11"/>
        <v>8</v>
      </c>
      <c r="B266" s="1" t="s">
        <v>372</v>
      </c>
      <c r="C266" s="1" t="s">
        <v>171</v>
      </c>
      <c r="D266" s="4">
        <v>0</v>
      </c>
      <c r="E266" s="4">
        <v>36650</v>
      </c>
      <c r="F266" s="4">
        <v>176950</v>
      </c>
      <c r="G266" s="4">
        <v>0</v>
      </c>
      <c r="H266" s="4">
        <v>884007</v>
      </c>
      <c r="I266" s="4">
        <v>0</v>
      </c>
      <c r="J266" s="4">
        <v>1097607</v>
      </c>
    </row>
    <row r="267" spans="1:10" x14ac:dyDescent="0.3">
      <c r="A267">
        <f t="shared" si="11"/>
        <v>6</v>
      </c>
      <c r="B267" s="1" t="s">
        <v>373</v>
      </c>
      <c r="C267" s="1" t="s">
        <v>162</v>
      </c>
      <c r="D267" s="4">
        <v>0</v>
      </c>
      <c r="E267" s="4">
        <v>214500</v>
      </c>
      <c r="F267" s="4">
        <v>1399294</v>
      </c>
      <c r="G267" s="4">
        <v>37625</v>
      </c>
      <c r="H267" s="4">
        <v>2447751</v>
      </c>
      <c r="I267" s="4">
        <v>0</v>
      </c>
      <c r="J267" s="4">
        <v>4099170</v>
      </c>
    </row>
    <row r="268" spans="1:10" x14ac:dyDescent="0.3">
      <c r="A268">
        <f t="shared" si="11"/>
        <v>8</v>
      </c>
      <c r="B268" s="1" t="s">
        <v>374</v>
      </c>
      <c r="C268" s="1" t="s">
        <v>41</v>
      </c>
      <c r="D268" s="4">
        <v>0</v>
      </c>
      <c r="E268" s="4">
        <v>214500</v>
      </c>
      <c r="F268" s="4">
        <v>1399294</v>
      </c>
      <c r="G268" s="4">
        <v>37625</v>
      </c>
      <c r="H268" s="4">
        <v>2447751</v>
      </c>
      <c r="I268" s="4">
        <v>0</v>
      </c>
      <c r="J268" s="4">
        <v>4099170</v>
      </c>
    </row>
    <row r="269" spans="1:10" x14ac:dyDescent="0.3">
      <c r="A269">
        <f t="shared" si="11"/>
        <v>4</v>
      </c>
      <c r="B269" s="1" t="s">
        <v>375</v>
      </c>
      <c r="C269" s="1" t="s">
        <v>54</v>
      </c>
      <c r="D269" s="4">
        <v>0</v>
      </c>
      <c r="E269" s="4">
        <v>1066003</v>
      </c>
      <c r="F269" s="4">
        <v>5431355</v>
      </c>
      <c r="G269" s="4">
        <v>184297</v>
      </c>
      <c r="H269" s="4">
        <v>10183658</v>
      </c>
      <c r="I269" s="4">
        <v>0</v>
      </c>
      <c r="J269" s="4">
        <v>16865313</v>
      </c>
    </row>
    <row r="270" spans="1:10" x14ac:dyDescent="0.3">
      <c r="A270">
        <f t="shared" si="11"/>
        <v>6</v>
      </c>
      <c r="B270" s="1" t="s">
        <v>376</v>
      </c>
      <c r="C270" s="1" t="s">
        <v>54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</row>
    <row r="271" spans="1:10" x14ac:dyDescent="0.3">
      <c r="A271">
        <f t="shared" si="11"/>
        <v>8</v>
      </c>
      <c r="B271" s="1" t="s">
        <v>377</v>
      </c>
      <c r="C271" s="1" t="s">
        <v>378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</row>
    <row r="272" spans="1:10" x14ac:dyDescent="0.3">
      <c r="A272">
        <f t="shared" si="11"/>
        <v>6</v>
      </c>
      <c r="B272" s="1" t="s">
        <v>379</v>
      </c>
      <c r="C272" s="1" t="s">
        <v>54</v>
      </c>
      <c r="D272" s="4">
        <v>0</v>
      </c>
      <c r="E272" s="4">
        <v>0</v>
      </c>
      <c r="F272" s="4">
        <v>171559</v>
      </c>
      <c r="G272" s="4">
        <v>0</v>
      </c>
      <c r="H272" s="4">
        <v>777700</v>
      </c>
      <c r="I272" s="4">
        <v>0</v>
      </c>
      <c r="J272" s="4">
        <v>949259</v>
      </c>
    </row>
    <row r="273" spans="1:10" x14ac:dyDescent="0.3">
      <c r="A273">
        <f t="shared" si="11"/>
        <v>8</v>
      </c>
      <c r="B273" s="1" t="s">
        <v>380</v>
      </c>
      <c r="C273" s="1" t="s">
        <v>381</v>
      </c>
      <c r="D273" s="4">
        <v>0</v>
      </c>
      <c r="E273" s="4">
        <v>0</v>
      </c>
      <c r="F273" s="4">
        <v>171559</v>
      </c>
      <c r="G273" s="4">
        <v>0</v>
      </c>
      <c r="H273" s="4">
        <v>777700</v>
      </c>
      <c r="I273" s="4">
        <v>0</v>
      </c>
      <c r="J273" s="4">
        <v>949259</v>
      </c>
    </row>
    <row r="274" spans="1:10" x14ac:dyDescent="0.3">
      <c r="A274">
        <f t="shared" si="11"/>
        <v>6</v>
      </c>
      <c r="B274" s="1" t="s">
        <v>382</v>
      </c>
      <c r="C274" s="1" t="s">
        <v>54</v>
      </c>
      <c r="D274" s="4">
        <v>0</v>
      </c>
      <c r="E274" s="4">
        <v>106874</v>
      </c>
      <c r="F274" s="4">
        <v>462337</v>
      </c>
      <c r="G274" s="4">
        <v>44847</v>
      </c>
      <c r="H274" s="4">
        <v>482093</v>
      </c>
      <c r="I274" s="4">
        <v>0</v>
      </c>
      <c r="J274" s="4">
        <v>1096151</v>
      </c>
    </row>
    <row r="275" spans="1:10" x14ac:dyDescent="0.3">
      <c r="A275">
        <f t="shared" si="11"/>
        <v>8</v>
      </c>
      <c r="B275" s="1" t="s">
        <v>383</v>
      </c>
      <c r="C275" s="1" t="s">
        <v>177</v>
      </c>
      <c r="D275" s="4">
        <v>0</v>
      </c>
      <c r="E275" s="4">
        <v>106874</v>
      </c>
      <c r="F275" s="4">
        <v>462337</v>
      </c>
      <c r="G275" s="4">
        <v>44847</v>
      </c>
      <c r="H275" s="4">
        <v>482093</v>
      </c>
      <c r="I275" s="4">
        <v>0</v>
      </c>
      <c r="J275" s="4">
        <v>1096151</v>
      </c>
    </row>
    <row r="276" spans="1:10" x14ac:dyDescent="0.3">
      <c r="A276">
        <f t="shared" si="11"/>
        <v>6</v>
      </c>
      <c r="B276" s="1" t="s">
        <v>384</v>
      </c>
      <c r="C276" s="1" t="s">
        <v>54</v>
      </c>
      <c r="D276" s="4">
        <v>0</v>
      </c>
      <c r="E276" s="4">
        <v>563778</v>
      </c>
      <c r="F276" s="4">
        <v>3407030</v>
      </c>
      <c r="G276" s="4">
        <v>0</v>
      </c>
      <c r="H276" s="4">
        <v>5781613</v>
      </c>
      <c r="I276" s="4">
        <v>0</v>
      </c>
      <c r="J276" s="4">
        <v>9752421</v>
      </c>
    </row>
    <row r="277" spans="1:10" x14ac:dyDescent="0.3">
      <c r="A277">
        <f t="shared" si="11"/>
        <v>8</v>
      </c>
      <c r="B277" s="1" t="s">
        <v>385</v>
      </c>
      <c r="C277" s="1" t="s">
        <v>386</v>
      </c>
      <c r="D277" s="4">
        <v>0</v>
      </c>
      <c r="E277" s="4">
        <v>563778</v>
      </c>
      <c r="F277" s="4">
        <v>3407030</v>
      </c>
      <c r="G277" s="4">
        <v>0</v>
      </c>
      <c r="H277" s="4">
        <v>5781613</v>
      </c>
      <c r="I277" s="4">
        <v>0</v>
      </c>
      <c r="J277" s="4">
        <v>9752421</v>
      </c>
    </row>
    <row r="278" spans="1:10" x14ac:dyDescent="0.3">
      <c r="A278">
        <f t="shared" ref="A278:A301" si="12">LEN(B278)</f>
        <v>6</v>
      </c>
      <c r="B278" s="1" t="s">
        <v>387</v>
      </c>
      <c r="C278" s="1" t="s">
        <v>54</v>
      </c>
      <c r="D278" s="4">
        <v>0</v>
      </c>
      <c r="E278" s="4">
        <v>0</v>
      </c>
      <c r="F278" s="4">
        <v>50420</v>
      </c>
      <c r="G278" s="4">
        <v>34000</v>
      </c>
      <c r="H278" s="4">
        <v>68824</v>
      </c>
      <c r="I278" s="4">
        <v>0</v>
      </c>
      <c r="J278" s="4">
        <v>153244</v>
      </c>
    </row>
    <row r="279" spans="1:10" x14ac:dyDescent="0.3">
      <c r="A279">
        <f t="shared" si="12"/>
        <v>8</v>
      </c>
      <c r="B279" s="1" t="s">
        <v>388</v>
      </c>
      <c r="C279" s="1" t="s">
        <v>180</v>
      </c>
      <c r="D279" s="4">
        <v>0</v>
      </c>
      <c r="E279" s="4">
        <v>0</v>
      </c>
      <c r="F279" s="4">
        <v>50420</v>
      </c>
      <c r="G279" s="4">
        <v>34000</v>
      </c>
      <c r="H279" s="4">
        <v>68824</v>
      </c>
      <c r="I279" s="4">
        <v>0</v>
      </c>
      <c r="J279" s="4">
        <v>153244</v>
      </c>
    </row>
    <row r="280" spans="1:10" x14ac:dyDescent="0.3">
      <c r="A280">
        <f t="shared" si="12"/>
        <v>6</v>
      </c>
      <c r="B280" s="1" t="s">
        <v>389</v>
      </c>
      <c r="C280" s="1" t="s">
        <v>54</v>
      </c>
      <c r="D280" s="4">
        <v>0</v>
      </c>
      <c r="E280" s="4">
        <v>13000</v>
      </c>
      <c r="F280" s="4">
        <v>0</v>
      </c>
      <c r="G280" s="4">
        <v>0</v>
      </c>
      <c r="H280" s="4">
        <v>31500</v>
      </c>
      <c r="I280" s="4">
        <v>0</v>
      </c>
      <c r="J280" s="4">
        <v>44500</v>
      </c>
    </row>
    <row r="281" spans="1:10" x14ac:dyDescent="0.3">
      <c r="A281">
        <f t="shared" si="12"/>
        <v>8</v>
      </c>
      <c r="B281" s="1" t="s">
        <v>390</v>
      </c>
      <c r="C281" s="1" t="s">
        <v>391</v>
      </c>
      <c r="D281" s="4">
        <v>0</v>
      </c>
      <c r="E281" s="4">
        <v>13000</v>
      </c>
      <c r="F281" s="4">
        <v>0</v>
      </c>
      <c r="G281" s="4">
        <v>0</v>
      </c>
      <c r="H281" s="4">
        <v>31500</v>
      </c>
      <c r="I281" s="4">
        <v>0</v>
      </c>
      <c r="J281" s="4">
        <v>44500</v>
      </c>
    </row>
    <row r="282" spans="1:10" x14ac:dyDescent="0.3">
      <c r="A282">
        <f t="shared" si="12"/>
        <v>6</v>
      </c>
      <c r="B282" s="1" t="s">
        <v>392</v>
      </c>
      <c r="C282" s="1" t="s">
        <v>54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</row>
    <row r="283" spans="1:10" x14ac:dyDescent="0.3">
      <c r="A283">
        <f t="shared" si="12"/>
        <v>8</v>
      </c>
      <c r="B283" s="1" t="s">
        <v>393</v>
      </c>
      <c r="C283" s="1" t="s">
        <v>394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</row>
    <row r="284" spans="1:10" x14ac:dyDescent="0.3">
      <c r="A284">
        <f t="shared" si="12"/>
        <v>6</v>
      </c>
      <c r="B284" s="1" t="s">
        <v>395</v>
      </c>
      <c r="C284" s="1" t="s">
        <v>54</v>
      </c>
      <c r="D284" s="4">
        <v>0</v>
      </c>
      <c r="E284" s="4">
        <v>367223</v>
      </c>
      <c r="F284" s="4">
        <v>1302509</v>
      </c>
      <c r="G284" s="4">
        <v>105450</v>
      </c>
      <c r="H284" s="4">
        <v>3002309</v>
      </c>
      <c r="I284" s="4">
        <v>0</v>
      </c>
      <c r="J284" s="4">
        <v>4777491</v>
      </c>
    </row>
    <row r="285" spans="1:10" x14ac:dyDescent="0.3">
      <c r="A285">
        <f t="shared" si="12"/>
        <v>8</v>
      </c>
      <c r="B285" s="1" t="s">
        <v>396</v>
      </c>
      <c r="C285" s="1" t="s">
        <v>397</v>
      </c>
      <c r="D285" s="4">
        <v>0</v>
      </c>
      <c r="E285" s="4">
        <v>367223</v>
      </c>
      <c r="F285" s="4">
        <v>1302509</v>
      </c>
      <c r="G285" s="4">
        <v>105450</v>
      </c>
      <c r="H285" s="4">
        <v>3002309</v>
      </c>
      <c r="I285" s="4">
        <v>0</v>
      </c>
      <c r="J285" s="4">
        <v>4777491</v>
      </c>
    </row>
    <row r="286" spans="1:10" x14ac:dyDescent="0.3">
      <c r="A286">
        <f t="shared" si="12"/>
        <v>6</v>
      </c>
      <c r="B286" s="1" t="s">
        <v>398</v>
      </c>
      <c r="C286" s="1" t="s">
        <v>54</v>
      </c>
      <c r="D286" s="4">
        <v>0</v>
      </c>
      <c r="E286" s="4">
        <v>15128</v>
      </c>
      <c r="F286" s="4">
        <v>37500</v>
      </c>
      <c r="G286" s="4">
        <v>0</v>
      </c>
      <c r="H286" s="4">
        <v>39619</v>
      </c>
      <c r="I286" s="4">
        <v>0</v>
      </c>
      <c r="J286" s="4">
        <v>92247</v>
      </c>
    </row>
    <row r="287" spans="1:10" x14ac:dyDescent="0.3">
      <c r="A287">
        <f t="shared" si="12"/>
        <v>8</v>
      </c>
      <c r="B287" s="1" t="s">
        <v>399</v>
      </c>
      <c r="C287" s="1" t="s">
        <v>400</v>
      </c>
      <c r="D287" s="4">
        <v>0</v>
      </c>
      <c r="E287" s="4">
        <v>15128</v>
      </c>
      <c r="F287" s="4">
        <v>37500</v>
      </c>
      <c r="G287" s="4">
        <v>0</v>
      </c>
      <c r="H287" s="4">
        <v>39619</v>
      </c>
      <c r="I287" s="4">
        <v>0</v>
      </c>
      <c r="J287" s="4">
        <v>92247</v>
      </c>
    </row>
    <row r="288" spans="1:10" x14ac:dyDescent="0.3">
      <c r="A288">
        <f t="shared" si="12"/>
        <v>6</v>
      </c>
      <c r="B288" s="1" t="s">
        <v>401</v>
      </c>
      <c r="C288" s="1" t="s">
        <v>54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</row>
    <row r="289" spans="1:10" x14ac:dyDescent="0.3">
      <c r="A289">
        <f t="shared" si="12"/>
        <v>8</v>
      </c>
      <c r="B289" s="1" t="s">
        <v>402</v>
      </c>
      <c r="C289" s="1" t="s">
        <v>294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</row>
    <row r="290" spans="1:10" x14ac:dyDescent="0.3">
      <c r="A290">
        <f t="shared" si="12"/>
        <v>4</v>
      </c>
      <c r="B290" s="1" t="s">
        <v>403</v>
      </c>
      <c r="C290" s="1" t="s">
        <v>404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</row>
    <row r="291" spans="1:10" x14ac:dyDescent="0.3">
      <c r="A291">
        <f t="shared" si="12"/>
        <v>6</v>
      </c>
      <c r="B291" s="1" t="s">
        <v>405</v>
      </c>
      <c r="C291" s="1" t="s">
        <v>404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</row>
    <row r="292" spans="1:10" x14ac:dyDescent="0.3">
      <c r="A292">
        <f t="shared" si="12"/>
        <v>8</v>
      </c>
      <c r="B292" s="1" t="s">
        <v>406</v>
      </c>
      <c r="C292" s="1" t="s">
        <v>407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</row>
    <row r="293" spans="1:10" x14ac:dyDescent="0.3">
      <c r="A293">
        <f t="shared" si="12"/>
        <v>6</v>
      </c>
      <c r="B293" s="1" t="s">
        <v>408</v>
      </c>
      <c r="C293" s="1" t="s">
        <v>404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</row>
    <row r="294" spans="1:10" x14ac:dyDescent="0.3">
      <c r="A294">
        <f t="shared" si="12"/>
        <v>8</v>
      </c>
      <c r="B294" s="1" t="s">
        <v>409</v>
      </c>
      <c r="C294" s="1" t="s">
        <v>410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</row>
    <row r="295" spans="1:10" x14ac:dyDescent="0.3">
      <c r="A295">
        <f t="shared" si="12"/>
        <v>2</v>
      </c>
      <c r="B295" s="1" t="s">
        <v>411</v>
      </c>
      <c r="C295" s="1" t="s">
        <v>412</v>
      </c>
      <c r="D295" s="4">
        <v>6891515</v>
      </c>
      <c r="E295" s="4">
        <v>1200</v>
      </c>
      <c r="F295" s="4">
        <v>8638</v>
      </c>
      <c r="G295" s="4">
        <v>609</v>
      </c>
      <c r="H295" s="4">
        <v>33840190</v>
      </c>
      <c r="I295" s="4">
        <v>1605</v>
      </c>
      <c r="J295" s="4">
        <v>40743757</v>
      </c>
    </row>
    <row r="296" spans="1:10" x14ac:dyDescent="0.3">
      <c r="A296">
        <f t="shared" si="12"/>
        <v>4</v>
      </c>
      <c r="B296" s="1" t="s">
        <v>413</v>
      </c>
      <c r="C296" s="1" t="s">
        <v>25</v>
      </c>
      <c r="D296" s="4">
        <v>6772435</v>
      </c>
      <c r="E296" s="4">
        <v>0</v>
      </c>
      <c r="F296" s="4">
        <v>0</v>
      </c>
      <c r="G296" s="4">
        <v>0</v>
      </c>
      <c r="H296" s="4">
        <v>25515653</v>
      </c>
      <c r="I296" s="4">
        <v>0</v>
      </c>
      <c r="J296" s="4">
        <v>32288088</v>
      </c>
    </row>
    <row r="297" spans="1:10" x14ac:dyDescent="0.3">
      <c r="A297">
        <f t="shared" si="12"/>
        <v>6</v>
      </c>
      <c r="B297" s="1" t="s">
        <v>414</v>
      </c>
      <c r="C297" s="1" t="s">
        <v>25</v>
      </c>
      <c r="D297" s="4">
        <v>0</v>
      </c>
      <c r="E297" s="4">
        <v>0</v>
      </c>
      <c r="F297" s="4">
        <v>0</v>
      </c>
      <c r="G297" s="4">
        <v>0</v>
      </c>
      <c r="H297" s="4">
        <v>371862</v>
      </c>
      <c r="I297" s="4">
        <v>0</v>
      </c>
      <c r="J297" s="4">
        <v>371862</v>
      </c>
    </row>
    <row r="298" spans="1:10" x14ac:dyDescent="0.3">
      <c r="A298">
        <f t="shared" si="12"/>
        <v>8</v>
      </c>
      <c r="B298" s="1" t="s">
        <v>415</v>
      </c>
      <c r="C298" s="1" t="s">
        <v>416</v>
      </c>
      <c r="D298" s="4">
        <v>0</v>
      </c>
      <c r="E298" s="4">
        <v>0</v>
      </c>
      <c r="F298" s="4">
        <v>0</v>
      </c>
      <c r="G298" s="4">
        <v>0</v>
      </c>
      <c r="H298" s="4">
        <v>371862</v>
      </c>
      <c r="I298" s="4">
        <v>0</v>
      </c>
      <c r="J298" s="4">
        <v>371862</v>
      </c>
    </row>
    <row r="299" spans="1:10" x14ac:dyDescent="0.3">
      <c r="A299">
        <f t="shared" si="12"/>
        <v>6</v>
      </c>
      <c r="B299" s="1" t="s">
        <v>417</v>
      </c>
      <c r="C299" s="1" t="s">
        <v>25</v>
      </c>
      <c r="D299" s="4">
        <v>0</v>
      </c>
      <c r="E299" s="4">
        <v>0</v>
      </c>
      <c r="F299" s="4">
        <v>0</v>
      </c>
      <c r="G299" s="4">
        <v>0</v>
      </c>
      <c r="H299" s="4">
        <v>7357076</v>
      </c>
      <c r="I299" s="4">
        <v>0</v>
      </c>
      <c r="J299" s="4">
        <v>7357076</v>
      </c>
    </row>
    <row r="300" spans="1:10" x14ac:dyDescent="0.3">
      <c r="A300">
        <f t="shared" si="12"/>
        <v>8</v>
      </c>
      <c r="B300" s="1" t="s">
        <v>418</v>
      </c>
      <c r="C300" s="1" t="s">
        <v>89</v>
      </c>
      <c r="D300" s="4">
        <v>0</v>
      </c>
      <c r="E300" s="4">
        <v>0</v>
      </c>
      <c r="F300" s="4">
        <v>0</v>
      </c>
      <c r="G300" s="4">
        <v>0</v>
      </c>
      <c r="H300" s="4">
        <v>1788709</v>
      </c>
      <c r="I300" s="4">
        <v>0</v>
      </c>
      <c r="J300" s="4">
        <v>1788709</v>
      </c>
    </row>
    <row r="301" spans="1:10" x14ac:dyDescent="0.3">
      <c r="A301">
        <f t="shared" si="12"/>
        <v>8</v>
      </c>
      <c r="B301" s="1" t="s">
        <v>419</v>
      </c>
      <c r="C301" s="1" t="s">
        <v>420</v>
      </c>
      <c r="D301" s="4">
        <v>0</v>
      </c>
      <c r="E301" s="4">
        <v>0</v>
      </c>
      <c r="F301" s="4">
        <v>0</v>
      </c>
      <c r="G301" s="4">
        <v>0</v>
      </c>
      <c r="H301" s="4">
        <v>5568367</v>
      </c>
      <c r="I301" s="4">
        <v>0</v>
      </c>
      <c r="J301" s="4">
        <v>5568367</v>
      </c>
    </row>
    <row r="302" spans="1:10" x14ac:dyDescent="0.3">
      <c r="A302">
        <f t="shared" ref="A302:A325" si="13">LEN(B302)</f>
        <v>6</v>
      </c>
      <c r="B302" s="1" t="s">
        <v>421</v>
      </c>
      <c r="C302" s="1" t="s">
        <v>25</v>
      </c>
      <c r="D302" s="4">
        <v>6772435</v>
      </c>
      <c r="E302" s="4">
        <v>0</v>
      </c>
      <c r="F302" s="4">
        <v>0</v>
      </c>
      <c r="G302" s="4">
        <v>0</v>
      </c>
      <c r="H302" s="4">
        <v>17619344</v>
      </c>
      <c r="I302" s="4">
        <v>0</v>
      </c>
      <c r="J302" s="4">
        <v>24391779</v>
      </c>
    </row>
    <row r="303" spans="1:10" x14ac:dyDescent="0.3">
      <c r="A303">
        <f t="shared" si="13"/>
        <v>8</v>
      </c>
      <c r="B303" s="1" t="s">
        <v>422</v>
      </c>
      <c r="C303" s="1" t="s">
        <v>28</v>
      </c>
      <c r="D303" s="4">
        <v>6772435</v>
      </c>
      <c r="E303" s="4">
        <v>0</v>
      </c>
      <c r="F303" s="4">
        <v>0</v>
      </c>
      <c r="G303" s="4">
        <v>0</v>
      </c>
      <c r="H303" s="4">
        <v>17619344</v>
      </c>
      <c r="I303" s="4">
        <v>0</v>
      </c>
      <c r="J303" s="4">
        <v>24391779</v>
      </c>
    </row>
    <row r="304" spans="1:10" x14ac:dyDescent="0.3">
      <c r="A304">
        <f t="shared" si="13"/>
        <v>6</v>
      </c>
      <c r="B304" s="1" t="s">
        <v>423</v>
      </c>
      <c r="C304" s="1" t="s">
        <v>25</v>
      </c>
      <c r="D304" s="4">
        <v>0</v>
      </c>
      <c r="E304" s="4">
        <v>0</v>
      </c>
      <c r="F304" s="4">
        <v>0</v>
      </c>
      <c r="G304" s="4">
        <v>0</v>
      </c>
      <c r="H304" s="4">
        <v>167371</v>
      </c>
      <c r="I304" s="4">
        <v>0</v>
      </c>
      <c r="J304" s="4">
        <v>167371</v>
      </c>
    </row>
    <row r="305" spans="1:10" x14ac:dyDescent="0.3">
      <c r="A305">
        <f t="shared" si="13"/>
        <v>8</v>
      </c>
      <c r="B305" s="1" t="s">
        <v>424</v>
      </c>
      <c r="C305" s="1" t="s">
        <v>425</v>
      </c>
      <c r="D305" s="4">
        <v>0</v>
      </c>
      <c r="E305" s="4">
        <v>0</v>
      </c>
      <c r="F305" s="4">
        <v>0</v>
      </c>
      <c r="G305" s="4">
        <v>0</v>
      </c>
      <c r="H305" s="4">
        <v>167371</v>
      </c>
      <c r="I305" s="4">
        <v>0</v>
      </c>
      <c r="J305" s="4">
        <v>167371</v>
      </c>
    </row>
    <row r="306" spans="1:10" x14ac:dyDescent="0.3">
      <c r="A306">
        <f t="shared" si="13"/>
        <v>4</v>
      </c>
      <c r="B306" s="1" t="s">
        <v>426</v>
      </c>
      <c r="C306" s="1" t="s">
        <v>427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</row>
    <row r="307" spans="1:10" x14ac:dyDescent="0.3">
      <c r="A307">
        <f t="shared" si="13"/>
        <v>6</v>
      </c>
      <c r="B307" s="1" t="s">
        <v>428</v>
      </c>
      <c r="C307" s="1" t="s">
        <v>427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</row>
    <row r="308" spans="1:10" x14ac:dyDescent="0.3">
      <c r="A308">
        <f t="shared" si="13"/>
        <v>8</v>
      </c>
      <c r="B308" s="1" t="s">
        <v>429</v>
      </c>
      <c r="C308" s="1" t="s">
        <v>430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</row>
    <row r="309" spans="1:10" x14ac:dyDescent="0.3">
      <c r="A309">
        <f t="shared" si="13"/>
        <v>4</v>
      </c>
      <c r="B309" s="1" t="s">
        <v>431</v>
      </c>
      <c r="C309" s="1" t="s">
        <v>432</v>
      </c>
      <c r="D309" s="4">
        <v>100001</v>
      </c>
      <c r="E309" s="4">
        <v>1200</v>
      </c>
      <c r="F309" s="4">
        <v>8638</v>
      </c>
      <c r="G309" s="4">
        <v>609</v>
      </c>
      <c r="H309" s="4">
        <v>458741</v>
      </c>
      <c r="I309" s="4">
        <v>1605</v>
      </c>
      <c r="J309" s="4">
        <v>570794</v>
      </c>
    </row>
    <row r="310" spans="1:10" x14ac:dyDescent="0.3">
      <c r="A310">
        <f t="shared" si="13"/>
        <v>6</v>
      </c>
      <c r="B310" s="1" t="s">
        <v>433</v>
      </c>
      <c r="C310" s="1" t="s">
        <v>432</v>
      </c>
      <c r="D310" s="4">
        <v>100001</v>
      </c>
      <c r="E310" s="4">
        <v>1200</v>
      </c>
      <c r="F310" s="4">
        <v>8638</v>
      </c>
      <c r="G310" s="4">
        <v>609</v>
      </c>
      <c r="H310" s="4">
        <v>458741</v>
      </c>
      <c r="I310" s="4">
        <v>1605</v>
      </c>
      <c r="J310" s="4">
        <v>570794</v>
      </c>
    </row>
    <row r="311" spans="1:10" x14ac:dyDescent="0.3">
      <c r="A311">
        <f t="shared" si="13"/>
        <v>8</v>
      </c>
      <c r="B311" s="1" t="s">
        <v>434</v>
      </c>
      <c r="C311" s="1" t="s">
        <v>435</v>
      </c>
      <c r="D311" s="4">
        <v>100001</v>
      </c>
      <c r="E311" s="4">
        <v>1200</v>
      </c>
      <c r="F311" s="4">
        <v>8638</v>
      </c>
      <c r="G311" s="4">
        <v>609</v>
      </c>
      <c r="H311" s="4">
        <v>458741</v>
      </c>
      <c r="I311" s="4">
        <v>1605</v>
      </c>
      <c r="J311" s="4">
        <v>570794</v>
      </c>
    </row>
    <row r="312" spans="1:10" x14ac:dyDescent="0.3">
      <c r="A312">
        <f t="shared" si="13"/>
        <v>8</v>
      </c>
      <c r="B312" s="1" t="s">
        <v>436</v>
      </c>
      <c r="C312" s="1" t="s">
        <v>437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</row>
    <row r="313" spans="1:10" x14ac:dyDescent="0.3">
      <c r="A313">
        <f t="shared" si="13"/>
        <v>8</v>
      </c>
      <c r="B313" s="1" t="s">
        <v>438</v>
      </c>
      <c r="C313" s="1" t="s">
        <v>439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</row>
    <row r="314" spans="1:10" x14ac:dyDescent="0.3">
      <c r="A314">
        <f t="shared" si="13"/>
        <v>8</v>
      </c>
      <c r="B314" s="1" t="s">
        <v>440</v>
      </c>
      <c r="C314" s="1" t="s">
        <v>441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</row>
    <row r="315" spans="1:10" x14ac:dyDescent="0.3">
      <c r="A315">
        <f t="shared" si="13"/>
        <v>4</v>
      </c>
      <c r="B315" s="1" t="s">
        <v>442</v>
      </c>
      <c r="C315" s="1" t="s">
        <v>443</v>
      </c>
      <c r="D315" s="4">
        <v>19079</v>
      </c>
      <c r="E315" s="4">
        <v>0</v>
      </c>
      <c r="F315" s="4">
        <v>0</v>
      </c>
      <c r="G315" s="4">
        <v>0</v>
      </c>
      <c r="H315" s="4">
        <v>7865796</v>
      </c>
      <c r="I315" s="4">
        <v>0</v>
      </c>
      <c r="J315" s="4">
        <v>7884875</v>
      </c>
    </row>
    <row r="316" spans="1:10" x14ac:dyDescent="0.3">
      <c r="A316">
        <f t="shared" si="13"/>
        <v>6</v>
      </c>
      <c r="B316" s="1" t="s">
        <v>444</v>
      </c>
      <c r="C316" s="1" t="s">
        <v>443</v>
      </c>
      <c r="D316" s="4">
        <v>0</v>
      </c>
      <c r="E316" s="4">
        <v>0</v>
      </c>
      <c r="F316" s="4">
        <v>0</v>
      </c>
      <c r="G316" s="4">
        <v>0</v>
      </c>
      <c r="H316" s="4">
        <v>100000</v>
      </c>
      <c r="I316" s="4">
        <v>0</v>
      </c>
      <c r="J316" s="4">
        <v>100000</v>
      </c>
    </row>
    <row r="317" spans="1:10" x14ac:dyDescent="0.3">
      <c r="A317">
        <f t="shared" si="13"/>
        <v>8</v>
      </c>
      <c r="B317" s="1" t="s">
        <v>445</v>
      </c>
      <c r="C317" s="1" t="s">
        <v>446</v>
      </c>
      <c r="D317" s="4">
        <v>0</v>
      </c>
      <c r="E317" s="4">
        <v>0</v>
      </c>
      <c r="F317" s="4">
        <v>0</v>
      </c>
      <c r="G317" s="4">
        <v>0</v>
      </c>
      <c r="H317" s="4">
        <v>100000</v>
      </c>
      <c r="I317" s="4">
        <v>0</v>
      </c>
      <c r="J317" s="4">
        <v>100000</v>
      </c>
    </row>
    <row r="318" spans="1:10" x14ac:dyDescent="0.3">
      <c r="A318">
        <f t="shared" si="13"/>
        <v>6</v>
      </c>
      <c r="B318" s="1" t="s">
        <v>447</v>
      </c>
      <c r="C318" s="1" t="s">
        <v>443</v>
      </c>
      <c r="D318" s="4">
        <v>19079</v>
      </c>
      <c r="E318" s="4">
        <v>0</v>
      </c>
      <c r="F318" s="4">
        <v>0</v>
      </c>
      <c r="G318" s="4">
        <v>0</v>
      </c>
      <c r="H318" s="4">
        <v>7765796</v>
      </c>
      <c r="I318" s="4">
        <v>0</v>
      </c>
      <c r="J318" s="4">
        <v>7784875</v>
      </c>
    </row>
    <row r="319" spans="1:10" x14ac:dyDescent="0.3">
      <c r="A319">
        <f t="shared" si="13"/>
        <v>8</v>
      </c>
      <c r="B319" s="1" t="s">
        <v>448</v>
      </c>
      <c r="C319" s="1" t="s">
        <v>449</v>
      </c>
      <c r="D319" s="4">
        <v>19079</v>
      </c>
      <c r="E319" s="4">
        <v>0</v>
      </c>
      <c r="F319" s="4">
        <v>0</v>
      </c>
      <c r="G319" s="4">
        <v>0</v>
      </c>
      <c r="H319" s="4">
        <v>7765796</v>
      </c>
      <c r="I319" s="4">
        <v>0</v>
      </c>
      <c r="J319" s="4">
        <v>7784875</v>
      </c>
    </row>
    <row r="320" spans="1:10" x14ac:dyDescent="0.3">
      <c r="A320">
        <f t="shared" si="13"/>
        <v>2</v>
      </c>
      <c r="B320" s="1" t="s">
        <v>450</v>
      </c>
      <c r="C320" s="1" t="s">
        <v>451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</row>
    <row r="321" spans="1:10" x14ac:dyDescent="0.3">
      <c r="A321">
        <f t="shared" si="13"/>
        <v>4</v>
      </c>
      <c r="B321" s="1" t="s">
        <v>452</v>
      </c>
      <c r="C321" s="1" t="s">
        <v>451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</row>
    <row r="322" spans="1:10" x14ac:dyDescent="0.3">
      <c r="A322">
        <f t="shared" si="13"/>
        <v>6</v>
      </c>
      <c r="B322" s="1" t="s">
        <v>453</v>
      </c>
      <c r="C322" s="1" t="s">
        <v>451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</row>
    <row r="323" spans="1:10" x14ac:dyDescent="0.3">
      <c r="A323">
        <f t="shared" si="13"/>
        <v>8</v>
      </c>
      <c r="B323" s="1" t="s">
        <v>454</v>
      </c>
      <c r="C323" s="1" t="s">
        <v>451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</row>
    <row r="324" spans="1:10" x14ac:dyDescent="0.3">
      <c r="A324">
        <f t="shared" si="13"/>
        <v>6</v>
      </c>
      <c r="B324" s="1" t="s">
        <v>455</v>
      </c>
      <c r="C324" s="1" t="s">
        <v>451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</row>
    <row r="325" spans="1:10" x14ac:dyDescent="0.3">
      <c r="A325">
        <f t="shared" si="13"/>
        <v>8</v>
      </c>
      <c r="B325" s="1" t="s">
        <v>456</v>
      </c>
      <c r="C325" s="1" t="s">
        <v>457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</row>
    <row r="326" spans="1:10" x14ac:dyDescent="0.3">
      <c r="A326">
        <f t="shared" ref="A326:A342" si="14">LEN(B326)</f>
        <v>2</v>
      </c>
      <c r="B326" s="1" t="s">
        <v>458</v>
      </c>
      <c r="C326" s="1" t="s">
        <v>76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</row>
    <row r="327" spans="1:10" x14ac:dyDescent="0.3">
      <c r="A327">
        <f t="shared" si="14"/>
        <v>4</v>
      </c>
      <c r="B327" s="1" t="s">
        <v>459</v>
      </c>
      <c r="C327" s="1" t="s">
        <v>76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</row>
    <row r="328" spans="1:10" x14ac:dyDescent="0.3">
      <c r="A328">
        <f t="shared" si="14"/>
        <v>6</v>
      </c>
      <c r="B328" s="1" t="s">
        <v>460</v>
      </c>
      <c r="C328" s="1" t="s">
        <v>76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</row>
    <row r="329" spans="1:10" x14ac:dyDescent="0.3">
      <c r="A329">
        <f t="shared" si="14"/>
        <v>10</v>
      </c>
      <c r="B329" s="1" t="s">
        <v>461</v>
      </c>
      <c r="C329" s="1" t="s">
        <v>76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</row>
    <row r="330" spans="1:10" x14ac:dyDescent="0.3">
      <c r="A330">
        <f t="shared" si="14"/>
        <v>1</v>
      </c>
      <c r="B330" s="1" t="s">
        <v>462</v>
      </c>
      <c r="C330" s="1" t="s">
        <v>463</v>
      </c>
      <c r="D330" s="4">
        <v>-79764657</v>
      </c>
      <c r="E330" s="4">
        <v>204883626</v>
      </c>
      <c r="F330" s="4">
        <v>499988397</v>
      </c>
      <c r="G330" s="4">
        <v>258263104</v>
      </c>
      <c r="H330" s="4">
        <v>780045073</v>
      </c>
      <c r="I330" s="4">
        <v>59484711</v>
      </c>
      <c r="J330" s="4">
        <v>1722900254</v>
      </c>
    </row>
    <row r="331" spans="1:10" x14ac:dyDescent="0.3">
      <c r="A331">
        <f t="shared" si="14"/>
        <v>2</v>
      </c>
      <c r="B331" s="1" t="s">
        <v>464</v>
      </c>
      <c r="C331" s="1" t="s">
        <v>465</v>
      </c>
      <c r="D331" s="4">
        <v>-79764657</v>
      </c>
      <c r="E331" s="4">
        <v>204883626</v>
      </c>
      <c r="F331" s="4">
        <v>499988397</v>
      </c>
      <c r="G331" s="4">
        <v>258263104</v>
      </c>
      <c r="H331" s="4">
        <v>780045073</v>
      </c>
      <c r="I331" s="4">
        <v>59484711</v>
      </c>
      <c r="J331" s="4">
        <v>1722900254</v>
      </c>
    </row>
    <row r="332" spans="1:10" x14ac:dyDescent="0.3">
      <c r="A332">
        <f t="shared" si="14"/>
        <v>4</v>
      </c>
      <c r="B332" s="1" t="s">
        <v>466</v>
      </c>
      <c r="C332" s="1" t="s">
        <v>6</v>
      </c>
      <c r="D332" s="4">
        <v>-79764657</v>
      </c>
      <c r="E332" s="4">
        <v>204883626</v>
      </c>
      <c r="F332" s="4">
        <v>499988397</v>
      </c>
      <c r="G332" s="4">
        <v>258263104</v>
      </c>
      <c r="H332" s="4">
        <v>780045073</v>
      </c>
      <c r="I332" s="4">
        <v>59484711</v>
      </c>
      <c r="J332" s="4">
        <v>1722900254</v>
      </c>
    </row>
    <row r="333" spans="1:10" x14ac:dyDescent="0.3">
      <c r="A333">
        <f t="shared" si="14"/>
        <v>6</v>
      </c>
      <c r="B333" s="1" t="s">
        <v>467</v>
      </c>
      <c r="C333" s="1" t="s">
        <v>6</v>
      </c>
      <c r="D333" s="4">
        <v>-79764657</v>
      </c>
      <c r="E333" s="4">
        <v>204883626</v>
      </c>
      <c r="F333" s="4">
        <v>499988397</v>
      </c>
      <c r="G333" s="4">
        <v>258263104</v>
      </c>
      <c r="H333" s="4">
        <v>780045073</v>
      </c>
      <c r="I333" s="4">
        <v>59484711</v>
      </c>
      <c r="J333" s="4">
        <v>1722900254</v>
      </c>
    </row>
    <row r="334" spans="1:10" x14ac:dyDescent="0.3">
      <c r="A334">
        <f t="shared" si="14"/>
        <v>8</v>
      </c>
      <c r="B334" s="1" t="s">
        <v>468</v>
      </c>
      <c r="C334" s="1" t="s">
        <v>469</v>
      </c>
      <c r="D334" s="4">
        <v>0</v>
      </c>
      <c r="E334" s="4">
        <v>204883626</v>
      </c>
      <c r="F334" s="4">
        <v>500112754</v>
      </c>
      <c r="G334" s="4">
        <v>259912293</v>
      </c>
      <c r="H334" s="4">
        <v>806194007</v>
      </c>
      <c r="I334" s="4">
        <v>59484711</v>
      </c>
      <c r="J334" s="4">
        <v>1830587391</v>
      </c>
    </row>
    <row r="335" spans="1:10" x14ac:dyDescent="0.3">
      <c r="A335">
        <f t="shared" si="14"/>
        <v>8</v>
      </c>
      <c r="B335" s="1" t="s">
        <v>470</v>
      </c>
      <c r="C335" s="1" t="s">
        <v>471</v>
      </c>
      <c r="D335" s="4">
        <v>-8522194</v>
      </c>
      <c r="E335" s="4">
        <v>0</v>
      </c>
      <c r="F335" s="4">
        <v>-124357</v>
      </c>
      <c r="G335" s="4">
        <v>-1649189</v>
      </c>
      <c r="H335" s="4">
        <v>-26148934</v>
      </c>
      <c r="I335" s="4">
        <v>0</v>
      </c>
      <c r="J335" s="4">
        <v>-36444674</v>
      </c>
    </row>
    <row r="336" spans="1:10" x14ac:dyDescent="0.3">
      <c r="A336">
        <f t="shared" si="14"/>
        <v>8</v>
      </c>
      <c r="B336" s="1" t="s">
        <v>472</v>
      </c>
      <c r="C336" s="1" t="s">
        <v>473</v>
      </c>
      <c r="D336" s="4">
        <v>-71242463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-71242463</v>
      </c>
    </row>
    <row r="337" spans="1:10" x14ac:dyDescent="0.3">
      <c r="A337">
        <f t="shared" si="14"/>
        <v>1</v>
      </c>
      <c r="B337" s="1" t="s">
        <v>474</v>
      </c>
      <c r="C337" s="1" t="s">
        <v>475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</row>
    <row r="338" spans="1:10" x14ac:dyDescent="0.3">
      <c r="A338">
        <f t="shared" si="14"/>
        <v>2</v>
      </c>
      <c r="B338" s="1" t="s">
        <v>476</v>
      </c>
      <c r="C338" s="1" t="s">
        <v>475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</row>
    <row r="339" spans="1:10" x14ac:dyDescent="0.3">
      <c r="A339">
        <f t="shared" si="14"/>
        <v>4</v>
      </c>
      <c r="B339" s="1" t="s">
        <v>477</v>
      </c>
      <c r="C339" s="1" t="s">
        <v>475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</row>
    <row r="340" spans="1:10" x14ac:dyDescent="0.3">
      <c r="A340">
        <f t="shared" si="14"/>
        <v>6</v>
      </c>
      <c r="B340" s="1" t="s">
        <v>478</v>
      </c>
      <c r="C340" s="1" t="s">
        <v>475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</row>
    <row r="341" spans="1:10" x14ac:dyDescent="0.3">
      <c r="A341">
        <f t="shared" si="14"/>
        <v>10</v>
      </c>
      <c r="B341" s="1" t="s">
        <v>479</v>
      </c>
      <c r="C341" s="1" t="s">
        <v>475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</row>
    <row r="342" spans="1:10" x14ac:dyDescent="0.3">
      <c r="A342">
        <f t="shared" si="14"/>
        <v>7</v>
      </c>
      <c r="B342" s="1" t="s">
        <v>480</v>
      </c>
      <c r="C342" s="1" t="s">
        <v>2</v>
      </c>
      <c r="D342" s="4">
        <v>-72874885</v>
      </c>
      <c r="E342" s="4">
        <v>5244512</v>
      </c>
      <c r="F342" s="4">
        <v>2528982</v>
      </c>
      <c r="G342" s="4">
        <v>-19040501</v>
      </c>
      <c r="H342" s="4">
        <v>121261823</v>
      </c>
      <c r="I342" s="4">
        <v>7439036</v>
      </c>
      <c r="J342" s="4">
        <v>44558967</v>
      </c>
    </row>
  </sheetData>
  <autoFilter ref="A1:J342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2"/>
  <sheetViews>
    <sheetView workbookViewId="0">
      <selection activeCell="D8" sqref="D8"/>
    </sheetView>
  </sheetViews>
  <sheetFormatPr baseColWidth="10" defaultRowHeight="14.4" x14ac:dyDescent="0.3"/>
  <cols>
    <col min="2" max="2" width="12.44140625" bestFit="1" customWidth="1"/>
    <col min="3" max="3" width="69.44140625" bestFit="1" customWidth="1"/>
    <col min="4" max="7" width="21.21875" bestFit="1" customWidth="1"/>
  </cols>
  <sheetData>
    <row r="1" spans="1:7" x14ac:dyDescent="0.3">
      <c r="A1" s="2" t="s">
        <v>851</v>
      </c>
      <c r="B1" s="2" t="s">
        <v>481</v>
      </c>
      <c r="C1" s="2" t="s">
        <v>482</v>
      </c>
      <c r="D1" s="2" t="s">
        <v>850</v>
      </c>
      <c r="E1" s="2" t="s">
        <v>849</v>
      </c>
      <c r="F1" s="2" t="s">
        <v>848</v>
      </c>
      <c r="G1" s="3" t="s">
        <v>847</v>
      </c>
    </row>
    <row r="2" spans="1:7" x14ac:dyDescent="0.3">
      <c r="A2">
        <f t="shared" ref="A2:A65" si="0">LEN(B2)</f>
        <v>1</v>
      </c>
      <c r="B2" s="1" t="s">
        <v>846</v>
      </c>
      <c r="C2" s="1" t="s">
        <v>845</v>
      </c>
      <c r="D2" s="4">
        <v>8261034533</v>
      </c>
      <c r="E2" s="4">
        <v>9823221305</v>
      </c>
      <c r="F2" s="4">
        <v>10042982425</v>
      </c>
      <c r="G2" s="4">
        <v>8041273413</v>
      </c>
    </row>
    <row r="3" spans="1:7" x14ac:dyDescent="0.3">
      <c r="A3">
        <f t="shared" si="0"/>
        <v>2</v>
      </c>
      <c r="B3" s="1" t="s">
        <v>844</v>
      </c>
      <c r="C3" s="1" t="s">
        <v>843</v>
      </c>
      <c r="D3" s="4">
        <v>222829846</v>
      </c>
      <c r="E3" s="4">
        <v>5213893897</v>
      </c>
      <c r="F3" s="4">
        <v>5131989041</v>
      </c>
      <c r="G3" s="4">
        <v>304734702</v>
      </c>
    </row>
    <row r="4" spans="1:7" x14ac:dyDescent="0.3">
      <c r="A4">
        <f t="shared" si="0"/>
        <v>4</v>
      </c>
      <c r="B4" s="1" t="s">
        <v>842</v>
      </c>
      <c r="C4" s="1" t="s">
        <v>833</v>
      </c>
      <c r="D4" s="4">
        <v>12576575</v>
      </c>
      <c r="E4" s="4">
        <v>3112491565</v>
      </c>
      <c r="F4" s="4">
        <v>3108126073</v>
      </c>
      <c r="G4" s="4">
        <v>16942067</v>
      </c>
    </row>
    <row r="5" spans="1:7" x14ac:dyDescent="0.3">
      <c r="A5">
        <f t="shared" si="0"/>
        <v>8</v>
      </c>
      <c r="B5" s="1" t="s">
        <v>841</v>
      </c>
      <c r="C5" s="1" t="s">
        <v>840</v>
      </c>
      <c r="D5" s="4">
        <v>60783987</v>
      </c>
      <c r="E5" s="4">
        <v>2651077274</v>
      </c>
      <c r="F5" s="4">
        <v>2636073977</v>
      </c>
      <c r="G5" s="4">
        <v>75787284</v>
      </c>
    </row>
    <row r="6" spans="1:7" x14ac:dyDescent="0.3">
      <c r="A6">
        <f t="shared" si="0"/>
        <v>6</v>
      </c>
      <c r="B6" s="1" t="s">
        <v>839</v>
      </c>
      <c r="C6" s="1" t="s">
        <v>833</v>
      </c>
      <c r="D6" s="4">
        <v>-49007412</v>
      </c>
      <c r="E6" s="4">
        <v>461414291</v>
      </c>
      <c r="F6" s="4">
        <v>472052096</v>
      </c>
      <c r="G6" s="4">
        <v>-59645217</v>
      </c>
    </row>
    <row r="7" spans="1:7" x14ac:dyDescent="0.3">
      <c r="A7">
        <f t="shared" si="0"/>
        <v>8</v>
      </c>
      <c r="B7" s="1" t="s">
        <v>838</v>
      </c>
      <c r="C7" s="1" t="s">
        <v>837</v>
      </c>
      <c r="D7" s="4">
        <v>18234233</v>
      </c>
      <c r="E7" s="4">
        <v>461414291</v>
      </c>
      <c r="F7" s="4">
        <v>459724804</v>
      </c>
      <c r="G7" s="4">
        <v>19923720</v>
      </c>
    </row>
    <row r="8" spans="1:7" x14ac:dyDescent="0.3">
      <c r="A8">
        <f t="shared" si="0"/>
        <v>8</v>
      </c>
      <c r="B8" s="1" t="s">
        <v>836</v>
      </c>
      <c r="C8" s="1" t="s">
        <v>835</v>
      </c>
      <c r="D8" s="4">
        <v>-67241645</v>
      </c>
      <c r="E8" s="4">
        <v>0</v>
      </c>
      <c r="F8" s="4">
        <v>12327292</v>
      </c>
      <c r="G8" s="4">
        <v>-79568937</v>
      </c>
    </row>
    <row r="9" spans="1:7" x14ac:dyDescent="0.3">
      <c r="A9">
        <f t="shared" si="0"/>
        <v>6</v>
      </c>
      <c r="B9" s="1" t="s">
        <v>834</v>
      </c>
      <c r="C9" s="1" t="s">
        <v>833</v>
      </c>
      <c r="D9" s="4">
        <v>800000</v>
      </c>
      <c r="E9" s="4">
        <v>0</v>
      </c>
      <c r="F9" s="4">
        <v>0</v>
      </c>
      <c r="G9" s="4">
        <v>800000</v>
      </c>
    </row>
    <row r="10" spans="1:7" x14ac:dyDescent="0.3">
      <c r="A10">
        <f t="shared" si="0"/>
        <v>8</v>
      </c>
      <c r="B10" s="1" t="s">
        <v>832</v>
      </c>
      <c r="C10" s="1" t="s">
        <v>831</v>
      </c>
      <c r="D10" s="4">
        <v>700000</v>
      </c>
      <c r="E10" s="4">
        <v>0</v>
      </c>
      <c r="F10" s="4">
        <v>0</v>
      </c>
      <c r="G10" s="4">
        <v>700000</v>
      </c>
    </row>
    <row r="11" spans="1:7" x14ac:dyDescent="0.3">
      <c r="A11">
        <f t="shared" si="0"/>
        <v>8</v>
      </c>
      <c r="B11" s="1" t="s">
        <v>830</v>
      </c>
      <c r="C11" s="1" t="s">
        <v>829</v>
      </c>
      <c r="D11" s="4">
        <v>100000</v>
      </c>
      <c r="E11" s="4">
        <v>0</v>
      </c>
      <c r="F11" s="4">
        <v>0</v>
      </c>
      <c r="G11" s="4">
        <v>100000</v>
      </c>
    </row>
    <row r="12" spans="1:7" x14ac:dyDescent="0.3">
      <c r="A12">
        <f t="shared" si="0"/>
        <v>4</v>
      </c>
      <c r="B12" s="1" t="s">
        <v>828</v>
      </c>
      <c r="C12" s="1" t="s">
        <v>826</v>
      </c>
      <c r="D12" s="4">
        <v>191635591</v>
      </c>
      <c r="E12" s="4">
        <v>1673005161</v>
      </c>
      <c r="F12" s="4">
        <v>1648098503</v>
      </c>
      <c r="G12" s="4">
        <v>216542249</v>
      </c>
    </row>
    <row r="13" spans="1:7" x14ac:dyDescent="0.3">
      <c r="A13">
        <f t="shared" si="0"/>
        <v>6</v>
      </c>
      <c r="B13" s="1" t="s">
        <v>827</v>
      </c>
      <c r="C13" s="1" t="s">
        <v>826</v>
      </c>
      <c r="D13" s="4">
        <v>191635591</v>
      </c>
      <c r="E13" s="4">
        <v>1673005161</v>
      </c>
      <c r="F13" s="4">
        <v>1648098503</v>
      </c>
      <c r="G13" s="4">
        <v>216542249</v>
      </c>
    </row>
    <row r="14" spans="1:7" x14ac:dyDescent="0.3">
      <c r="A14">
        <f t="shared" si="0"/>
        <v>8</v>
      </c>
      <c r="B14" s="1" t="s">
        <v>825</v>
      </c>
      <c r="C14" s="1" t="s">
        <v>824</v>
      </c>
      <c r="D14" s="4">
        <v>128715564</v>
      </c>
      <c r="E14" s="4">
        <v>945312368</v>
      </c>
      <c r="F14" s="4">
        <v>994554137</v>
      </c>
      <c r="G14" s="4">
        <v>79473795</v>
      </c>
    </row>
    <row r="15" spans="1:7" x14ac:dyDescent="0.3">
      <c r="A15">
        <f t="shared" si="0"/>
        <v>8</v>
      </c>
      <c r="B15" s="1" t="s">
        <v>823</v>
      </c>
      <c r="C15" s="1" t="s">
        <v>822</v>
      </c>
      <c r="D15" s="4">
        <v>27258082</v>
      </c>
      <c r="E15" s="4">
        <v>74982905</v>
      </c>
      <c r="F15" s="4">
        <v>65354659</v>
      </c>
      <c r="G15" s="4">
        <v>36886328</v>
      </c>
    </row>
    <row r="16" spans="1:7" x14ac:dyDescent="0.3">
      <c r="A16">
        <f t="shared" si="0"/>
        <v>8</v>
      </c>
      <c r="B16" s="1" t="s">
        <v>821</v>
      </c>
      <c r="C16" s="1" t="s">
        <v>820</v>
      </c>
      <c r="D16" s="4">
        <v>35661945</v>
      </c>
      <c r="E16" s="4">
        <v>652709888</v>
      </c>
      <c r="F16" s="4">
        <v>588189707</v>
      </c>
      <c r="G16" s="4">
        <v>100182126</v>
      </c>
    </row>
    <row r="17" spans="1:7" x14ac:dyDescent="0.3">
      <c r="A17">
        <f t="shared" si="0"/>
        <v>4</v>
      </c>
      <c r="B17" s="1" t="s">
        <v>819</v>
      </c>
      <c r="C17" s="1" t="s">
        <v>817</v>
      </c>
      <c r="D17" s="4">
        <v>18617680</v>
      </c>
      <c r="E17" s="4">
        <v>428397171</v>
      </c>
      <c r="F17" s="4">
        <v>375764465</v>
      </c>
      <c r="G17" s="4">
        <v>71250386</v>
      </c>
    </row>
    <row r="18" spans="1:7" x14ac:dyDescent="0.3">
      <c r="A18">
        <f t="shared" si="0"/>
        <v>6</v>
      </c>
      <c r="B18" s="1" t="s">
        <v>818</v>
      </c>
      <c r="C18" s="1" t="s">
        <v>817</v>
      </c>
      <c r="D18" s="4">
        <v>18617680</v>
      </c>
      <c r="E18" s="4">
        <v>428397171</v>
      </c>
      <c r="F18" s="4">
        <v>375764465</v>
      </c>
      <c r="G18" s="4">
        <v>71250386</v>
      </c>
    </row>
    <row r="19" spans="1:7" x14ac:dyDescent="0.3">
      <c r="A19">
        <f t="shared" si="0"/>
        <v>8</v>
      </c>
      <c r="B19" s="1" t="s">
        <v>816</v>
      </c>
      <c r="C19" s="1" t="s">
        <v>815</v>
      </c>
      <c r="D19" s="4">
        <v>9166907</v>
      </c>
      <c r="E19" s="4">
        <v>332898130</v>
      </c>
      <c r="F19" s="4">
        <v>306307632</v>
      </c>
      <c r="G19" s="4">
        <v>35757405</v>
      </c>
    </row>
    <row r="20" spans="1:7" x14ac:dyDescent="0.3">
      <c r="A20">
        <f t="shared" si="0"/>
        <v>8</v>
      </c>
      <c r="B20" s="1" t="s">
        <v>814</v>
      </c>
      <c r="C20" s="1" t="s">
        <v>813</v>
      </c>
      <c r="D20" s="4">
        <v>2074484</v>
      </c>
      <c r="E20" s="4">
        <v>50018824</v>
      </c>
      <c r="F20" s="4">
        <v>36351704</v>
      </c>
      <c r="G20" s="4">
        <v>15741604</v>
      </c>
    </row>
    <row r="21" spans="1:7" x14ac:dyDescent="0.3">
      <c r="A21">
        <f t="shared" si="0"/>
        <v>8</v>
      </c>
      <c r="B21" s="1" t="s">
        <v>812</v>
      </c>
      <c r="C21" s="1" t="s">
        <v>811</v>
      </c>
      <c r="D21" s="4">
        <v>7376289</v>
      </c>
      <c r="E21" s="4">
        <v>45480217</v>
      </c>
      <c r="F21" s="4">
        <v>33105129</v>
      </c>
      <c r="G21" s="4">
        <v>19751377</v>
      </c>
    </row>
    <row r="22" spans="1:7" x14ac:dyDescent="0.3">
      <c r="A22">
        <f t="shared" si="0"/>
        <v>2</v>
      </c>
      <c r="B22" s="1" t="s">
        <v>810</v>
      </c>
      <c r="C22" s="1" t="s">
        <v>407</v>
      </c>
      <c r="D22" s="4">
        <v>2225435174</v>
      </c>
      <c r="E22" s="4">
        <v>2930873360</v>
      </c>
      <c r="F22" s="4">
        <v>2936496417</v>
      </c>
      <c r="G22" s="4">
        <v>2219812117</v>
      </c>
    </row>
    <row r="23" spans="1:7" x14ac:dyDescent="0.3">
      <c r="A23">
        <f t="shared" si="0"/>
        <v>4</v>
      </c>
      <c r="B23" s="1" t="s">
        <v>809</v>
      </c>
      <c r="C23" s="1" t="s">
        <v>807</v>
      </c>
      <c r="D23" s="4">
        <v>2124999568</v>
      </c>
      <c r="E23" s="4">
        <v>2868821987</v>
      </c>
      <c r="F23" s="4">
        <v>2921842340</v>
      </c>
      <c r="G23" s="4">
        <v>2071979215</v>
      </c>
    </row>
    <row r="24" spans="1:7" x14ac:dyDescent="0.3">
      <c r="A24">
        <f t="shared" si="0"/>
        <v>6</v>
      </c>
      <c r="B24" s="1" t="s">
        <v>808</v>
      </c>
      <c r="C24" s="1" t="s">
        <v>807</v>
      </c>
      <c r="D24" s="4">
        <v>2210333526</v>
      </c>
      <c r="E24" s="4">
        <v>2809740270</v>
      </c>
      <c r="F24" s="4">
        <v>2897053779</v>
      </c>
      <c r="G24" s="4">
        <v>2123020017</v>
      </c>
    </row>
    <row r="25" spans="1:7" x14ac:dyDescent="0.3">
      <c r="A25">
        <f t="shared" si="0"/>
        <v>8</v>
      </c>
      <c r="B25" s="1" t="s">
        <v>806</v>
      </c>
      <c r="C25" s="1" t="s">
        <v>522</v>
      </c>
      <c r="D25" s="4">
        <v>2210503865</v>
      </c>
      <c r="E25" s="4">
        <v>2809643414</v>
      </c>
      <c r="F25" s="4">
        <v>2897053779</v>
      </c>
      <c r="G25" s="4">
        <v>2123093500</v>
      </c>
    </row>
    <row r="26" spans="1:7" x14ac:dyDescent="0.3">
      <c r="A26">
        <f t="shared" si="0"/>
        <v>8</v>
      </c>
      <c r="B26" s="1" t="s">
        <v>805</v>
      </c>
      <c r="C26" s="1" t="s">
        <v>804</v>
      </c>
      <c r="D26" s="4">
        <v>-170339</v>
      </c>
      <c r="E26" s="4">
        <v>96856</v>
      </c>
      <c r="F26" s="4">
        <v>0</v>
      </c>
      <c r="G26" s="4">
        <v>-73483</v>
      </c>
    </row>
    <row r="27" spans="1:7" x14ac:dyDescent="0.3">
      <c r="A27">
        <f t="shared" si="0"/>
        <v>8</v>
      </c>
      <c r="B27" s="1" t="s">
        <v>803</v>
      </c>
      <c r="C27" s="1" t="s">
        <v>802</v>
      </c>
      <c r="D27" s="4">
        <v>-85333958</v>
      </c>
      <c r="E27" s="4">
        <v>59081717</v>
      </c>
      <c r="F27" s="4">
        <v>24788561</v>
      </c>
      <c r="G27" s="4">
        <v>-51040802</v>
      </c>
    </row>
    <row r="28" spans="1:7" x14ac:dyDescent="0.3">
      <c r="A28">
        <f t="shared" si="0"/>
        <v>4</v>
      </c>
      <c r="B28" s="1" t="s">
        <v>801</v>
      </c>
      <c r="C28" s="1" t="s">
        <v>798</v>
      </c>
      <c r="D28" s="4">
        <v>3832786</v>
      </c>
      <c r="E28" s="4">
        <v>16380149</v>
      </c>
      <c r="F28" s="4">
        <v>13473433</v>
      </c>
      <c r="G28" s="4">
        <v>6739502</v>
      </c>
    </row>
    <row r="29" spans="1:7" x14ac:dyDescent="0.3">
      <c r="A29">
        <f t="shared" si="0"/>
        <v>8</v>
      </c>
      <c r="B29" s="1" t="s">
        <v>800</v>
      </c>
      <c r="C29" s="1" t="s">
        <v>693</v>
      </c>
      <c r="D29" s="4">
        <v>151200</v>
      </c>
      <c r="E29" s="4">
        <v>830620</v>
      </c>
      <c r="F29" s="4">
        <v>43042</v>
      </c>
      <c r="G29" s="4">
        <v>938778</v>
      </c>
    </row>
    <row r="30" spans="1:7" x14ac:dyDescent="0.3">
      <c r="A30">
        <f t="shared" si="0"/>
        <v>6</v>
      </c>
      <c r="B30" s="1" t="s">
        <v>799</v>
      </c>
      <c r="C30" s="1" t="s">
        <v>798</v>
      </c>
      <c r="D30" s="4">
        <v>3681586</v>
      </c>
      <c r="E30" s="4">
        <v>15549529</v>
      </c>
      <c r="F30" s="4">
        <v>13430391</v>
      </c>
      <c r="G30" s="4">
        <v>5800724</v>
      </c>
    </row>
    <row r="31" spans="1:7" x14ac:dyDescent="0.3">
      <c r="A31">
        <f t="shared" si="0"/>
        <v>8</v>
      </c>
      <c r="B31" s="1" t="s">
        <v>797</v>
      </c>
      <c r="C31" s="1" t="s">
        <v>796</v>
      </c>
      <c r="D31" s="4">
        <v>769177</v>
      </c>
      <c r="E31" s="4">
        <v>5556169</v>
      </c>
      <c r="F31" s="4">
        <v>5185602</v>
      </c>
      <c r="G31" s="4">
        <v>1139744</v>
      </c>
    </row>
    <row r="32" spans="1:7" x14ac:dyDescent="0.3">
      <c r="A32">
        <f t="shared" si="0"/>
        <v>8</v>
      </c>
      <c r="B32" s="1" t="s">
        <v>795</v>
      </c>
      <c r="C32" s="1" t="s">
        <v>693</v>
      </c>
      <c r="D32" s="4">
        <v>881139</v>
      </c>
      <c r="E32" s="4">
        <v>7000000</v>
      </c>
      <c r="F32" s="4">
        <v>3878944</v>
      </c>
      <c r="G32" s="4">
        <v>4002195</v>
      </c>
    </row>
    <row r="33" spans="1:7" x14ac:dyDescent="0.3">
      <c r="A33">
        <f t="shared" si="0"/>
        <v>10</v>
      </c>
      <c r="B33" s="1" t="s">
        <v>794</v>
      </c>
      <c r="C33" s="1" t="s">
        <v>691</v>
      </c>
      <c r="D33" s="4">
        <v>2031270</v>
      </c>
      <c r="E33" s="4">
        <v>2993360</v>
      </c>
      <c r="F33" s="4">
        <v>4365845</v>
      </c>
      <c r="G33" s="4">
        <v>658785</v>
      </c>
    </row>
    <row r="34" spans="1:7" x14ac:dyDescent="0.3">
      <c r="A34">
        <f t="shared" si="0"/>
        <v>4</v>
      </c>
      <c r="B34" s="1" t="s">
        <v>793</v>
      </c>
      <c r="C34" s="1" t="s">
        <v>777</v>
      </c>
      <c r="D34" s="4">
        <v>114848758</v>
      </c>
      <c r="E34" s="4">
        <v>44915995</v>
      </c>
      <c r="F34" s="4">
        <v>425415</v>
      </c>
      <c r="G34" s="4">
        <v>159339338</v>
      </c>
    </row>
    <row r="35" spans="1:7" x14ac:dyDescent="0.3">
      <c r="A35">
        <f t="shared" si="0"/>
        <v>8</v>
      </c>
      <c r="B35" s="1" t="s">
        <v>792</v>
      </c>
      <c r="C35" s="1" t="s">
        <v>791</v>
      </c>
      <c r="D35" s="4">
        <v>12460542</v>
      </c>
      <c r="E35" s="4">
        <v>5008241</v>
      </c>
      <c r="F35" s="4">
        <v>0</v>
      </c>
      <c r="G35" s="4">
        <v>17468783</v>
      </c>
    </row>
    <row r="36" spans="1:7" x14ac:dyDescent="0.3">
      <c r="A36">
        <f t="shared" si="0"/>
        <v>8</v>
      </c>
      <c r="B36" s="1" t="s">
        <v>790</v>
      </c>
      <c r="C36" s="1" t="s">
        <v>789</v>
      </c>
      <c r="D36" s="4">
        <v>26542312</v>
      </c>
      <c r="E36" s="4">
        <v>12146968</v>
      </c>
      <c r="F36" s="4">
        <v>425415</v>
      </c>
      <c r="G36" s="4">
        <v>38263865</v>
      </c>
    </row>
    <row r="37" spans="1:7" x14ac:dyDescent="0.3">
      <c r="A37">
        <f t="shared" si="0"/>
        <v>6</v>
      </c>
      <c r="B37" s="1" t="s">
        <v>788</v>
      </c>
      <c r="C37" s="1" t="s">
        <v>777</v>
      </c>
      <c r="D37" s="4">
        <v>635353</v>
      </c>
      <c r="E37" s="4">
        <v>409154</v>
      </c>
      <c r="F37" s="4">
        <v>0</v>
      </c>
      <c r="G37" s="4">
        <v>1044507</v>
      </c>
    </row>
    <row r="38" spans="1:7" x14ac:dyDescent="0.3">
      <c r="A38">
        <f t="shared" si="0"/>
        <v>8</v>
      </c>
      <c r="B38" s="1" t="s">
        <v>787</v>
      </c>
      <c r="C38" s="1" t="s">
        <v>786</v>
      </c>
      <c r="D38" s="4">
        <v>61550</v>
      </c>
      <c r="E38" s="4">
        <v>0</v>
      </c>
      <c r="F38" s="4">
        <v>0</v>
      </c>
      <c r="G38" s="4">
        <v>61550</v>
      </c>
    </row>
    <row r="39" spans="1:7" x14ac:dyDescent="0.3">
      <c r="A39">
        <f t="shared" si="0"/>
        <v>8</v>
      </c>
      <c r="B39" s="1" t="s">
        <v>785</v>
      </c>
      <c r="C39" s="1" t="s">
        <v>784</v>
      </c>
      <c r="D39" s="4">
        <v>572279</v>
      </c>
      <c r="E39" s="4">
        <v>338163</v>
      </c>
      <c r="F39" s="4">
        <v>0</v>
      </c>
      <c r="G39" s="4">
        <v>910442</v>
      </c>
    </row>
    <row r="40" spans="1:7" x14ac:dyDescent="0.3">
      <c r="A40">
        <f t="shared" si="0"/>
        <v>8</v>
      </c>
      <c r="B40" s="1" t="s">
        <v>783</v>
      </c>
      <c r="C40" s="1" t="s">
        <v>618</v>
      </c>
      <c r="D40" s="4">
        <v>515</v>
      </c>
      <c r="E40" s="4">
        <v>70991</v>
      </c>
      <c r="F40" s="4">
        <v>0</v>
      </c>
      <c r="G40" s="4">
        <v>71506</v>
      </c>
    </row>
    <row r="41" spans="1:7" x14ac:dyDescent="0.3">
      <c r="A41">
        <f t="shared" si="0"/>
        <v>8</v>
      </c>
      <c r="B41" s="1" t="s">
        <v>782</v>
      </c>
      <c r="C41" s="1" t="s">
        <v>781</v>
      </c>
      <c r="D41" s="4">
        <v>1009</v>
      </c>
      <c r="E41" s="4">
        <v>0</v>
      </c>
      <c r="F41" s="4">
        <v>0</v>
      </c>
      <c r="G41" s="4">
        <v>1009</v>
      </c>
    </row>
    <row r="42" spans="1:7" x14ac:dyDescent="0.3">
      <c r="A42">
        <f t="shared" si="0"/>
        <v>8</v>
      </c>
      <c r="B42" s="1" t="s">
        <v>780</v>
      </c>
      <c r="C42" s="1" t="s">
        <v>779</v>
      </c>
      <c r="D42" s="4">
        <v>0</v>
      </c>
      <c r="E42" s="4">
        <v>0</v>
      </c>
      <c r="F42" s="4">
        <v>0</v>
      </c>
      <c r="G42" s="4">
        <v>0</v>
      </c>
    </row>
    <row r="43" spans="1:7" x14ac:dyDescent="0.3">
      <c r="A43">
        <f t="shared" si="0"/>
        <v>6</v>
      </c>
      <c r="B43" s="1" t="s">
        <v>778</v>
      </c>
      <c r="C43" s="1" t="s">
        <v>777</v>
      </c>
      <c r="D43" s="4">
        <v>75210551</v>
      </c>
      <c r="E43" s="4">
        <v>27351632</v>
      </c>
      <c r="F43" s="4">
        <v>0</v>
      </c>
      <c r="G43" s="4">
        <v>102562183</v>
      </c>
    </row>
    <row r="44" spans="1:7" x14ac:dyDescent="0.3">
      <c r="A44">
        <f t="shared" si="0"/>
        <v>8</v>
      </c>
      <c r="B44" s="1" t="s">
        <v>776</v>
      </c>
      <c r="C44" s="1" t="s">
        <v>775</v>
      </c>
      <c r="D44" s="4">
        <v>33784451</v>
      </c>
      <c r="E44" s="4">
        <v>11749186</v>
      </c>
      <c r="F44" s="4">
        <v>0</v>
      </c>
      <c r="G44" s="4">
        <v>45533637</v>
      </c>
    </row>
    <row r="45" spans="1:7" x14ac:dyDescent="0.3">
      <c r="A45">
        <f t="shared" si="0"/>
        <v>8</v>
      </c>
      <c r="B45" s="1" t="s">
        <v>774</v>
      </c>
      <c r="C45" s="1" t="s">
        <v>636</v>
      </c>
      <c r="D45" s="4">
        <v>41426100</v>
      </c>
      <c r="E45" s="4">
        <v>15602446</v>
      </c>
      <c r="F45" s="4">
        <v>0</v>
      </c>
      <c r="G45" s="4">
        <v>57028546</v>
      </c>
    </row>
    <row r="46" spans="1:7" x14ac:dyDescent="0.3">
      <c r="A46">
        <f t="shared" si="0"/>
        <v>8</v>
      </c>
      <c r="B46" s="1" t="s">
        <v>773</v>
      </c>
      <c r="C46" s="1" t="s">
        <v>294</v>
      </c>
      <c r="D46" s="4">
        <v>0</v>
      </c>
      <c r="E46" s="4">
        <v>712800</v>
      </c>
      <c r="F46" s="4">
        <v>0</v>
      </c>
      <c r="G46" s="4">
        <v>712800</v>
      </c>
    </row>
    <row r="47" spans="1:7" x14ac:dyDescent="0.3">
      <c r="A47">
        <f t="shared" si="0"/>
        <v>8</v>
      </c>
      <c r="B47" s="1" t="s">
        <v>772</v>
      </c>
      <c r="C47" s="1" t="s">
        <v>294</v>
      </c>
      <c r="D47" s="4">
        <v>-1</v>
      </c>
      <c r="E47" s="4">
        <v>42429</v>
      </c>
      <c r="F47" s="4">
        <v>755229</v>
      </c>
      <c r="G47" s="4">
        <v>-712801</v>
      </c>
    </row>
    <row r="48" spans="1:7" x14ac:dyDescent="0.3">
      <c r="A48">
        <f t="shared" si="0"/>
        <v>8</v>
      </c>
      <c r="B48" s="1" t="s">
        <v>771</v>
      </c>
      <c r="C48" s="1" t="s">
        <v>770</v>
      </c>
      <c r="D48" s="4">
        <v>-14478358</v>
      </c>
      <c r="E48" s="4">
        <v>0</v>
      </c>
      <c r="F48" s="4">
        <v>0</v>
      </c>
      <c r="G48" s="4">
        <v>-14478358</v>
      </c>
    </row>
    <row r="49" spans="1:7" x14ac:dyDescent="0.3">
      <c r="A49">
        <f t="shared" si="0"/>
        <v>8</v>
      </c>
      <c r="B49" s="1" t="s">
        <v>769</v>
      </c>
      <c r="C49" s="1" t="s">
        <v>768</v>
      </c>
      <c r="D49" s="4">
        <v>-3767579</v>
      </c>
      <c r="E49" s="4">
        <v>0</v>
      </c>
      <c r="F49" s="4">
        <v>0</v>
      </c>
      <c r="G49" s="4">
        <v>-3767579</v>
      </c>
    </row>
    <row r="50" spans="1:7" x14ac:dyDescent="0.3">
      <c r="A50">
        <f t="shared" si="0"/>
        <v>2</v>
      </c>
      <c r="B50" s="1" t="s">
        <v>767</v>
      </c>
      <c r="C50" s="1" t="s">
        <v>751</v>
      </c>
      <c r="D50" s="4">
        <v>4621293737</v>
      </c>
      <c r="E50" s="4">
        <v>1598857018</v>
      </c>
      <c r="F50" s="4">
        <v>1957652320</v>
      </c>
      <c r="G50" s="4">
        <v>4262498435</v>
      </c>
    </row>
    <row r="51" spans="1:7" x14ac:dyDescent="0.3">
      <c r="A51">
        <f t="shared" si="0"/>
        <v>4</v>
      </c>
      <c r="B51" s="1" t="s">
        <v>766</v>
      </c>
      <c r="C51" s="1" t="s">
        <v>762</v>
      </c>
      <c r="D51" s="4">
        <v>3403622167</v>
      </c>
      <c r="E51" s="4">
        <v>1598857018</v>
      </c>
      <c r="F51" s="4">
        <v>1910161158</v>
      </c>
      <c r="G51" s="4">
        <v>3092318027</v>
      </c>
    </row>
    <row r="52" spans="1:7" x14ac:dyDescent="0.3">
      <c r="A52">
        <f t="shared" si="0"/>
        <v>8</v>
      </c>
      <c r="B52" s="1" t="s">
        <v>765</v>
      </c>
      <c r="C52" s="1" t="s">
        <v>764</v>
      </c>
      <c r="D52" s="4">
        <v>2061842105</v>
      </c>
      <c r="E52" s="4">
        <v>0</v>
      </c>
      <c r="F52" s="4">
        <v>0</v>
      </c>
      <c r="G52" s="4">
        <v>2061842105</v>
      </c>
    </row>
    <row r="53" spans="1:7" x14ac:dyDescent="0.3">
      <c r="A53">
        <f t="shared" si="0"/>
        <v>6</v>
      </c>
      <c r="B53" s="1" t="s">
        <v>763</v>
      </c>
      <c r="C53" s="1" t="s">
        <v>762</v>
      </c>
      <c r="D53" s="4">
        <v>1341780062</v>
      </c>
      <c r="E53" s="4">
        <v>1598857018</v>
      </c>
      <c r="F53" s="4">
        <v>1910161158</v>
      </c>
      <c r="G53" s="4">
        <v>1030475922</v>
      </c>
    </row>
    <row r="54" spans="1:7" x14ac:dyDescent="0.3">
      <c r="A54">
        <f t="shared" si="0"/>
        <v>8</v>
      </c>
      <c r="B54" s="1" t="s">
        <v>761</v>
      </c>
      <c r="C54" s="1" t="s">
        <v>760</v>
      </c>
      <c r="D54" s="4">
        <v>1337999660</v>
      </c>
      <c r="E54" s="4">
        <v>1597118595</v>
      </c>
      <c r="F54" s="4">
        <v>1905715882</v>
      </c>
      <c r="G54" s="4">
        <v>1029402373</v>
      </c>
    </row>
    <row r="55" spans="1:7" x14ac:dyDescent="0.3">
      <c r="A55">
        <f t="shared" si="0"/>
        <v>8</v>
      </c>
      <c r="B55" s="1" t="s">
        <v>759</v>
      </c>
      <c r="C55" s="1" t="s">
        <v>758</v>
      </c>
      <c r="D55" s="4">
        <v>3337315</v>
      </c>
      <c r="E55" s="4">
        <v>1738423</v>
      </c>
      <c r="F55" s="4">
        <v>4445276</v>
      </c>
      <c r="G55" s="4">
        <v>630462</v>
      </c>
    </row>
    <row r="56" spans="1:7" x14ac:dyDescent="0.3">
      <c r="A56">
        <f t="shared" si="0"/>
        <v>8</v>
      </c>
      <c r="B56" s="1" t="s">
        <v>757</v>
      </c>
      <c r="C56" s="1" t="s">
        <v>756</v>
      </c>
      <c r="D56" s="4">
        <v>443087</v>
      </c>
      <c r="E56" s="4">
        <v>0</v>
      </c>
      <c r="F56" s="4">
        <v>0</v>
      </c>
      <c r="G56" s="4">
        <v>443087</v>
      </c>
    </row>
    <row r="57" spans="1:7" x14ac:dyDescent="0.3">
      <c r="A57">
        <f t="shared" si="0"/>
        <v>8</v>
      </c>
      <c r="B57" s="1" t="s">
        <v>755</v>
      </c>
      <c r="C57" s="1" t="s">
        <v>754</v>
      </c>
      <c r="D57" s="4">
        <v>-1381055</v>
      </c>
      <c r="E57" s="4">
        <v>0</v>
      </c>
      <c r="F57" s="4">
        <v>0</v>
      </c>
      <c r="G57" s="4">
        <v>-1381055</v>
      </c>
    </row>
    <row r="58" spans="1:7" x14ac:dyDescent="0.3">
      <c r="A58">
        <f t="shared" si="0"/>
        <v>4</v>
      </c>
      <c r="B58" s="1" t="s">
        <v>753</v>
      </c>
      <c r="C58" s="1" t="s">
        <v>751</v>
      </c>
      <c r="D58" s="4">
        <v>1219052625</v>
      </c>
      <c r="E58" s="4">
        <v>0</v>
      </c>
      <c r="F58" s="4">
        <v>47491162</v>
      </c>
      <c r="G58" s="4">
        <v>1171561463</v>
      </c>
    </row>
    <row r="59" spans="1:7" x14ac:dyDescent="0.3">
      <c r="A59">
        <f t="shared" si="0"/>
        <v>6</v>
      </c>
      <c r="B59" s="1" t="s">
        <v>752</v>
      </c>
      <c r="C59" s="1" t="s">
        <v>751</v>
      </c>
      <c r="D59" s="4">
        <v>1219052625</v>
      </c>
      <c r="E59" s="4">
        <v>0</v>
      </c>
      <c r="F59" s="4">
        <v>47491162</v>
      </c>
      <c r="G59" s="4">
        <v>1171561463</v>
      </c>
    </row>
    <row r="60" spans="1:7" x14ac:dyDescent="0.3">
      <c r="A60">
        <f t="shared" si="0"/>
        <v>8</v>
      </c>
      <c r="B60" s="1" t="s">
        <v>750</v>
      </c>
      <c r="C60" s="1" t="s">
        <v>749</v>
      </c>
      <c r="D60" s="4">
        <v>1197160108</v>
      </c>
      <c r="E60" s="4">
        <v>0</v>
      </c>
      <c r="F60" s="4">
        <v>47491162</v>
      </c>
      <c r="G60" s="4">
        <v>1149668946</v>
      </c>
    </row>
    <row r="61" spans="1:7" x14ac:dyDescent="0.3">
      <c r="A61">
        <f t="shared" si="0"/>
        <v>8</v>
      </c>
      <c r="B61" s="1" t="s">
        <v>748</v>
      </c>
      <c r="C61" s="1" t="s">
        <v>747</v>
      </c>
      <c r="D61" s="4">
        <v>21892517</v>
      </c>
      <c r="E61" s="4">
        <v>0</v>
      </c>
      <c r="F61" s="4">
        <v>0</v>
      </c>
      <c r="G61" s="4">
        <v>21892517</v>
      </c>
    </row>
    <row r="62" spans="1:7" x14ac:dyDescent="0.3">
      <c r="A62">
        <f t="shared" si="0"/>
        <v>2</v>
      </c>
      <c r="B62" s="1" t="s">
        <v>746</v>
      </c>
      <c r="C62" s="1" t="s">
        <v>745</v>
      </c>
      <c r="D62" s="4">
        <v>1129353620</v>
      </c>
      <c r="E62" s="4">
        <v>77490000</v>
      </c>
      <c r="F62" s="4">
        <v>10505235</v>
      </c>
      <c r="G62" s="4">
        <v>1196338385</v>
      </c>
    </row>
    <row r="63" spans="1:7" x14ac:dyDescent="0.3">
      <c r="A63">
        <f t="shared" si="0"/>
        <v>8</v>
      </c>
      <c r="B63" s="1" t="s">
        <v>744</v>
      </c>
      <c r="C63" s="1" t="s">
        <v>743</v>
      </c>
      <c r="D63" s="4">
        <v>159500000</v>
      </c>
      <c r="E63" s="4">
        <v>0</v>
      </c>
      <c r="F63" s="4">
        <v>0</v>
      </c>
      <c r="G63" s="4">
        <v>159500000</v>
      </c>
    </row>
    <row r="64" spans="1:7" x14ac:dyDescent="0.3">
      <c r="A64">
        <f t="shared" si="0"/>
        <v>8</v>
      </c>
      <c r="B64" s="1" t="s">
        <v>742</v>
      </c>
      <c r="C64" s="1" t="s">
        <v>262</v>
      </c>
      <c r="D64" s="4">
        <v>17142610</v>
      </c>
      <c r="E64" s="4">
        <v>0</v>
      </c>
      <c r="F64" s="4">
        <v>0</v>
      </c>
      <c r="G64" s="4">
        <v>17142610</v>
      </c>
    </row>
    <row r="65" spans="1:7" x14ac:dyDescent="0.3">
      <c r="A65">
        <f t="shared" si="0"/>
        <v>8</v>
      </c>
      <c r="B65" s="1" t="s">
        <v>741</v>
      </c>
      <c r="C65" s="1" t="s">
        <v>740</v>
      </c>
      <c r="D65" s="4">
        <v>480542600</v>
      </c>
      <c r="E65" s="4">
        <v>0</v>
      </c>
      <c r="F65" s="4">
        <v>0</v>
      </c>
      <c r="G65" s="4">
        <v>480542600</v>
      </c>
    </row>
    <row r="66" spans="1:7" x14ac:dyDescent="0.3">
      <c r="A66">
        <f t="shared" ref="A66:A129" si="1">LEN(B66)</f>
        <v>8</v>
      </c>
      <c r="B66" s="1" t="s">
        <v>739</v>
      </c>
      <c r="C66" s="1" t="s">
        <v>262</v>
      </c>
      <c r="D66" s="4">
        <v>20832036</v>
      </c>
      <c r="E66" s="4">
        <v>0</v>
      </c>
      <c r="F66" s="4">
        <v>0</v>
      </c>
      <c r="G66" s="4">
        <v>20832036</v>
      </c>
    </row>
    <row r="67" spans="1:7" x14ac:dyDescent="0.3">
      <c r="A67">
        <f t="shared" si="1"/>
        <v>4</v>
      </c>
      <c r="B67" s="1" t="s">
        <v>738</v>
      </c>
      <c r="C67" s="1" t="s">
        <v>168</v>
      </c>
      <c r="D67" s="4">
        <v>96003966</v>
      </c>
      <c r="E67" s="4">
        <v>0</v>
      </c>
      <c r="F67" s="4">
        <v>0</v>
      </c>
      <c r="G67" s="4">
        <v>96003966</v>
      </c>
    </row>
    <row r="68" spans="1:7" x14ac:dyDescent="0.3">
      <c r="A68">
        <f t="shared" si="1"/>
        <v>8</v>
      </c>
      <c r="B68" s="1" t="s">
        <v>737</v>
      </c>
      <c r="C68" s="1" t="s">
        <v>736</v>
      </c>
      <c r="D68" s="4">
        <v>89478219</v>
      </c>
      <c r="E68" s="4">
        <v>0</v>
      </c>
      <c r="F68" s="4">
        <v>0</v>
      </c>
      <c r="G68" s="4">
        <v>89478219</v>
      </c>
    </row>
    <row r="69" spans="1:7" x14ac:dyDescent="0.3">
      <c r="A69">
        <f t="shared" si="1"/>
        <v>8</v>
      </c>
      <c r="B69" s="1" t="s">
        <v>735</v>
      </c>
      <c r="C69" s="1" t="s">
        <v>734</v>
      </c>
      <c r="D69" s="4">
        <v>6525747</v>
      </c>
      <c r="E69" s="4">
        <v>0</v>
      </c>
      <c r="F69" s="4">
        <v>0</v>
      </c>
      <c r="G69" s="4">
        <v>6525747</v>
      </c>
    </row>
    <row r="70" spans="1:7" x14ac:dyDescent="0.3">
      <c r="A70">
        <f t="shared" si="1"/>
        <v>4</v>
      </c>
      <c r="B70" s="1" t="s">
        <v>733</v>
      </c>
      <c r="C70" s="1" t="s">
        <v>732</v>
      </c>
      <c r="D70" s="4">
        <v>163235111</v>
      </c>
      <c r="E70" s="4">
        <v>0</v>
      </c>
      <c r="F70" s="4">
        <v>0</v>
      </c>
      <c r="G70" s="4">
        <v>163235111</v>
      </c>
    </row>
    <row r="71" spans="1:7" x14ac:dyDescent="0.3">
      <c r="A71">
        <f t="shared" si="1"/>
        <v>8</v>
      </c>
      <c r="B71" s="1" t="s">
        <v>731</v>
      </c>
      <c r="C71" s="1" t="s">
        <v>730</v>
      </c>
      <c r="D71" s="4">
        <v>159640551</v>
      </c>
      <c r="E71" s="4">
        <v>0</v>
      </c>
      <c r="F71" s="4">
        <v>0</v>
      </c>
      <c r="G71" s="4">
        <v>159640551</v>
      </c>
    </row>
    <row r="72" spans="1:7" x14ac:dyDescent="0.3">
      <c r="A72">
        <f t="shared" si="1"/>
        <v>8</v>
      </c>
      <c r="B72" s="1" t="s">
        <v>729</v>
      </c>
      <c r="C72" s="1" t="s">
        <v>728</v>
      </c>
      <c r="D72" s="4">
        <v>3594560</v>
      </c>
      <c r="E72" s="4">
        <v>0</v>
      </c>
      <c r="F72" s="4">
        <v>0</v>
      </c>
      <c r="G72" s="4">
        <v>3594560</v>
      </c>
    </row>
    <row r="73" spans="1:7" x14ac:dyDescent="0.3">
      <c r="A73">
        <f t="shared" si="1"/>
        <v>4</v>
      </c>
      <c r="B73" s="1" t="s">
        <v>727</v>
      </c>
      <c r="C73" s="1" t="s">
        <v>41</v>
      </c>
      <c r="D73" s="4">
        <v>840662000</v>
      </c>
      <c r="E73" s="4">
        <v>77490000</v>
      </c>
      <c r="F73" s="4">
        <v>0</v>
      </c>
      <c r="G73" s="4">
        <v>918152000</v>
      </c>
    </row>
    <row r="74" spans="1:7" x14ac:dyDescent="0.3">
      <c r="A74">
        <f t="shared" si="1"/>
        <v>8</v>
      </c>
      <c r="B74" s="1" t="s">
        <v>726</v>
      </c>
      <c r="C74" s="1" t="s">
        <v>725</v>
      </c>
      <c r="D74" s="4">
        <v>822662000</v>
      </c>
      <c r="E74" s="4">
        <v>77490000</v>
      </c>
      <c r="F74" s="4">
        <v>0</v>
      </c>
      <c r="G74" s="4">
        <v>900152000</v>
      </c>
    </row>
    <row r="75" spans="1:7" x14ac:dyDescent="0.3">
      <c r="A75">
        <f t="shared" si="1"/>
        <v>8</v>
      </c>
      <c r="B75" s="1" t="s">
        <v>724</v>
      </c>
      <c r="C75" s="1" t="s">
        <v>723</v>
      </c>
      <c r="D75" s="4">
        <v>18000000</v>
      </c>
      <c r="E75" s="4">
        <v>0</v>
      </c>
      <c r="F75" s="4">
        <v>0</v>
      </c>
      <c r="G75" s="4">
        <v>18000000</v>
      </c>
    </row>
    <row r="76" spans="1:7" x14ac:dyDescent="0.3">
      <c r="A76">
        <f t="shared" si="1"/>
        <v>4</v>
      </c>
      <c r="B76" s="1" t="s">
        <v>722</v>
      </c>
      <c r="C76" s="1" t="s">
        <v>721</v>
      </c>
      <c r="D76" s="4">
        <v>-648564703</v>
      </c>
      <c r="E76" s="4">
        <v>0</v>
      </c>
      <c r="F76" s="4">
        <v>10505235</v>
      </c>
      <c r="G76" s="4">
        <v>-659069938</v>
      </c>
    </row>
    <row r="77" spans="1:7" x14ac:dyDescent="0.3">
      <c r="A77">
        <f t="shared" si="1"/>
        <v>8</v>
      </c>
      <c r="B77" s="1" t="s">
        <v>720</v>
      </c>
      <c r="C77" s="1" t="s">
        <v>165</v>
      </c>
      <c r="D77" s="4">
        <v>-212741215</v>
      </c>
      <c r="E77" s="4">
        <v>0</v>
      </c>
      <c r="F77" s="4">
        <v>2002261</v>
      </c>
      <c r="G77" s="4">
        <v>-214743476</v>
      </c>
    </row>
    <row r="78" spans="1:7" x14ac:dyDescent="0.3">
      <c r="A78">
        <f t="shared" si="1"/>
        <v>8</v>
      </c>
      <c r="B78" s="1" t="s">
        <v>719</v>
      </c>
      <c r="C78" s="1" t="s">
        <v>262</v>
      </c>
      <c r="D78" s="4">
        <v>-23420579</v>
      </c>
      <c r="E78" s="4">
        <v>0</v>
      </c>
      <c r="F78" s="4">
        <v>173600</v>
      </c>
      <c r="G78" s="4">
        <v>-23594179</v>
      </c>
    </row>
    <row r="79" spans="1:7" x14ac:dyDescent="0.3">
      <c r="A79">
        <f t="shared" si="1"/>
        <v>8</v>
      </c>
      <c r="B79" s="1" t="s">
        <v>718</v>
      </c>
      <c r="C79" s="1" t="s">
        <v>168</v>
      </c>
      <c r="D79" s="4">
        <v>-88357727</v>
      </c>
      <c r="E79" s="4">
        <v>0</v>
      </c>
      <c r="F79" s="4">
        <v>170694</v>
      </c>
      <c r="G79" s="4">
        <v>-88528421</v>
      </c>
    </row>
    <row r="80" spans="1:7" x14ac:dyDescent="0.3">
      <c r="A80">
        <f t="shared" si="1"/>
        <v>8</v>
      </c>
      <c r="B80" s="1" t="s">
        <v>717</v>
      </c>
      <c r="C80" s="1" t="s">
        <v>716</v>
      </c>
      <c r="D80" s="4">
        <v>-130686334</v>
      </c>
      <c r="E80" s="4">
        <v>0</v>
      </c>
      <c r="F80" s="4">
        <v>1193426</v>
      </c>
      <c r="G80" s="4">
        <v>-131879760</v>
      </c>
    </row>
    <row r="81" spans="1:7" x14ac:dyDescent="0.3">
      <c r="A81">
        <f t="shared" si="1"/>
        <v>8</v>
      </c>
      <c r="B81" s="1" t="s">
        <v>715</v>
      </c>
      <c r="C81" s="1" t="s">
        <v>41</v>
      </c>
      <c r="D81" s="4">
        <v>-193358848</v>
      </c>
      <c r="E81" s="4">
        <v>0</v>
      </c>
      <c r="F81" s="4">
        <v>6965254</v>
      </c>
      <c r="G81" s="4">
        <v>-200324102</v>
      </c>
    </row>
    <row r="82" spans="1:7" x14ac:dyDescent="0.3">
      <c r="A82">
        <f t="shared" si="1"/>
        <v>2</v>
      </c>
      <c r="B82" s="1" t="s">
        <v>714</v>
      </c>
      <c r="C82" s="1" t="s">
        <v>528</v>
      </c>
      <c r="D82" s="4">
        <v>62122156</v>
      </c>
      <c r="E82" s="4">
        <v>2107030</v>
      </c>
      <c r="F82" s="4">
        <v>6339412</v>
      </c>
      <c r="G82" s="4">
        <v>57889774</v>
      </c>
    </row>
    <row r="83" spans="1:7" x14ac:dyDescent="0.3">
      <c r="A83">
        <f t="shared" si="1"/>
        <v>8</v>
      </c>
      <c r="B83" s="1" t="s">
        <v>713</v>
      </c>
      <c r="C83" s="1" t="s">
        <v>271</v>
      </c>
      <c r="D83" s="4">
        <v>50819409</v>
      </c>
      <c r="E83" s="4">
        <v>2107030</v>
      </c>
      <c r="F83" s="4">
        <v>5646598</v>
      </c>
      <c r="G83" s="4">
        <v>47279841</v>
      </c>
    </row>
    <row r="84" spans="1:7" x14ac:dyDescent="0.3">
      <c r="A84">
        <f t="shared" si="1"/>
        <v>8</v>
      </c>
      <c r="B84" s="1" t="s">
        <v>712</v>
      </c>
      <c r="C84" s="1" t="s">
        <v>711</v>
      </c>
      <c r="D84" s="4">
        <v>6235322</v>
      </c>
      <c r="E84" s="4">
        <v>0</v>
      </c>
      <c r="F84" s="4">
        <v>692814</v>
      </c>
      <c r="G84" s="4">
        <v>5542508</v>
      </c>
    </row>
    <row r="85" spans="1:7" x14ac:dyDescent="0.3">
      <c r="A85">
        <f t="shared" si="1"/>
        <v>4</v>
      </c>
      <c r="B85" s="1" t="s">
        <v>710</v>
      </c>
      <c r="C85" s="1" t="s">
        <v>528</v>
      </c>
      <c r="D85" s="4">
        <v>5067425</v>
      </c>
      <c r="E85" s="4">
        <v>0</v>
      </c>
      <c r="F85" s="4">
        <v>0</v>
      </c>
      <c r="G85" s="4">
        <v>5067425</v>
      </c>
    </row>
    <row r="86" spans="1:7" x14ac:dyDescent="0.3">
      <c r="A86">
        <f t="shared" si="1"/>
        <v>8</v>
      </c>
      <c r="B86" s="1" t="s">
        <v>709</v>
      </c>
      <c r="C86" s="1" t="s">
        <v>708</v>
      </c>
      <c r="D86" s="4">
        <v>5067425</v>
      </c>
      <c r="E86" s="4">
        <v>0</v>
      </c>
      <c r="F86" s="4">
        <v>0</v>
      </c>
      <c r="G86" s="4">
        <v>5067425</v>
      </c>
    </row>
    <row r="87" spans="1:7" x14ac:dyDescent="0.3">
      <c r="A87">
        <f t="shared" si="1"/>
        <v>8</v>
      </c>
      <c r="B87" s="1" t="s">
        <v>707</v>
      </c>
      <c r="C87" s="1" t="s">
        <v>706</v>
      </c>
      <c r="D87" s="4">
        <v>0</v>
      </c>
      <c r="E87" s="4">
        <v>0</v>
      </c>
      <c r="F87" s="4">
        <v>0</v>
      </c>
      <c r="G87" s="4">
        <v>0</v>
      </c>
    </row>
    <row r="88" spans="1:7" x14ac:dyDescent="0.3">
      <c r="A88">
        <f t="shared" si="1"/>
        <v>1</v>
      </c>
      <c r="B88" s="1" t="s">
        <v>705</v>
      </c>
      <c r="C88" s="1" t="s">
        <v>704</v>
      </c>
      <c r="D88" s="4">
        <v>-5565681947</v>
      </c>
      <c r="E88" s="4">
        <v>5504720140</v>
      </c>
      <c r="F88" s="4">
        <v>5329568987</v>
      </c>
      <c r="G88" s="4">
        <v>-5390530794</v>
      </c>
    </row>
    <row r="89" spans="1:7" x14ac:dyDescent="0.3">
      <c r="A89">
        <f t="shared" si="1"/>
        <v>2</v>
      </c>
      <c r="B89" s="1" t="s">
        <v>703</v>
      </c>
      <c r="C89" s="1" t="s">
        <v>702</v>
      </c>
      <c r="D89" s="4">
        <v>-1509180429</v>
      </c>
      <c r="E89" s="4">
        <v>521961724</v>
      </c>
      <c r="F89" s="4">
        <v>1516049185</v>
      </c>
      <c r="G89" s="4">
        <v>-2503267890</v>
      </c>
    </row>
    <row r="90" spans="1:7" x14ac:dyDescent="0.3">
      <c r="A90">
        <f t="shared" si="1"/>
        <v>8</v>
      </c>
      <c r="B90" s="1" t="s">
        <v>701</v>
      </c>
      <c r="C90" s="1" t="s">
        <v>700</v>
      </c>
      <c r="D90" s="4">
        <v>-1466000080</v>
      </c>
      <c r="E90" s="4">
        <v>518781374</v>
      </c>
      <c r="F90" s="4">
        <v>1513879465</v>
      </c>
      <c r="G90" s="4">
        <v>-2461098171</v>
      </c>
    </row>
    <row r="91" spans="1:7" x14ac:dyDescent="0.3">
      <c r="A91">
        <f t="shared" si="1"/>
        <v>8</v>
      </c>
      <c r="B91" s="1" t="s">
        <v>699</v>
      </c>
      <c r="C91" s="1" t="s">
        <v>698</v>
      </c>
      <c r="D91" s="4">
        <v>0</v>
      </c>
      <c r="E91" s="4">
        <v>0</v>
      </c>
      <c r="F91" s="4">
        <v>0</v>
      </c>
      <c r="G91" s="4">
        <v>0</v>
      </c>
    </row>
    <row r="92" spans="1:7" x14ac:dyDescent="0.3">
      <c r="A92">
        <f t="shared" si="1"/>
        <v>8</v>
      </c>
      <c r="B92" s="1" t="s">
        <v>697</v>
      </c>
      <c r="C92" s="1" t="s">
        <v>696</v>
      </c>
      <c r="D92" s="4">
        <v>-3180349</v>
      </c>
      <c r="E92" s="4">
        <v>3180350</v>
      </c>
      <c r="F92" s="4">
        <v>2169720</v>
      </c>
      <c r="G92" s="4">
        <v>-2169719</v>
      </c>
    </row>
    <row r="93" spans="1:7" x14ac:dyDescent="0.3">
      <c r="A93">
        <f t="shared" si="1"/>
        <v>8</v>
      </c>
      <c r="B93" s="1" t="s">
        <v>695</v>
      </c>
      <c r="C93" s="1" t="s">
        <v>294</v>
      </c>
      <c r="D93" s="4">
        <v>-40000000</v>
      </c>
      <c r="E93" s="4">
        <v>0</v>
      </c>
      <c r="F93" s="4">
        <v>0</v>
      </c>
      <c r="G93" s="4">
        <v>-40000000</v>
      </c>
    </row>
    <row r="94" spans="1:7" x14ac:dyDescent="0.3">
      <c r="A94">
        <f t="shared" si="1"/>
        <v>2</v>
      </c>
      <c r="B94" s="1" t="s">
        <v>694</v>
      </c>
      <c r="C94" s="1" t="s">
        <v>693</v>
      </c>
      <c r="D94" s="4">
        <v>-2479910601</v>
      </c>
      <c r="E94" s="4">
        <v>3160246601</v>
      </c>
      <c r="F94" s="4">
        <v>1879083656</v>
      </c>
      <c r="G94" s="4">
        <v>-1198747656</v>
      </c>
    </row>
    <row r="95" spans="1:7" x14ac:dyDescent="0.3">
      <c r="A95">
        <f t="shared" si="1"/>
        <v>8</v>
      </c>
      <c r="B95" s="1" t="s">
        <v>692</v>
      </c>
      <c r="C95" s="1" t="s">
        <v>691</v>
      </c>
      <c r="D95" s="4">
        <v>-2479910601</v>
      </c>
      <c r="E95" s="4">
        <v>3160246601</v>
      </c>
      <c r="F95" s="4">
        <v>1879083656</v>
      </c>
      <c r="G95" s="4">
        <v>-1198747656</v>
      </c>
    </row>
    <row r="96" spans="1:7" x14ac:dyDescent="0.3">
      <c r="A96">
        <f t="shared" si="1"/>
        <v>2</v>
      </c>
      <c r="B96" s="1" t="s">
        <v>690</v>
      </c>
      <c r="C96" s="1" t="s">
        <v>624</v>
      </c>
      <c r="D96" s="4">
        <v>-1466166308</v>
      </c>
      <c r="E96" s="4">
        <v>1248511458</v>
      </c>
      <c r="F96" s="4">
        <v>1221257298</v>
      </c>
      <c r="G96" s="4">
        <v>-1438912148</v>
      </c>
    </row>
    <row r="97" spans="1:7" x14ac:dyDescent="0.3">
      <c r="A97">
        <f t="shared" si="1"/>
        <v>4</v>
      </c>
      <c r="B97" s="1" t="s">
        <v>689</v>
      </c>
      <c r="C97" s="1" t="s">
        <v>688</v>
      </c>
      <c r="D97" s="4">
        <v>-78153674</v>
      </c>
      <c r="E97" s="4">
        <v>1092558324</v>
      </c>
      <c r="F97" s="4">
        <v>1091175460</v>
      </c>
      <c r="G97" s="4">
        <v>-76770810</v>
      </c>
    </row>
    <row r="98" spans="1:7" x14ac:dyDescent="0.3">
      <c r="A98">
        <f t="shared" si="1"/>
        <v>8</v>
      </c>
      <c r="B98" s="1" t="s">
        <v>687</v>
      </c>
      <c r="C98" s="1" t="s">
        <v>686</v>
      </c>
      <c r="D98" s="4">
        <v>-7161797</v>
      </c>
      <c r="E98" s="4">
        <v>7161797</v>
      </c>
      <c r="F98" s="4">
        <v>6772435</v>
      </c>
      <c r="G98" s="4">
        <v>-6772435</v>
      </c>
    </row>
    <row r="99" spans="1:7" x14ac:dyDescent="0.3">
      <c r="A99">
        <f t="shared" si="1"/>
        <v>8</v>
      </c>
      <c r="B99" s="1" t="s">
        <v>685</v>
      </c>
      <c r="C99" s="1" t="s">
        <v>294</v>
      </c>
      <c r="D99" s="4">
        <v>-70991877</v>
      </c>
      <c r="E99" s="4">
        <v>1085396527</v>
      </c>
      <c r="F99" s="4">
        <v>1084403025</v>
      </c>
      <c r="G99" s="4">
        <v>-69998375</v>
      </c>
    </row>
    <row r="100" spans="1:7" x14ac:dyDescent="0.3">
      <c r="A100">
        <f t="shared" si="1"/>
        <v>8</v>
      </c>
      <c r="B100" s="1" t="s">
        <v>684</v>
      </c>
      <c r="C100" s="1" t="s">
        <v>683</v>
      </c>
      <c r="D100" s="4">
        <v>-1297000100</v>
      </c>
      <c r="E100" s="4">
        <v>30000000</v>
      </c>
      <c r="F100" s="4">
        <v>0</v>
      </c>
      <c r="G100" s="4">
        <v>-1267000100</v>
      </c>
    </row>
    <row r="101" spans="1:7" x14ac:dyDescent="0.3">
      <c r="A101">
        <f t="shared" si="1"/>
        <v>4</v>
      </c>
      <c r="B101" s="1" t="s">
        <v>682</v>
      </c>
      <c r="C101" s="1" t="s">
        <v>640</v>
      </c>
      <c r="D101" s="4">
        <v>-31592472</v>
      </c>
      <c r="E101" s="4">
        <v>31626000</v>
      </c>
      <c r="F101" s="4">
        <v>35988349</v>
      </c>
      <c r="G101" s="4">
        <v>-35954821</v>
      </c>
    </row>
    <row r="102" spans="1:7" x14ac:dyDescent="0.3">
      <c r="A102">
        <f t="shared" si="1"/>
        <v>8</v>
      </c>
      <c r="B102" s="1" t="s">
        <v>681</v>
      </c>
      <c r="C102" s="1" t="s">
        <v>680</v>
      </c>
      <c r="D102" s="4">
        <v>-1210147</v>
      </c>
      <c r="E102" s="4">
        <v>1209000</v>
      </c>
      <c r="F102" s="4">
        <v>1205039</v>
      </c>
      <c r="G102" s="4">
        <v>-1206186</v>
      </c>
    </row>
    <row r="103" spans="1:7" x14ac:dyDescent="0.3">
      <c r="A103">
        <f t="shared" si="1"/>
        <v>8</v>
      </c>
      <c r="B103" s="1" t="s">
        <v>679</v>
      </c>
      <c r="C103" s="1" t="s">
        <v>678</v>
      </c>
      <c r="D103" s="4">
        <v>458</v>
      </c>
      <c r="E103" s="4">
        <v>0</v>
      </c>
      <c r="F103" s="4">
        <v>0</v>
      </c>
      <c r="G103" s="4">
        <v>458</v>
      </c>
    </row>
    <row r="104" spans="1:7" x14ac:dyDescent="0.3">
      <c r="A104">
        <f t="shared" si="1"/>
        <v>6</v>
      </c>
      <c r="B104" s="1" t="s">
        <v>677</v>
      </c>
      <c r="C104" s="1" t="s">
        <v>640</v>
      </c>
      <c r="D104" s="4">
        <v>-886031</v>
      </c>
      <c r="E104" s="4">
        <v>883000</v>
      </c>
      <c r="F104" s="4">
        <v>444942</v>
      </c>
      <c r="G104" s="4">
        <v>-447973</v>
      </c>
    </row>
    <row r="105" spans="1:7" x14ac:dyDescent="0.3">
      <c r="A105">
        <f t="shared" si="1"/>
        <v>8</v>
      </c>
      <c r="B105" s="1" t="s">
        <v>676</v>
      </c>
      <c r="C105" s="1" t="s">
        <v>675</v>
      </c>
      <c r="D105" s="4">
        <v>-152833</v>
      </c>
      <c r="E105" s="4">
        <v>142000</v>
      </c>
      <c r="F105" s="4">
        <v>142350</v>
      </c>
      <c r="G105" s="4">
        <v>-153183</v>
      </c>
    </row>
    <row r="106" spans="1:7" x14ac:dyDescent="0.3">
      <c r="A106">
        <f t="shared" si="1"/>
        <v>8</v>
      </c>
      <c r="B106" s="1" t="s">
        <v>674</v>
      </c>
      <c r="C106" s="1" t="s">
        <v>673</v>
      </c>
      <c r="D106" s="4">
        <v>-126629</v>
      </c>
      <c r="E106" s="4">
        <v>135000</v>
      </c>
      <c r="F106" s="4">
        <v>302592</v>
      </c>
      <c r="G106" s="4">
        <v>-294221</v>
      </c>
    </row>
    <row r="107" spans="1:7" x14ac:dyDescent="0.3">
      <c r="A107">
        <f t="shared" si="1"/>
        <v>8</v>
      </c>
      <c r="B107" s="1" t="s">
        <v>672</v>
      </c>
      <c r="C107" s="1" t="s">
        <v>671</v>
      </c>
      <c r="D107" s="4">
        <v>-606569</v>
      </c>
      <c r="E107" s="4">
        <v>606000</v>
      </c>
      <c r="F107" s="4">
        <v>0</v>
      </c>
      <c r="G107" s="4">
        <v>-569</v>
      </c>
    </row>
    <row r="108" spans="1:7" x14ac:dyDescent="0.3">
      <c r="A108">
        <f t="shared" si="1"/>
        <v>6</v>
      </c>
      <c r="B108" s="1" t="s">
        <v>670</v>
      </c>
      <c r="C108" s="1" t="s">
        <v>640</v>
      </c>
      <c r="D108" s="4">
        <v>-986380</v>
      </c>
      <c r="E108" s="4">
        <v>978000</v>
      </c>
      <c r="F108" s="4">
        <v>518291</v>
      </c>
      <c r="G108" s="4">
        <v>-526671</v>
      </c>
    </row>
    <row r="109" spans="1:7" x14ac:dyDescent="0.3">
      <c r="A109">
        <f t="shared" si="1"/>
        <v>8</v>
      </c>
      <c r="B109" s="1" t="s">
        <v>669</v>
      </c>
      <c r="C109" s="1" t="s">
        <v>668</v>
      </c>
      <c r="D109" s="4">
        <v>-25853</v>
      </c>
      <c r="E109" s="4">
        <v>20000</v>
      </c>
      <c r="F109" s="4">
        <v>22084</v>
      </c>
      <c r="G109" s="4">
        <v>-27937</v>
      </c>
    </row>
    <row r="110" spans="1:7" x14ac:dyDescent="0.3">
      <c r="A110">
        <f t="shared" si="1"/>
        <v>8</v>
      </c>
      <c r="B110" s="1" t="s">
        <v>667</v>
      </c>
      <c r="C110" s="1" t="s">
        <v>666</v>
      </c>
      <c r="D110" s="4">
        <v>-25870</v>
      </c>
      <c r="E110" s="4">
        <v>24000</v>
      </c>
      <c r="F110" s="4">
        <v>10099</v>
      </c>
      <c r="G110" s="4">
        <v>-11969</v>
      </c>
    </row>
    <row r="111" spans="1:7" x14ac:dyDescent="0.3">
      <c r="A111">
        <f t="shared" si="1"/>
        <v>8</v>
      </c>
      <c r="B111" s="1" t="s">
        <v>665</v>
      </c>
      <c r="C111" s="1" t="s">
        <v>664</v>
      </c>
      <c r="D111" s="4">
        <v>-946738</v>
      </c>
      <c r="E111" s="4">
        <v>934000</v>
      </c>
      <c r="F111" s="4">
        <v>350266</v>
      </c>
      <c r="G111" s="4">
        <v>-363004</v>
      </c>
    </row>
    <row r="112" spans="1:7" x14ac:dyDescent="0.3">
      <c r="A112">
        <f t="shared" si="1"/>
        <v>8</v>
      </c>
      <c r="B112" s="1" t="s">
        <v>663</v>
      </c>
      <c r="C112" s="1" t="s">
        <v>662</v>
      </c>
      <c r="D112" s="4">
        <v>12198</v>
      </c>
      <c r="E112" s="4">
        <v>0</v>
      </c>
      <c r="F112" s="4">
        <v>103950</v>
      </c>
      <c r="G112" s="4">
        <v>-91752</v>
      </c>
    </row>
    <row r="113" spans="1:7" x14ac:dyDescent="0.3">
      <c r="A113">
        <f t="shared" si="1"/>
        <v>8</v>
      </c>
      <c r="B113" s="1" t="s">
        <v>661</v>
      </c>
      <c r="C113" s="1" t="s">
        <v>660</v>
      </c>
      <c r="D113" s="4">
        <v>500</v>
      </c>
      <c r="E113" s="4">
        <v>0</v>
      </c>
      <c r="F113" s="4">
        <v>0</v>
      </c>
      <c r="G113" s="4">
        <v>500</v>
      </c>
    </row>
    <row r="114" spans="1:7" x14ac:dyDescent="0.3">
      <c r="A114">
        <f t="shared" si="1"/>
        <v>8</v>
      </c>
      <c r="B114" s="1" t="s">
        <v>659</v>
      </c>
      <c r="C114" s="1" t="s">
        <v>658</v>
      </c>
      <c r="D114" s="4">
        <v>-617</v>
      </c>
      <c r="E114" s="4">
        <v>0</v>
      </c>
      <c r="F114" s="4">
        <v>31892</v>
      </c>
      <c r="G114" s="4">
        <v>-32509</v>
      </c>
    </row>
    <row r="115" spans="1:7" x14ac:dyDescent="0.3">
      <c r="A115">
        <f t="shared" si="1"/>
        <v>6</v>
      </c>
      <c r="B115" s="1" t="s">
        <v>657</v>
      </c>
      <c r="C115" s="1" t="s">
        <v>640</v>
      </c>
      <c r="D115" s="4">
        <v>-1073270</v>
      </c>
      <c r="E115" s="4">
        <v>1063000</v>
      </c>
      <c r="F115" s="4">
        <v>1083230</v>
      </c>
      <c r="G115" s="4">
        <v>-1093500</v>
      </c>
    </row>
    <row r="116" spans="1:7" x14ac:dyDescent="0.3">
      <c r="A116">
        <f t="shared" si="1"/>
        <v>8</v>
      </c>
      <c r="B116" s="1" t="s">
        <v>656</v>
      </c>
      <c r="C116" s="1" t="s">
        <v>655</v>
      </c>
      <c r="D116" s="4">
        <v>-1050839</v>
      </c>
      <c r="E116" s="4">
        <v>1063000</v>
      </c>
      <c r="F116" s="4">
        <v>1083230</v>
      </c>
      <c r="G116" s="4">
        <v>-1071069</v>
      </c>
    </row>
    <row r="117" spans="1:7" x14ac:dyDescent="0.3">
      <c r="A117">
        <f t="shared" si="1"/>
        <v>8</v>
      </c>
      <c r="B117" s="1" t="s">
        <v>654</v>
      </c>
      <c r="C117" s="1" t="s">
        <v>653</v>
      </c>
      <c r="D117" s="4">
        <v>-22431</v>
      </c>
      <c r="E117" s="4">
        <v>0</v>
      </c>
      <c r="F117" s="4">
        <v>0</v>
      </c>
      <c r="G117" s="4">
        <v>-22431</v>
      </c>
    </row>
    <row r="118" spans="1:7" x14ac:dyDescent="0.3">
      <c r="A118">
        <f t="shared" si="1"/>
        <v>8</v>
      </c>
      <c r="B118" s="1" t="s">
        <v>652</v>
      </c>
      <c r="C118" s="1" t="s">
        <v>651</v>
      </c>
      <c r="D118" s="4">
        <v>-762950</v>
      </c>
      <c r="E118" s="4">
        <v>766000</v>
      </c>
      <c r="F118" s="4">
        <v>907900</v>
      </c>
      <c r="G118" s="4">
        <v>-904850</v>
      </c>
    </row>
    <row r="119" spans="1:7" x14ac:dyDescent="0.3">
      <c r="A119">
        <f t="shared" si="1"/>
        <v>6</v>
      </c>
      <c r="B119" s="1" t="s">
        <v>650</v>
      </c>
      <c r="C119" s="1" t="s">
        <v>640</v>
      </c>
      <c r="D119" s="4">
        <v>-1507100</v>
      </c>
      <c r="E119" s="4">
        <v>1499000</v>
      </c>
      <c r="F119" s="4">
        <v>4477315</v>
      </c>
      <c r="G119" s="4">
        <v>-4485415</v>
      </c>
    </row>
    <row r="120" spans="1:7" x14ac:dyDescent="0.3">
      <c r="A120">
        <f t="shared" si="1"/>
        <v>8</v>
      </c>
      <c r="B120" s="1" t="s">
        <v>649</v>
      </c>
      <c r="C120" s="1" t="s">
        <v>648</v>
      </c>
      <c r="D120" s="4">
        <v>-5433</v>
      </c>
      <c r="E120" s="4">
        <v>0</v>
      </c>
      <c r="F120" s="4">
        <v>0</v>
      </c>
      <c r="G120" s="4">
        <v>-5433</v>
      </c>
    </row>
    <row r="121" spans="1:7" x14ac:dyDescent="0.3">
      <c r="A121">
        <f t="shared" si="1"/>
        <v>8</v>
      </c>
      <c r="B121" s="1" t="s">
        <v>647</v>
      </c>
      <c r="C121" s="1" t="s">
        <v>646</v>
      </c>
      <c r="D121" s="4">
        <v>-1501989</v>
      </c>
      <c r="E121" s="4">
        <v>1499000</v>
      </c>
      <c r="F121" s="4">
        <v>4477315</v>
      </c>
      <c r="G121" s="4">
        <v>-4480304</v>
      </c>
    </row>
    <row r="122" spans="1:7" x14ac:dyDescent="0.3">
      <c r="A122">
        <f t="shared" si="1"/>
        <v>8</v>
      </c>
      <c r="B122" s="1" t="s">
        <v>645</v>
      </c>
      <c r="C122" s="1" t="s">
        <v>644</v>
      </c>
      <c r="D122" s="4">
        <v>322</v>
      </c>
      <c r="E122" s="4">
        <v>0</v>
      </c>
      <c r="F122" s="4">
        <v>0</v>
      </c>
      <c r="G122" s="4">
        <v>322</v>
      </c>
    </row>
    <row r="123" spans="1:7" x14ac:dyDescent="0.3">
      <c r="A123">
        <f t="shared" si="1"/>
        <v>8</v>
      </c>
      <c r="B123" s="1" t="s">
        <v>643</v>
      </c>
      <c r="C123" s="1" t="s">
        <v>642</v>
      </c>
      <c r="D123" s="4">
        <v>-160</v>
      </c>
      <c r="E123" s="4">
        <v>0</v>
      </c>
      <c r="F123" s="4">
        <v>0</v>
      </c>
      <c r="G123" s="4">
        <v>-160</v>
      </c>
    </row>
    <row r="124" spans="1:7" x14ac:dyDescent="0.3">
      <c r="A124">
        <f t="shared" si="1"/>
        <v>6</v>
      </c>
      <c r="B124" s="1" t="s">
        <v>641</v>
      </c>
      <c r="C124" s="1" t="s">
        <v>640</v>
      </c>
      <c r="D124" s="4">
        <v>-25224622</v>
      </c>
      <c r="E124" s="4">
        <v>25228000</v>
      </c>
      <c r="F124" s="4">
        <v>27351632</v>
      </c>
      <c r="G124" s="4">
        <v>-27348254</v>
      </c>
    </row>
    <row r="125" spans="1:7" x14ac:dyDescent="0.3">
      <c r="A125">
        <f t="shared" si="1"/>
        <v>8</v>
      </c>
      <c r="B125" s="1" t="s">
        <v>639</v>
      </c>
      <c r="C125" s="1" t="s">
        <v>638</v>
      </c>
      <c r="D125" s="4">
        <v>-11487962</v>
      </c>
      <c r="E125" s="4">
        <v>11488000</v>
      </c>
      <c r="F125" s="4">
        <v>11749186</v>
      </c>
      <c r="G125" s="4">
        <v>-11749148</v>
      </c>
    </row>
    <row r="126" spans="1:7" x14ac:dyDescent="0.3">
      <c r="A126">
        <f t="shared" si="1"/>
        <v>8</v>
      </c>
      <c r="B126" s="1" t="s">
        <v>637</v>
      </c>
      <c r="C126" s="1" t="s">
        <v>636</v>
      </c>
      <c r="D126" s="4">
        <v>-13736660</v>
      </c>
      <c r="E126" s="4">
        <v>13740000</v>
      </c>
      <c r="F126" s="4">
        <v>15602446</v>
      </c>
      <c r="G126" s="4">
        <v>-15599106</v>
      </c>
    </row>
    <row r="127" spans="1:7" x14ac:dyDescent="0.3">
      <c r="A127">
        <f t="shared" si="1"/>
        <v>8</v>
      </c>
      <c r="B127" s="1" t="s">
        <v>635</v>
      </c>
      <c r="C127" s="1" t="s">
        <v>634</v>
      </c>
      <c r="D127" s="4">
        <v>57730</v>
      </c>
      <c r="E127" s="4">
        <v>0</v>
      </c>
      <c r="F127" s="4">
        <v>0</v>
      </c>
      <c r="G127" s="4">
        <v>57730</v>
      </c>
    </row>
    <row r="128" spans="1:7" x14ac:dyDescent="0.3">
      <c r="A128">
        <f t="shared" si="1"/>
        <v>4</v>
      </c>
      <c r="B128" s="1" t="s">
        <v>633</v>
      </c>
      <c r="C128" s="1" t="s">
        <v>624</v>
      </c>
      <c r="D128" s="4">
        <v>-615700</v>
      </c>
      <c r="E128" s="4">
        <v>576000</v>
      </c>
      <c r="F128" s="4">
        <v>36195</v>
      </c>
      <c r="G128" s="4">
        <v>-75895</v>
      </c>
    </row>
    <row r="129" spans="1:7" x14ac:dyDescent="0.3">
      <c r="A129">
        <f t="shared" si="1"/>
        <v>8</v>
      </c>
      <c r="B129" s="1" t="s">
        <v>632</v>
      </c>
      <c r="C129" s="1" t="s">
        <v>631</v>
      </c>
      <c r="D129" s="4">
        <v>39031</v>
      </c>
      <c r="E129" s="4">
        <v>0</v>
      </c>
      <c r="F129" s="4">
        <v>36195</v>
      </c>
      <c r="G129" s="4">
        <v>2836</v>
      </c>
    </row>
    <row r="130" spans="1:7" x14ac:dyDescent="0.3">
      <c r="A130">
        <f t="shared" ref="A130:A193" si="2">LEN(B130)</f>
        <v>8</v>
      </c>
      <c r="B130" s="1" t="s">
        <v>630</v>
      </c>
      <c r="C130" s="1" t="s">
        <v>629</v>
      </c>
      <c r="D130" s="4">
        <v>-575339</v>
      </c>
      <c r="E130" s="4">
        <v>576000</v>
      </c>
      <c r="F130" s="4">
        <v>0</v>
      </c>
      <c r="G130" s="4">
        <v>661</v>
      </c>
    </row>
    <row r="131" spans="1:7" x14ac:dyDescent="0.3">
      <c r="A131">
        <f t="shared" si="2"/>
        <v>8</v>
      </c>
      <c r="B131" s="1" t="s">
        <v>628</v>
      </c>
      <c r="C131" s="1" t="s">
        <v>627</v>
      </c>
      <c r="D131" s="4">
        <v>-79392</v>
      </c>
      <c r="E131" s="4">
        <v>0</v>
      </c>
      <c r="F131" s="4">
        <v>0</v>
      </c>
      <c r="G131" s="4">
        <v>-79392</v>
      </c>
    </row>
    <row r="132" spans="1:7" x14ac:dyDescent="0.3">
      <c r="A132">
        <f t="shared" si="2"/>
        <v>4</v>
      </c>
      <c r="B132" s="1" t="s">
        <v>626</v>
      </c>
      <c r="C132" s="1" t="s">
        <v>624</v>
      </c>
      <c r="D132" s="4">
        <v>-78739</v>
      </c>
      <c r="E132" s="4">
        <v>0</v>
      </c>
      <c r="F132" s="4">
        <v>50583</v>
      </c>
      <c r="G132" s="4">
        <v>-129322</v>
      </c>
    </row>
    <row r="133" spans="1:7" x14ac:dyDescent="0.3">
      <c r="A133">
        <f t="shared" si="2"/>
        <v>6</v>
      </c>
      <c r="B133" s="1" t="s">
        <v>625</v>
      </c>
      <c r="C133" s="1" t="s">
        <v>624</v>
      </c>
      <c r="D133" s="4">
        <v>-78739</v>
      </c>
      <c r="E133" s="4">
        <v>0</v>
      </c>
      <c r="F133" s="4">
        <v>50583</v>
      </c>
      <c r="G133" s="4">
        <v>-129322</v>
      </c>
    </row>
    <row r="134" spans="1:7" x14ac:dyDescent="0.3">
      <c r="A134">
        <f t="shared" si="2"/>
        <v>8</v>
      </c>
      <c r="B134" s="1" t="s">
        <v>623</v>
      </c>
      <c r="C134" s="1" t="s">
        <v>622</v>
      </c>
      <c r="D134" s="4">
        <v>-13431</v>
      </c>
      <c r="E134" s="4">
        <v>0</v>
      </c>
      <c r="F134" s="4">
        <v>4847</v>
      </c>
      <c r="G134" s="4">
        <v>-18278</v>
      </c>
    </row>
    <row r="135" spans="1:7" x14ac:dyDescent="0.3">
      <c r="A135">
        <f t="shared" si="2"/>
        <v>8</v>
      </c>
      <c r="B135" s="1" t="s">
        <v>621</v>
      </c>
      <c r="C135" s="1" t="s">
        <v>620</v>
      </c>
      <c r="D135" s="4">
        <v>-23494</v>
      </c>
      <c r="E135" s="4">
        <v>0</v>
      </c>
      <c r="F135" s="4">
        <v>3432</v>
      </c>
      <c r="G135" s="4">
        <v>-26926</v>
      </c>
    </row>
    <row r="136" spans="1:7" x14ac:dyDescent="0.3">
      <c r="A136">
        <f t="shared" si="2"/>
        <v>8</v>
      </c>
      <c r="B136" s="1" t="s">
        <v>619</v>
      </c>
      <c r="C136" s="1" t="s">
        <v>618</v>
      </c>
      <c r="D136" s="4">
        <v>-41814</v>
      </c>
      <c r="E136" s="4">
        <v>0</v>
      </c>
      <c r="F136" s="4">
        <v>42304</v>
      </c>
      <c r="G136" s="4">
        <v>-84118</v>
      </c>
    </row>
    <row r="137" spans="1:7" x14ac:dyDescent="0.3">
      <c r="A137">
        <f t="shared" si="2"/>
        <v>4</v>
      </c>
      <c r="B137" s="1" t="s">
        <v>617</v>
      </c>
      <c r="C137" s="1" t="s">
        <v>605</v>
      </c>
      <c r="D137" s="4">
        <v>-32238775</v>
      </c>
      <c r="E137" s="4">
        <v>57432424</v>
      </c>
      <c r="F137" s="4">
        <v>57566901</v>
      </c>
      <c r="G137" s="4">
        <v>-32373252</v>
      </c>
    </row>
    <row r="138" spans="1:7" x14ac:dyDescent="0.3">
      <c r="A138">
        <f t="shared" si="2"/>
        <v>8</v>
      </c>
      <c r="B138" s="1" t="s">
        <v>616</v>
      </c>
      <c r="C138" s="1" t="s">
        <v>615</v>
      </c>
      <c r="D138" s="4">
        <v>-7732400</v>
      </c>
      <c r="E138" s="4">
        <v>15184589</v>
      </c>
      <c r="F138" s="4">
        <v>15214089</v>
      </c>
      <c r="G138" s="4">
        <v>-7761900</v>
      </c>
    </row>
    <row r="139" spans="1:7" x14ac:dyDescent="0.3">
      <c r="A139">
        <f t="shared" si="2"/>
        <v>8</v>
      </c>
      <c r="B139" s="1" t="s">
        <v>614</v>
      </c>
      <c r="C139" s="1" t="s">
        <v>613</v>
      </c>
      <c r="D139" s="4">
        <v>-4348000</v>
      </c>
      <c r="E139" s="4">
        <v>4348000</v>
      </c>
      <c r="F139" s="4">
        <v>4254800</v>
      </c>
      <c r="G139" s="4">
        <v>-4254800</v>
      </c>
    </row>
    <row r="140" spans="1:7" x14ac:dyDescent="0.3">
      <c r="A140">
        <f t="shared" si="2"/>
        <v>8</v>
      </c>
      <c r="B140" s="1" t="s">
        <v>612</v>
      </c>
      <c r="C140" s="1" t="s">
        <v>611</v>
      </c>
      <c r="D140" s="4">
        <v>-7233700</v>
      </c>
      <c r="E140" s="4">
        <v>7233700</v>
      </c>
      <c r="F140" s="4">
        <v>7431500</v>
      </c>
      <c r="G140" s="4">
        <v>-7431500</v>
      </c>
    </row>
    <row r="141" spans="1:7" x14ac:dyDescent="0.3">
      <c r="A141">
        <f t="shared" si="2"/>
        <v>8</v>
      </c>
      <c r="B141" s="1" t="s">
        <v>610</v>
      </c>
      <c r="C141" s="1" t="s">
        <v>609</v>
      </c>
      <c r="D141" s="4">
        <v>-12238736</v>
      </c>
      <c r="E141" s="4">
        <v>15406624</v>
      </c>
      <c r="F141" s="4">
        <v>15406997</v>
      </c>
      <c r="G141" s="4">
        <v>-12239109</v>
      </c>
    </row>
    <row r="142" spans="1:7" x14ac:dyDescent="0.3">
      <c r="A142">
        <f t="shared" si="2"/>
        <v>8</v>
      </c>
      <c r="B142" s="1" t="s">
        <v>608</v>
      </c>
      <c r="C142" s="1" t="s">
        <v>607</v>
      </c>
      <c r="D142" s="4">
        <v>0</v>
      </c>
      <c r="E142" s="4">
        <v>13820975</v>
      </c>
      <c r="F142" s="4">
        <v>13820975</v>
      </c>
      <c r="G142" s="4">
        <v>0</v>
      </c>
    </row>
    <row r="143" spans="1:7" x14ac:dyDescent="0.3">
      <c r="A143">
        <f t="shared" si="2"/>
        <v>6</v>
      </c>
      <c r="B143" s="1" t="s">
        <v>606</v>
      </c>
      <c r="C143" s="1" t="s">
        <v>605</v>
      </c>
      <c r="D143" s="4">
        <v>-685939</v>
      </c>
      <c r="E143" s="4">
        <v>1438536</v>
      </c>
      <c r="F143" s="4">
        <v>1438540</v>
      </c>
      <c r="G143" s="4">
        <v>-685943</v>
      </c>
    </row>
    <row r="144" spans="1:7" x14ac:dyDescent="0.3">
      <c r="A144">
        <f t="shared" si="2"/>
        <v>8</v>
      </c>
      <c r="B144" s="1" t="s">
        <v>604</v>
      </c>
      <c r="C144" s="1" t="s">
        <v>294</v>
      </c>
      <c r="D144" s="4">
        <v>-522047</v>
      </c>
      <c r="E144" s="4">
        <v>609086</v>
      </c>
      <c r="F144" s="4">
        <v>609088</v>
      </c>
      <c r="G144" s="4">
        <v>-522049</v>
      </c>
    </row>
    <row r="145" spans="1:7" x14ac:dyDescent="0.3">
      <c r="A145">
        <f t="shared" si="2"/>
        <v>8</v>
      </c>
      <c r="B145" s="1" t="s">
        <v>603</v>
      </c>
      <c r="C145" s="1" t="s">
        <v>602</v>
      </c>
      <c r="D145" s="4">
        <v>-37800</v>
      </c>
      <c r="E145" s="4">
        <v>400200</v>
      </c>
      <c r="F145" s="4">
        <v>400200</v>
      </c>
      <c r="G145" s="4">
        <v>-37800</v>
      </c>
    </row>
    <row r="146" spans="1:7" x14ac:dyDescent="0.3">
      <c r="A146">
        <f t="shared" si="2"/>
        <v>8</v>
      </c>
      <c r="B146" s="1" t="s">
        <v>601</v>
      </c>
      <c r="C146" s="1" t="s">
        <v>600</v>
      </c>
      <c r="D146" s="4">
        <v>-126092</v>
      </c>
      <c r="E146" s="4">
        <v>429250</v>
      </c>
      <c r="F146" s="4">
        <v>429252</v>
      </c>
      <c r="G146" s="4">
        <v>-126094</v>
      </c>
    </row>
    <row r="147" spans="1:7" x14ac:dyDescent="0.3">
      <c r="A147">
        <f t="shared" si="2"/>
        <v>4</v>
      </c>
      <c r="B147" s="1" t="s">
        <v>599</v>
      </c>
      <c r="C147" s="1" t="s">
        <v>598</v>
      </c>
      <c r="D147" s="4">
        <v>-26486848</v>
      </c>
      <c r="E147" s="4">
        <v>36318710</v>
      </c>
      <c r="F147" s="4">
        <v>36439810</v>
      </c>
      <c r="G147" s="4">
        <v>-26607948</v>
      </c>
    </row>
    <row r="148" spans="1:7" x14ac:dyDescent="0.3">
      <c r="A148">
        <f t="shared" si="2"/>
        <v>8</v>
      </c>
      <c r="B148" s="1" t="s">
        <v>597</v>
      </c>
      <c r="C148" s="1" t="s">
        <v>596</v>
      </c>
      <c r="D148" s="4">
        <v>-26163400</v>
      </c>
      <c r="E148" s="4">
        <v>32927589</v>
      </c>
      <c r="F148" s="4">
        <v>33048689</v>
      </c>
      <c r="G148" s="4">
        <v>-26284500</v>
      </c>
    </row>
    <row r="149" spans="1:7" x14ac:dyDescent="0.3">
      <c r="A149">
        <f t="shared" si="2"/>
        <v>8</v>
      </c>
      <c r="B149" s="1" t="s">
        <v>595</v>
      </c>
      <c r="C149" s="1" t="s">
        <v>294</v>
      </c>
      <c r="D149" s="4">
        <v>-323448</v>
      </c>
      <c r="E149" s="4">
        <v>3391121</v>
      </c>
      <c r="F149" s="4">
        <v>3391121</v>
      </c>
      <c r="G149" s="4">
        <v>-323448</v>
      </c>
    </row>
    <row r="150" spans="1:7" x14ac:dyDescent="0.3">
      <c r="A150">
        <f t="shared" si="2"/>
        <v>2</v>
      </c>
      <c r="B150" s="1" t="s">
        <v>594</v>
      </c>
      <c r="C150" s="1" t="s">
        <v>568</v>
      </c>
      <c r="D150" s="4">
        <v>169809225</v>
      </c>
      <c r="E150" s="4">
        <v>318632168</v>
      </c>
      <c r="F150" s="4">
        <v>444308763</v>
      </c>
      <c r="G150" s="4">
        <v>44132630</v>
      </c>
    </row>
    <row r="151" spans="1:7" x14ac:dyDescent="0.3">
      <c r="A151">
        <f t="shared" si="2"/>
        <v>4</v>
      </c>
      <c r="B151" s="1" t="s">
        <v>593</v>
      </c>
      <c r="C151" s="1" t="s">
        <v>591</v>
      </c>
      <c r="D151" s="4">
        <v>49315454</v>
      </c>
      <c r="E151" s="4">
        <v>0</v>
      </c>
      <c r="F151" s="4">
        <v>0</v>
      </c>
      <c r="G151" s="4">
        <v>49315454</v>
      </c>
    </row>
    <row r="152" spans="1:7" x14ac:dyDescent="0.3">
      <c r="A152">
        <f t="shared" si="2"/>
        <v>6</v>
      </c>
      <c r="B152" s="1" t="s">
        <v>592</v>
      </c>
      <c r="C152" s="1" t="s">
        <v>591</v>
      </c>
      <c r="D152" s="4">
        <v>49315454</v>
      </c>
      <c r="E152" s="4">
        <v>0</v>
      </c>
      <c r="F152" s="4">
        <v>0</v>
      </c>
      <c r="G152" s="4">
        <v>49315454</v>
      </c>
    </row>
    <row r="153" spans="1:7" x14ac:dyDescent="0.3">
      <c r="A153">
        <f t="shared" si="2"/>
        <v>8</v>
      </c>
      <c r="B153" s="1" t="s">
        <v>590</v>
      </c>
      <c r="C153" s="1" t="s">
        <v>589</v>
      </c>
      <c r="D153" s="4">
        <v>-325397000</v>
      </c>
      <c r="E153" s="4">
        <v>0</v>
      </c>
      <c r="F153" s="4">
        <v>0</v>
      </c>
      <c r="G153" s="4">
        <v>-325397000</v>
      </c>
    </row>
    <row r="154" spans="1:7" x14ac:dyDescent="0.3">
      <c r="A154">
        <f t="shared" si="2"/>
        <v>8</v>
      </c>
      <c r="B154" s="1" t="s">
        <v>588</v>
      </c>
      <c r="C154" s="1" t="s">
        <v>587</v>
      </c>
      <c r="D154" s="4">
        <v>54440812</v>
      </c>
      <c r="E154" s="4">
        <v>0</v>
      </c>
      <c r="F154" s="4">
        <v>0</v>
      </c>
      <c r="G154" s="4">
        <v>54440812</v>
      </c>
    </row>
    <row r="155" spans="1:7" x14ac:dyDescent="0.3">
      <c r="A155">
        <f t="shared" si="2"/>
        <v>8</v>
      </c>
      <c r="B155" s="1" t="s">
        <v>586</v>
      </c>
      <c r="C155" s="1" t="s">
        <v>585</v>
      </c>
      <c r="D155" s="4">
        <v>320271642</v>
      </c>
      <c r="E155" s="4">
        <v>0</v>
      </c>
      <c r="F155" s="4">
        <v>0</v>
      </c>
      <c r="G155" s="4">
        <v>320271642</v>
      </c>
    </row>
    <row r="156" spans="1:7" x14ac:dyDescent="0.3">
      <c r="A156">
        <f t="shared" si="2"/>
        <v>4</v>
      </c>
      <c r="B156" s="1" t="s">
        <v>584</v>
      </c>
      <c r="C156" s="1" t="s">
        <v>566</v>
      </c>
      <c r="D156" s="4">
        <v>134202464</v>
      </c>
      <c r="E156" s="4">
        <v>318632168</v>
      </c>
      <c r="F156" s="4">
        <v>434204198</v>
      </c>
      <c r="G156" s="4">
        <v>18630434</v>
      </c>
    </row>
    <row r="157" spans="1:7" x14ac:dyDescent="0.3">
      <c r="A157">
        <f t="shared" si="2"/>
        <v>6</v>
      </c>
      <c r="B157" s="1" t="s">
        <v>583</v>
      </c>
      <c r="C157" s="1" t="s">
        <v>566</v>
      </c>
      <c r="D157" s="4">
        <v>-20944608611</v>
      </c>
      <c r="E157" s="4">
        <v>15644197</v>
      </c>
      <c r="F157" s="4">
        <v>425059618</v>
      </c>
      <c r="G157" s="4">
        <v>-21354024032</v>
      </c>
    </row>
    <row r="158" spans="1:7" x14ac:dyDescent="0.3">
      <c r="A158">
        <f t="shared" si="2"/>
        <v>8</v>
      </c>
      <c r="B158" s="1" t="s">
        <v>582</v>
      </c>
      <c r="C158" s="1" t="s">
        <v>581</v>
      </c>
      <c r="D158" s="4">
        <v>-20815817138</v>
      </c>
      <c r="E158" s="4">
        <v>15644197</v>
      </c>
      <c r="F158" s="4">
        <v>424546464</v>
      </c>
      <c r="G158" s="4">
        <v>-21224719405</v>
      </c>
    </row>
    <row r="159" spans="1:7" x14ac:dyDescent="0.3">
      <c r="A159">
        <f t="shared" si="2"/>
        <v>8</v>
      </c>
      <c r="B159" s="1" t="s">
        <v>580</v>
      </c>
      <c r="C159" s="1" t="s">
        <v>579</v>
      </c>
      <c r="D159" s="4">
        <v>-128791473</v>
      </c>
      <c r="E159" s="4">
        <v>0</v>
      </c>
      <c r="F159" s="4">
        <v>513154</v>
      </c>
      <c r="G159" s="4">
        <v>-129304627</v>
      </c>
    </row>
    <row r="160" spans="1:7" x14ac:dyDescent="0.3">
      <c r="A160">
        <f t="shared" si="2"/>
        <v>8</v>
      </c>
      <c r="B160" s="1" t="s">
        <v>578</v>
      </c>
      <c r="C160" s="1" t="s">
        <v>577</v>
      </c>
      <c r="D160" s="4">
        <v>18231434846</v>
      </c>
      <c r="E160" s="4">
        <v>288695735</v>
      </c>
      <c r="F160" s="4">
        <v>9023323</v>
      </c>
      <c r="G160" s="4">
        <v>18511107258</v>
      </c>
    </row>
    <row r="161" spans="1:7" x14ac:dyDescent="0.3">
      <c r="A161">
        <f t="shared" si="2"/>
        <v>6</v>
      </c>
      <c r="B161" s="1" t="s">
        <v>576</v>
      </c>
      <c r="C161" s="1" t="s">
        <v>566</v>
      </c>
      <c r="D161" s="4">
        <v>935511284</v>
      </c>
      <c r="E161" s="4">
        <v>14292236</v>
      </c>
      <c r="F161" s="4">
        <v>121257</v>
      </c>
      <c r="G161" s="4">
        <v>949682263</v>
      </c>
    </row>
    <row r="162" spans="1:7" x14ac:dyDescent="0.3">
      <c r="A162">
        <f t="shared" si="2"/>
        <v>8</v>
      </c>
      <c r="B162" s="1" t="s">
        <v>575</v>
      </c>
      <c r="C162" s="1" t="s">
        <v>574</v>
      </c>
      <c r="D162" s="4">
        <v>692986219</v>
      </c>
      <c r="E162" s="4">
        <v>14292236</v>
      </c>
      <c r="F162" s="4">
        <v>45600</v>
      </c>
      <c r="G162" s="4">
        <v>707232855</v>
      </c>
    </row>
    <row r="163" spans="1:7" x14ac:dyDescent="0.3">
      <c r="A163">
        <f t="shared" si="2"/>
        <v>8</v>
      </c>
      <c r="B163" s="1" t="s">
        <v>573</v>
      </c>
      <c r="C163" s="1" t="s">
        <v>572</v>
      </c>
      <c r="D163" s="4">
        <v>-1896274</v>
      </c>
      <c r="E163" s="4">
        <v>0</v>
      </c>
      <c r="F163" s="4">
        <v>75657</v>
      </c>
      <c r="G163" s="4">
        <v>-1971931</v>
      </c>
    </row>
    <row r="164" spans="1:7" x14ac:dyDescent="0.3">
      <c r="A164">
        <f t="shared" si="2"/>
        <v>8</v>
      </c>
      <c r="B164" s="1" t="s">
        <v>571</v>
      </c>
      <c r="C164" s="1" t="s">
        <v>570</v>
      </c>
      <c r="D164" s="4">
        <v>2192339</v>
      </c>
      <c r="E164" s="4">
        <v>0</v>
      </c>
      <c r="F164" s="4">
        <v>0</v>
      </c>
      <c r="G164" s="4">
        <v>2192339</v>
      </c>
    </row>
    <row r="165" spans="1:7" x14ac:dyDescent="0.3">
      <c r="A165">
        <f t="shared" si="2"/>
        <v>8</v>
      </c>
      <c r="B165" s="1" t="s">
        <v>569</v>
      </c>
      <c r="C165" s="1" t="s">
        <v>568</v>
      </c>
      <c r="D165" s="4">
        <v>242229000</v>
      </c>
      <c r="E165" s="4">
        <v>0</v>
      </c>
      <c r="F165" s="4">
        <v>0</v>
      </c>
      <c r="G165" s="4">
        <v>242229000</v>
      </c>
    </row>
    <row r="166" spans="1:7" x14ac:dyDescent="0.3">
      <c r="A166">
        <f t="shared" si="2"/>
        <v>6</v>
      </c>
      <c r="B166" s="1" t="s">
        <v>567</v>
      </c>
      <c r="C166" s="1" t="s">
        <v>566</v>
      </c>
      <c r="D166" s="4">
        <v>843087608</v>
      </c>
      <c r="E166" s="4">
        <v>0</v>
      </c>
      <c r="F166" s="4">
        <v>0</v>
      </c>
      <c r="G166" s="4">
        <v>843087608</v>
      </c>
    </row>
    <row r="167" spans="1:7" x14ac:dyDescent="0.3">
      <c r="A167">
        <f t="shared" si="2"/>
        <v>8</v>
      </c>
      <c r="B167" s="1" t="s">
        <v>565</v>
      </c>
      <c r="C167" s="1" t="s">
        <v>564</v>
      </c>
      <c r="D167" s="4">
        <v>486046608</v>
      </c>
      <c r="E167" s="4">
        <v>0</v>
      </c>
      <c r="F167" s="4">
        <v>0</v>
      </c>
      <c r="G167" s="4">
        <v>486046608</v>
      </c>
    </row>
    <row r="168" spans="1:7" x14ac:dyDescent="0.3">
      <c r="A168">
        <f t="shared" si="2"/>
        <v>8</v>
      </c>
      <c r="B168" s="1" t="s">
        <v>563</v>
      </c>
      <c r="C168" s="1" t="s">
        <v>562</v>
      </c>
      <c r="D168" s="4">
        <v>357041000</v>
      </c>
      <c r="E168" s="4">
        <v>0</v>
      </c>
      <c r="F168" s="4">
        <v>0</v>
      </c>
      <c r="G168" s="4">
        <v>357041000</v>
      </c>
    </row>
    <row r="169" spans="1:7" x14ac:dyDescent="0.3">
      <c r="A169">
        <f t="shared" si="2"/>
        <v>8</v>
      </c>
      <c r="B169" s="1" t="s">
        <v>561</v>
      </c>
      <c r="C169" s="1" t="s">
        <v>560</v>
      </c>
      <c r="D169" s="4">
        <v>1068777337</v>
      </c>
      <c r="E169" s="4">
        <v>0</v>
      </c>
      <c r="F169" s="4">
        <v>0</v>
      </c>
      <c r="G169" s="4">
        <v>1068777337</v>
      </c>
    </row>
    <row r="170" spans="1:7" x14ac:dyDescent="0.3">
      <c r="A170">
        <f t="shared" si="2"/>
        <v>4</v>
      </c>
      <c r="B170" s="1" t="s">
        <v>559</v>
      </c>
      <c r="C170" s="1" t="s">
        <v>557</v>
      </c>
      <c r="D170" s="4">
        <v>-13709037</v>
      </c>
      <c r="E170" s="4">
        <v>0</v>
      </c>
      <c r="F170" s="4">
        <v>10104565</v>
      </c>
      <c r="G170" s="4">
        <v>-23813602</v>
      </c>
    </row>
    <row r="171" spans="1:7" x14ac:dyDescent="0.3">
      <c r="A171">
        <f t="shared" si="2"/>
        <v>6</v>
      </c>
      <c r="B171" s="1" t="s">
        <v>558</v>
      </c>
      <c r="C171" s="1" t="s">
        <v>557</v>
      </c>
      <c r="D171" s="4">
        <v>-13709037</v>
      </c>
      <c r="E171" s="4">
        <v>0</v>
      </c>
      <c r="F171" s="4">
        <v>10104565</v>
      </c>
      <c r="G171" s="4">
        <v>-23813602</v>
      </c>
    </row>
    <row r="172" spans="1:7" x14ac:dyDescent="0.3">
      <c r="A172">
        <f t="shared" si="2"/>
        <v>8</v>
      </c>
      <c r="B172" s="1" t="s">
        <v>556</v>
      </c>
      <c r="C172" s="1" t="s">
        <v>555</v>
      </c>
      <c r="D172" s="4">
        <v>-4398723</v>
      </c>
      <c r="E172" s="4">
        <v>0</v>
      </c>
      <c r="F172" s="4">
        <v>4592277</v>
      </c>
      <c r="G172" s="4">
        <v>-8991000</v>
      </c>
    </row>
    <row r="173" spans="1:7" x14ac:dyDescent="0.3">
      <c r="A173">
        <f t="shared" si="2"/>
        <v>8</v>
      </c>
      <c r="B173" s="1" t="s">
        <v>554</v>
      </c>
      <c r="C173" s="1" t="s">
        <v>553</v>
      </c>
      <c r="D173" s="4">
        <v>-1648426</v>
      </c>
      <c r="E173" s="4">
        <v>0</v>
      </c>
      <c r="F173" s="4">
        <v>1457574</v>
      </c>
      <c r="G173" s="4">
        <v>-3106000</v>
      </c>
    </row>
    <row r="174" spans="1:7" x14ac:dyDescent="0.3">
      <c r="A174">
        <f t="shared" si="2"/>
        <v>8</v>
      </c>
      <c r="B174" s="1" t="s">
        <v>552</v>
      </c>
      <c r="C174" s="1" t="s">
        <v>551</v>
      </c>
      <c r="D174" s="4">
        <v>-3497327</v>
      </c>
      <c r="E174" s="4">
        <v>0</v>
      </c>
      <c r="F174" s="4">
        <v>2677874</v>
      </c>
      <c r="G174" s="4">
        <v>-6175201</v>
      </c>
    </row>
    <row r="175" spans="1:7" x14ac:dyDescent="0.3">
      <c r="A175">
        <f t="shared" si="2"/>
        <v>8</v>
      </c>
      <c r="B175" s="1" t="s">
        <v>550</v>
      </c>
      <c r="C175" s="1" t="s">
        <v>549</v>
      </c>
      <c r="D175" s="4">
        <v>-4164561</v>
      </c>
      <c r="E175" s="4">
        <v>0</v>
      </c>
      <c r="F175" s="4">
        <v>1376840</v>
      </c>
      <c r="G175" s="4">
        <v>-5541401</v>
      </c>
    </row>
    <row r="176" spans="1:7" x14ac:dyDescent="0.3">
      <c r="A176">
        <f t="shared" si="2"/>
        <v>4</v>
      </c>
      <c r="B176" s="1" t="s">
        <v>548</v>
      </c>
      <c r="C176" s="1" t="s">
        <v>294</v>
      </c>
      <c r="D176" s="4">
        <v>344</v>
      </c>
      <c r="E176" s="4">
        <v>0</v>
      </c>
      <c r="F176" s="4">
        <v>0</v>
      </c>
      <c r="G176" s="4">
        <v>344</v>
      </c>
    </row>
    <row r="177" spans="1:7" x14ac:dyDescent="0.3">
      <c r="A177">
        <f t="shared" si="2"/>
        <v>8</v>
      </c>
      <c r="B177" s="1" t="s">
        <v>547</v>
      </c>
      <c r="C177" s="1" t="s">
        <v>294</v>
      </c>
      <c r="D177" s="4">
        <v>-61327</v>
      </c>
      <c r="E177" s="4">
        <v>0</v>
      </c>
      <c r="F177" s="4">
        <v>0</v>
      </c>
      <c r="G177" s="4">
        <v>-61327</v>
      </c>
    </row>
    <row r="178" spans="1:7" x14ac:dyDescent="0.3">
      <c r="A178">
        <f t="shared" si="2"/>
        <v>8</v>
      </c>
      <c r="B178" s="1" t="s">
        <v>546</v>
      </c>
      <c r="C178" s="1" t="s">
        <v>545</v>
      </c>
      <c r="D178" s="4">
        <v>61671</v>
      </c>
      <c r="E178" s="4">
        <v>0</v>
      </c>
      <c r="F178" s="4">
        <v>0</v>
      </c>
      <c r="G178" s="4">
        <v>61671</v>
      </c>
    </row>
    <row r="179" spans="1:7" x14ac:dyDescent="0.3">
      <c r="A179">
        <f t="shared" si="2"/>
        <v>2</v>
      </c>
      <c r="B179" s="1" t="s">
        <v>544</v>
      </c>
      <c r="C179" s="1" t="s">
        <v>543</v>
      </c>
      <c r="D179" s="4">
        <v>-205753351</v>
      </c>
      <c r="E179" s="4">
        <v>170026037</v>
      </c>
      <c r="F179" s="4">
        <v>207975523</v>
      </c>
      <c r="G179" s="4">
        <v>-243702837</v>
      </c>
    </row>
    <row r="180" spans="1:7" x14ac:dyDescent="0.3">
      <c r="A180">
        <f t="shared" si="2"/>
        <v>8</v>
      </c>
      <c r="B180" s="1" t="s">
        <v>542</v>
      </c>
      <c r="C180" s="1" t="s">
        <v>541</v>
      </c>
      <c r="D180" s="4">
        <v>0</v>
      </c>
      <c r="E180" s="4">
        <v>158732236</v>
      </c>
      <c r="F180" s="4">
        <v>158732236</v>
      </c>
      <c r="G180" s="4">
        <v>0</v>
      </c>
    </row>
    <row r="181" spans="1:7" x14ac:dyDescent="0.3">
      <c r="A181">
        <f t="shared" si="2"/>
        <v>8</v>
      </c>
      <c r="B181" s="1" t="s">
        <v>540</v>
      </c>
      <c r="C181" s="1" t="s">
        <v>539</v>
      </c>
      <c r="D181" s="4">
        <v>-48282082</v>
      </c>
      <c r="E181" s="4">
        <v>1219164</v>
      </c>
      <c r="F181" s="4">
        <v>16556405</v>
      </c>
      <c r="G181" s="4">
        <v>-63619323</v>
      </c>
    </row>
    <row r="182" spans="1:7" x14ac:dyDescent="0.3">
      <c r="A182">
        <f t="shared" si="2"/>
        <v>8</v>
      </c>
      <c r="B182" s="1" t="s">
        <v>538</v>
      </c>
      <c r="C182" s="1" t="s">
        <v>537</v>
      </c>
      <c r="D182" s="4">
        <v>-1444624</v>
      </c>
      <c r="E182" s="4">
        <v>43517</v>
      </c>
      <c r="F182" s="4">
        <v>1136864</v>
      </c>
      <c r="G182" s="4">
        <v>-2537971</v>
      </c>
    </row>
    <row r="183" spans="1:7" x14ac:dyDescent="0.3">
      <c r="A183">
        <f t="shared" si="2"/>
        <v>4</v>
      </c>
      <c r="B183" s="1" t="s">
        <v>536</v>
      </c>
      <c r="C183" s="1" t="s">
        <v>104</v>
      </c>
      <c r="D183" s="4">
        <v>-69776232</v>
      </c>
      <c r="E183" s="4">
        <v>1209164</v>
      </c>
      <c r="F183" s="4">
        <v>23428723</v>
      </c>
      <c r="G183" s="4">
        <v>-91995791</v>
      </c>
    </row>
    <row r="184" spans="1:7" x14ac:dyDescent="0.3">
      <c r="A184">
        <f t="shared" si="2"/>
        <v>6</v>
      </c>
      <c r="B184" s="1" t="s">
        <v>535</v>
      </c>
      <c r="C184" s="1" t="s">
        <v>104</v>
      </c>
      <c r="D184" s="4">
        <v>-69776232</v>
      </c>
      <c r="E184" s="4">
        <v>1209164</v>
      </c>
      <c r="F184" s="4">
        <v>23428723</v>
      </c>
      <c r="G184" s="4">
        <v>-91995791</v>
      </c>
    </row>
    <row r="185" spans="1:7" x14ac:dyDescent="0.3">
      <c r="A185">
        <f t="shared" si="2"/>
        <v>8</v>
      </c>
      <c r="B185" s="1" t="s">
        <v>534</v>
      </c>
      <c r="C185" s="1" t="s">
        <v>104</v>
      </c>
      <c r="D185" s="4">
        <v>-47982480</v>
      </c>
      <c r="E185" s="4">
        <v>1209164</v>
      </c>
      <c r="F185" s="4">
        <v>16164139</v>
      </c>
      <c r="G185" s="4">
        <v>-62937455</v>
      </c>
    </row>
    <row r="186" spans="1:7" x14ac:dyDescent="0.3">
      <c r="A186">
        <f t="shared" si="2"/>
        <v>8</v>
      </c>
      <c r="B186" s="1" t="s">
        <v>533</v>
      </c>
      <c r="C186" s="1" t="s">
        <v>532</v>
      </c>
      <c r="D186" s="4">
        <v>-21793752</v>
      </c>
      <c r="E186" s="4">
        <v>0</v>
      </c>
      <c r="F186" s="4">
        <v>7264584</v>
      </c>
      <c r="G186" s="4">
        <v>-29058336</v>
      </c>
    </row>
    <row r="187" spans="1:7" x14ac:dyDescent="0.3">
      <c r="A187">
        <f t="shared" si="2"/>
        <v>8</v>
      </c>
      <c r="B187" s="1" t="s">
        <v>531</v>
      </c>
      <c r="C187" s="1" t="s">
        <v>530</v>
      </c>
      <c r="D187" s="4">
        <v>-86250413</v>
      </c>
      <c r="E187" s="4">
        <v>8821956</v>
      </c>
      <c r="F187" s="4">
        <v>8121295</v>
      </c>
      <c r="G187" s="4">
        <v>-85549752</v>
      </c>
    </row>
    <row r="188" spans="1:7" x14ac:dyDescent="0.3">
      <c r="A188">
        <f t="shared" si="2"/>
        <v>2</v>
      </c>
      <c r="B188" s="1" t="s">
        <v>529</v>
      </c>
      <c r="C188" s="1" t="s">
        <v>528</v>
      </c>
      <c r="D188" s="4">
        <v>-19038569</v>
      </c>
      <c r="E188" s="4">
        <v>0</v>
      </c>
      <c r="F188" s="4">
        <v>0</v>
      </c>
      <c r="G188" s="4">
        <v>-19038569</v>
      </c>
    </row>
    <row r="189" spans="1:7" x14ac:dyDescent="0.3">
      <c r="A189">
        <f t="shared" si="2"/>
        <v>8</v>
      </c>
      <c r="B189" s="1" t="s">
        <v>527</v>
      </c>
      <c r="C189" s="1" t="s">
        <v>526</v>
      </c>
      <c r="D189" s="4">
        <v>-19038569</v>
      </c>
      <c r="E189" s="4">
        <v>0</v>
      </c>
      <c r="F189" s="4">
        <v>0</v>
      </c>
      <c r="G189" s="4">
        <v>-19038569</v>
      </c>
    </row>
    <row r="190" spans="1:7" x14ac:dyDescent="0.3">
      <c r="A190">
        <f t="shared" si="2"/>
        <v>2</v>
      </c>
      <c r="B190" s="1" t="s">
        <v>525</v>
      </c>
      <c r="C190" s="1" t="s">
        <v>524</v>
      </c>
      <c r="D190" s="4">
        <v>-55441914</v>
      </c>
      <c r="E190" s="4">
        <v>85342152</v>
      </c>
      <c r="F190" s="4">
        <v>60894562</v>
      </c>
      <c r="G190" s="4">
        <v>-30994324</v>
      </c>
    </row>
    <row r="191" spans="1:7" x14ac:dyDescent="0.3">
      <c r="A191">
        <f t="shared" si="2"/>
        <v>8</v>
      </c>
      <c r="B191" s="1" t="s">
        <v>523</v>
      </c>
      <c r="C191" s="1" t="s">
        <v>522</v>
      </c>
      <c r="D191" s="4">
        <v>-55441914</v>
      </c>
      <c r="E191" s="4">
        <v>85342152</v>
      </c>
      <c r="F191" s="4">
        <v>60894562</v>
      </c>
      <c r="G191" s="4">
        <v>-30994324</v>
      </c>
    </row>
    <row r="192" spans="1:7" x14ac:dyDescent="0.3">
      <c r="A192">
        <f t="shared" si="2"/>
        <v>1</v>
      </c>
      <c r="B192" s="1" t="s">
        <v>521</v>
      </c>
      <c r="C192" s="1" t="s">
        <v>520</v>
      </c>
      <c r="D192" s="4">
        <v>-2522573724</v>
      </c>
      <c r="E192" s="4">
        <v>0</v>
      </c>
      <c r="F192" s="4">
        <v>0</v>
      </c>
      <c r="G192" s="4">
        <v>-2522573724</v>
      </c>
    </row>
    <row r="193" spans="1:7" x14ac:dyDescent="0.3">
      <c r="A193">
        <f t="shared" si="2"/>
        <v>2</v>
      </c>
      <c r="B193" s="1" t="s">
        <v>519</v>
      </c>
      <c r="C193" s="1" t="s">
        <v>518</v>
      </c>
      <c r="D193" s="4">
        <v>-1000000000</v>
      </c>
      <c r="E193" s="4">
        <v>0</v>
      </c>
      <c r="F193" s="4">
        <v>0</v>
      </c>
      <c r="G193" s="4">
        <v>-1000000000</v>
      </c>
    </row>
    <row r="194" spans="1:7" x14ac:dyDescent="0.3">
      <c r="A194">
        <f t="shared" ref="A194:A212" si="3">LEN(B194)</f>
        <v>8</v>
      </c>
      <c r="B194" s="1" t="s">
        <v>517</v>
      </c>
      <c r="C194" s="1" t="s">
        <v>516</v>
      </c>
      <c r="D194" s="4">
        <v>-2000000000</v>
      </c>
      <c r="E194" s="4">
        <v>0</v>
      </c>
      <c r="F194" s="4">
        <v>0</v>
      </c>
      <c r="G194" s="4">
        <v>-2000000000</v>
      </c>
    </row>
    <row r="195" spans="1:7" x14ac:dyDescent="0.3">
      <c r="A195">
        <f t="shared" si="3"/>
        <v>8</v>
      </c>
      <c r="B195" s="1" t="s">
        <v>515</v>
      </c>
      <c r="C195" s="1" t="s">
        <v>514</v>
      </c>
      <c r="D195" s="4">
        <v>2000000000</v>
      </c>
      <c r="E195" s="4">
        <v>0</v>
      </c>
      <c r="F195" s="4">
        <v>0</v>
      </c>
      <c r="G195" s="4">
        <v>2000000000</v>
      </c>
    </row>
    <row r="196" spans="1:7" x14ac:dyDescent="0.3">
      <c r="A196">
        <f t="shared" si="3"/>
        <v>8</v>
      </c>
      <c r="B196" s="1" t="s">
        <v>513</v>
      </c>
      <c r="C196" s="1" t="s">
        <v>512</v>
      </c>
      <c r="D196" s="4">
        <v>-1000000000</v>
      </c>
      <c r="E196" s="4">
        <v>0</v>
      </c>
      <c r="F196" s="4">
        <v>0</v>
      </c>
      <c r="G196" s="4">
        <v>-1000000000</v>
      </c>
    </row>
    <row r="197" spans="1:7" x14ac:dyDescent="0.3">
      <c r="A197">
        <f t="shared" si="3"/>
        <v>2</v>
      </c>
      <c r="B197" s="1" t="s">
        <v>511</v>
      </c>
      <c r="C197" s="1" t="s">
        <v>510</v>
      </c>
      <c r="D197" s="4">
        <v>-129680213</v>
      </c>
      <c r="E197" s="4">
        <v>0</v>
      </c>
      <c r="F197" s="4">
        <v>0</v>
      </c>
      <c r="G197" s="4">
        <v>-129680213</v>
      </c>
    </row>
    <row r="198" spans="1:7" x14ac:dyDescent="0.3">
      <c r="A198">
        <f t="shared" si="3"/>
        <v>8</v>
      </c>
      <c r="B198" s="1" t="s">
        <v>509</v>
      </c>
      <c r="C198" s="1" t="s">
        <v>508</v>
      </c>
      <c r="D198" s="4">
        <v>-129680213</v>
      </c>
      <c r="E198" s="4">
        <v>0</v>
      </c>
      <c r="F198" s="4">
        <v>0</v>
      </c>
      <c r="G198" s="4">
        <v>-129680213</v>
      </c>
    </row>
    <row r="199" spans="1:7" x14ac:dyDescent="0.3">
      <c r="A199">
        <f t="shared" si="3"/>
        <v>2</v>
      </c>
      <c r="B199" s="1" t="s">
        <v>507</v>
      </c>
      <c r="C199" s="1" t="s">
        <v>494</v>
      </c>
      <c r="D199" s="4">
        <v>-1392893511</v>
      </c>
      <c r="E199" s="4">
        <v>0</v>
      </c>
      <c r="F199" s="4">
        <v>0</v>
      </c>
      <c r="G199" s="4">
        <v>-1392893511</v>
      </c>
    </row>
    <row r="200" spans="1:7" x14ac:dyDescent="0.3">
      <c r="A200">
        <f t="shared" si="3"/>
        <v>4</v>
      </c>
      <c r="B200" s="1" t="s">
        <v>506</v>
      </c>
      <c r="C200" s="1" t="s">
        <v>504</v>
      </c>
      <c r="D200" s="4">
        <v>-1391866429</v>
      </c>
      <c r="E200" s="4">
        <v>0</v>
      </c>
      <c r="F200" s="4">
        <v>0</v>
      </c>
      <c r="G200" s="4">
        <v>-1391866429</v>
      </c>
    </row>
    <row r="201" spans="1:7" x14ac:dyDescent="0.3">
      <c r="A201">
        <f t="shared" si="3"/>
        <v>6</v>
      </c>
      <c r="B201" s="1" t="s">
        <v>505</v>
      </c>
      <c r="C201" s="1" t="s">
        <v>504</v>
      </c>
      <c r="D201" s="4">
        <v>-1391866429</v>
      </c>
      <c r="E201" s="4">
        <v>0</v>
      </c>
      <c r="F201" s="4">
        <v>0</v>
      </c>
      <c r="G201" s="4">
        <v>-1391866429</v>
      </c>
    </row>
    <row r="202" spans="1:7" x14ac:dyDescent="0.3">
      <c r="A202">
        <f t="shared" si="3"/>
        <v>8</v>
      </c>
      <c r="B202" s="1" t="s">
        <v>503</v>
      </c>
      <c r="C202" s="1" t="s">
        <v>502</v>
      </c>
      <c r="D202" s="4">
        <v>370154</v>
      </c>
      <c r="E202" s="4">
        <v>0</v>
      </c>
      <c r="F202" s="4">
        <v>0</v>
      </c>
      <c r="G202" s="4">
        <v>370154</v>
      </c>
    </row>
    <row r="203" spans="1:7" x14ac:dyDescent="0.3">
      <c r="A203">
        <f t="shared" si="3"/>
        <v>8</v>
      </c>
      <c r="B203" s="1" t="s">
        <v>501</v>
      </c>
      <c r="C203" s="1" t="s">
        <v>500</v>
      </c>
      <c r="D203" s="4">
        <v>-745793200</v>
      </c>
      <c r="E203" s="4">
        <v>0</v>
      </c>
      <c r="F203" s="4">
        <v>0</v>
      </c>
      <c r="G203" s="4">
        <v>-745793200</v>
      </c>
    </row>
    <row r="204" spans="1:7" x14ac:dyDescent="0.3">
      <c r="A204">
        <f t="shared" si="3"/>
        <v>8</v>
      </c>
      <c r="B204" s="1" t="s">
        <v>499</v>
      </c>
      <c r="C204" s="1" t="s">
        <v>498</v>
      </c>
      <c r="D204" s="4">
        <v>-453191967</v>
      </c>
      <c r="E204" s="4">
        <v>0</v>
      </c>
      <c r="F204" s="4">
        <v>0</v>
      </c>
      <c r="G204" s="4">
        <v>-453191967</v>
      </c>
    </row>
    <row r="205" spans="1:7" x14ac:dyDescent="0.3">
      <c r="A205">
        <f t="shared" si="3"/>
        <v>8</v>
      </c>
      <c r="B205" s="1" t="s">
        <v>497</v>
      </c>
      <c r="C205" s="1" t="s">
        <v>496</v>
      </c>
      <c r="D205" s="4">
        <v>-193251416</v>
      </c>
      <c r="E205" s="4">
        <v>0</v>
      </c>
      <c r="F205" s="4">
        <v>0</v>
      </c>
      <c r="G205" s="4">
        <v>-193251416</v>
      </c>
    </row>
    <row r="206" spans="1:7" x14ac:dyDescent="0.3">
      <c r="A206">
        <f t="shared" si="3"/>
        <v>4</v>
      </c>
      <c r="B206" s="1" t="s">
        <v>495</v>
      </c>
      <c r="C206" s="1" t="s">
        <v>494</v>
      </c>
      <c r="D206" s="4">
        <v>-1027082</v>
      </c>
      <c r="E206" s="4">
        <v>0</v>
      </c>
      <c r="F206" s="4">
        <v>0</v>
      </c>
      <c r="G206" s="4">
        <v>-1027082</v>
      </c>
    </row>
    <row r="207" spans="1:7" x14ac:dyDescent="0.3">
      <c r="A207">
        <f t="shared" si="3"/>
        <v>8</v>
      </c>
      <c r="B207" s="1" t="s">
        <v>493</v>
      </c>
      <c r="C207" s="1" t="s">
        <v>492</v>
      </c>
      <c r="D207" s="4">
        <v>-24000000</v>
      </c>
      <c r="E207" s="4">
        <v>0</v>
      </c>
      <c r="F207" s="4">
        <v>0</v>
      </c>
      <c r="G207" s="4">
        <v>-24000000</v>
      </c>
    </row>
    <row r="208" spans="1:7" x14ac:dyDescent="0.3">
      <c r="A208">
        <f t="shared" si="3"/>
        <v>8</v>
      </c>
      <c r="B208" s="1" t="s">
        <v>491</v>
      </c>
      <c r="C208" s="1" t="s">
        <v>410</v>
      </c>
      <c r="D208" s="4">
        <v>19786442</v>
      </c>
      <c r="E208" s="4">
        <v>0</v>
      </c>
      <c r="F208" s="4">
        <v>0</v>
      </c>
      <c r="G208" s="4">
        <v>19786442</v>
      </c>
    </row>
    <row r="209" spans="1:7" x14ac:dyDescent="0.3">
      <c r="A209">
        <f t="shared" si="3"/>
        <v>8</v>
      </c>
      <c r="B209" s="1" t="s">
        <v>490</v>
      </c>
      <c r="C209" s="1" t="s">
        <v>489</v>
      </c>
      <c r="D209" s="4">
        <v>1881055</v>
      </c>
      <c r="E209" s="4">
        <v>0</v>
      </c>
      <c r="F209" s="4">
        <v>0</v>
      </c>
      <c r="G209" s="4">
        <v>1881055</v>
      </c>
    </row>
    <row r="210" spans="1:7" x14ac:dyDescent="0.3">
      <c r="A210">
        <f t="shared" si="3"/>
        <v>8</v>
      </c>
      <c r="B210" s="1" t="s">
        <v>488</v>
      </c>
      <c r="C210" s="1" t="s">
        <v>487</v>
      </c>
      <c r="D210" s="4">
        <v>-7366949</v>
      </c>
      <c r="E210" s="4">
        <v>0</v>
      </c>
      <c r="F210" s="4">
        <v>0</v>
      </c>
      <c r="G210" s="4">
        <v>-7366949</v>
      </c>
    </row>
    <row r="211" spans="1:7" x14ac:dyDescent="0.3">
      <c r="A211">
        <f t="shared" si="3"/>
        <v>8</v>
      </c>
      <c r="B211" s="1" t="s">
        <v>486</v>
      </c>
      <c r="C211" s="1" t="s">
        <v>485</v>
      </c>
      <c r="D211" s="4">
        <v>8672370</v>
      </c>
      <c r="E211" s="4">
        <v>0</v>
      </c>
      <c r="F211" s="4">
        <v>0</v>
      </c>
      <c r="G211" s="4">
        <v>8672370</v>
      </c>
    </row>
    <row r="212" spans="1:7" x14ac:dyDescent="0.3">
      <c r="A212">
        <f t="shared" si="3"/>
        <v>7</v>
      </c>
      <c r="B212" s="1" t="s">
        <v>480</v>
      </c>
      <c r="C212" s="1" t="s">
        <v>2</v>
      </c>
      <c r="D212" s="4">
        <v>172778862</v>
      </c>
      <c r="E212" s="4">
        <v>15327941445</v>
      </c>
      <c r="F212" s="4">
        <v>15372551412</v>
      </c>
      <c r="G212" s="4">
        <v>128168895</v>
      </c>
    </row>
  </sheetData>
  <autoFilter ref="A1:G212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EDO RESULTADO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Patricia Echeverry Garcia</dc:creator>
  <cp:lastModifiedBy>Diego Mauricio</cp:lastModifiedBy>
  <dcterms:created xsi:type="dcterms:W3CDTF">2025-06-04T18:01:58Z</dcterms:created>
  <dcterms:modified xsi:type="dcterms:W3CDTF">2025-06-04T22:42:36Z</dcterms:modified>
</cp:coreProperties>
</file>