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1it-my.sharepoint.com/personal/croella_1544694_studenti_uniroma1_it/Documents/Documenti/Esercizi_ingegneria/PIPER/OptNetDesign/Data/"/>
    </mc:Choice>
  </mc:AlternateContent>
  <xr:revisionPtr revIDLastSave="0" documentId="13_ncr:1_{C374C53D-3C19-44A1-9FD1-34CFB64616B4}" xr6:coauthVersionLast="47" xr6:coauthVersionMax="47" xr10:uidLastSave="{00000000-0000-0000-0000-000000000000}"/>
  <bookViews>
    <workbookView xWindow="-110" yWindow="-110" windowWidth="19420" windowHeight="10300" tabRatio="500" activeTab="4" xr2:uid="{00000000-000D-0000-FFFF-FFFF00000000}"/>
  </bookViews>
  <sheets>
    <sheet name="Service" sheetId="1" r:id="rId1"/>
    <sheet name="Depot" sheetId="2" r:id="rId2"/>
    <sheet name="Disposal" sheetId="3" r:id="rId3"/>
    <sheet name="Transship" sheetId="4" r:id="rId4"/>
    <sheet name="Vehicle" sheetId="5" r:id="rId5"/>
    <sheet name="Vehicle_ol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C2" i="4"/>
  <c r="B2" i="4"/>
  <c r="C7" i="3"/>
  <c r="B7" i="3"/>
  <c r="C6" i="3"/>
  <c r="B6" i="3"/>
  <c r="C5" i="3"/>
  <c r="B5" i="3"/>
  <c r="C4" i="3"/>
  <c r="B4" i="3"/>
  <c r="C3" i="3"/>
  <c r="B3" i="3"/>
  <c r="A3" i="3"/>
  <c r="A4" i="3" s="1"/>
  <c r="A5" i="3" s="1"/>
  <c r="A6" i="3" s="1"/>
  <c r="A7" i="3" s="1"/>
  <c r="C2" i="3"/>
  <c r="B2" i="3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A3" i="2"/>
  <c r="A4" i="2" s="1"/>
  <c r="A5" i="2" s="1"/>
  <c r="A6" i="2" s="1"/>
  <c r="A7" i="2" s="1"/>
  <c r="A8" i="2" s="1"/>
  <c r="A9" i="2" s="1"/>
  <c r="A10" i="2" s="1"/>
  <c r="C2" i="2"/>
  <c r="B2" i="2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<sst xmlns="http://schemas.openxmlformats.org/spreadsheetml/2006/main" count="130" uniqueCount="32">
  <si>
    <t>service_id</t>
  </si>
  <si>
    <t>lat</t>
  </si>
  <si>
    <t>long</t>
  </si>
  <si>
    <t>lat_end</t>
  </si>
  <si>
    <t>long_end</t>
  </si>
  <si>
    <t>time</t>
  </si>
  <si>
    <t>material</t>
  </si>
  <si>
    <t>vehicle</t>
  </si>
  <si>
    <t>quantity</t>
  </si>
  <si>
    <t>plastic</t>
  </si>
  <si>
    <t>CSL</t>
  </si>
  <si>
    <t>depot_id</t>
  </si>
  <si>
    <t>starting_t</t>
  </si>
  <si>
    <t>ending_t</t>
  </si>
  <si>
    <t>invest_cost</t>
  </si>
  <si>
    <t>disposal_id</t>
  </si>
  <si>
    <t>service_t</t>
  </si>
  <si>
    <t>transhipment_id</t>
  </si>
  <si>
    <t>type</t>
  </si>
  <si>
    <t>depot</t>
  </si>
  <si>
    <t>storage_cap</t>
  </si>
  <si>
    <t>max_time</t>
  </si>
  <si>
    <t>max_dist</t>
  </si>
  <si>
    <t>CSL3a</t>
  </si>
  <si>
    <t>CCP</t>
  </si>
  <si>
    <t>CM</t>
  </si>
  <si>
    <t>CM3a</t>
  </si>
  <si>
    <t>COMP 2A</t>
  </si>
  <si>
    <t>COMP 3A</t>
  </si>
  <si>
    <t>COMP SIDE LOA 2A</t>
  </si>
  <si>
    <t>COMP SIDE LOA 3A</t>
  </si>
  <si>
    <t>rifiuto indifferenziato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</si>
</sst>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2" x14ac:knownFonts="1">
    <font>
      <sz val="11"/>
      <color rgb="FF000000"/>
      <name val="Calibri"/>
      <family val="2"/>
      <charset val="1"/>
    </font>
    <font>
      <sz val="8"/>
      <color rgb="FF4DDB7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Normal="100" workbookViewId="0"/>
  </sheetViews>
  <sheetFormatPr defaultColWidth="8.54296875" defaultRowHeight="14.5" x14ac:dyDescent="0.35"/>
  <cols>
    <col min="1" max="1" width="9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f t="shared" ref="B2:B15" ca="1" si="0">RANDBETWEEN(5,12)/3*4</f>
        <v>13.333333333333334</v>
      </c>
      <c r="C2">
        <f t="shared" ref="C2:C15" ca="1" si="1">RANDBETWEEN(1,18)/3*4</f>
        <v>5.333333333333333</v>
      </c>
      <c r="D2">
        <f t="shared" ref="D2:E15" ca="1" si="2">RANDBETWEEN(4,18)/3*4</f>
        <v>17.333333333333332</v>
      </c>
      <c r="E2">
        <f t="shared" ca="1" si="2"/>
        <v>8</v>
      </c>
      <c r="F2">
        <f t="shared" ref="F2:F15" ca="1" si="3">RANDBETWEEN(4,18)</f>
        <v>17</v>
      </c>
      <c r="G2" t="s">
        <v>9</v>
      </c>
      <c r="H2" t="s">
        <v>10</v>
      </c>
      <c r="I2">
        <v>29090</v>
      </c>
    </row>
    <row r="3" spans="1:9" x14ac:dyDescent="0.35">
      <c r="A3">
        <v>2</v>
      </c>
      <c r="B3">
        <f t="shared" ca="1" si="0"/>
        <v>10.666666666666666</v>
      </c>
      <c r="C3">
        <f t="shared" ca="1" si="1"/>
        <v>14.666666666666666</v>
      </c>
      <c r="D3">
        <f t="shared" ca="1" si="2"/>
        <v>12</v>
      </c>
      <c r="E3">
        <f t="shared" ca="1" si="2"/>
        <v>6.666666666666667</v>
      </c>
      <c r="F3">
        <f t="shared" ca="1" si="3"/>
        <v>11</v>
      </c>
      <c r="G3" t="s">
        <v>9</v>
      </c>
      <c r="H3" t="s">
        <v>10</v>
      </c>
      <c r="I3">
        <v>29091</v>
      </c>
    </row>
    <row r="4" spans="1:9" x14ac:dyDescent="0.35">
      <c r="A4">
        <v>3</v>
      </c>
      <c r="B4">
        <f t="shared" ca="1" si="0"/>
        <v>6.666666666666667</v>
      </c>
      <c r="C4">
        <f t="shared" ca="1" si="1"/>
        <v>18.666666666666668</v>
      </c>
      <c r="D4">
        <f t="shared" ca="1" si="2"/>
        <v>18.666666666666668</v>
      </c>
      <c r="E4">
        <f t="shared" ca="1" si="2"/>
        <v>17.333333333333332</v>
      </c>
      <c r="F4">
        <f t="shared" ca="1" si="3"/>
        <v>18</v>
      </c>
      <c r="G4" t="s">
        <v>9</v>
      </c>
      <c r="H4" t="s">
        <v>10</v>
      </c>
      <c r="I4">
        <v>29092</v>
      </c>
    </row>
    <row r="5" spans="1:9" x14ac:dyDescent="0.35">
      <c r="A5">
        <v>4</v>
      </c>
      <c r="B5">
        <f t="shared" ca="1" si="0"/>
        <v>16</v>
      </c>
      <c r="C5">
        <f t="shared" ca="1" si="1"/>
        <v>18.666666666666668</v>
      </c>
      <c r="D5">
        <f t="shared" ca="1" si="2"/>
        <v>21.333333333333332</v>
      </c>
      <c r="E5">
        <f t="shared" ca="1" si="2"/>
        <v>12</v>
      </c>
      <c r="F5">
        <f t="shared" ca="1" si="3"/>
        <v>18</v>
      </c>
      <c r="G5" t="s">
        <v>9</v>
      </c>
      <c r="H5" t="s">
        <v>10</v>
      </c>
      <c r="I5">
        <v>29093</v>
      </c>
    </row>
    <row r="6" spans="1:9" x14ac:dyDescent="0.35">
      <c r="A6">
        <v>5</v>
      </c>
      <c r="B6">
        <f t="shared" ca="1" si="0"/>
        <v>14.666666666666666</v>
      </c>
      <c r="C6">
        <f t="shared" ca="1" si="1"/>
        <v>13.333333333333334</v>
      </c>
      <c r="D6">
        <f t="shared" ca="1" si="2"/>
        <v>20</v>
      </c>
      <c r="E6">
        <f t="shared" ca="1" si="2"/>
        <v>24</v>
      </c>
      <c r="F6">
        <f t="shared" ca="1" si="3"/>
        <v>16</v>
      </c>
      <c r="G6" t="s">
        <v>9</v>
      </c>
      <c r="H6" t="s">
        <v>10</v>
      </c>
      <c r="I6">
        <v>29094</v>
      </c>
    </row>
    <row r="7" spans="1:9" x14ac:dyDescent="0.35">
      <c r="A7">
        <v>6</v>
      </c>
      <c r="B7">
        <f t="shared" ca="1" si="0"/>
        <v>9.3333333333333339</v>
      </c>
      <c r="C7">
        <f t="shared" ca="1" si="1"/>
        <v>6.666666666666667</v>
      </c>
      <c r="D7">
        <f t="shared" ca="1" si="2"/>
        <v>16</v>
      </c>
      <c r="E7">
        <f t="shared" ca="1" si="2"/>
        <v>13.333333333333334</v>
      </c>
      <c r="F7">
        <f t="shared" ca="1" si="3"/>
        <v>5</v>
      </c>
      <c r="G7" t="s">
        <v>9</v>
      </c>
      <c r="H7" t="s">
        <v>10</v>
      </c>
      <c r="I7">
        <v>29095</v>
      </c>
    </row>
    <row r="8" spans="1:9" x14ac:dyDescent="0.35">
      <c r="A8">
        <v>7</v>
      </c>
      <c r="B8">
        <f t="shared" ca="1" si="0"/>
        <v>10.666666666666666</v>
      </c>
      <c r="C8">
        <f t="shared" ca="1" si="1"/>
        <v>14.666666666666666</v>
      </c>
      <c r="D8">
        <f t="shared" ca="1" si="2"/>
        <v>16</v>
      </c>
      <c r="E8">
        <f t="shared" ca="1" si="2"/>
        <v>18.666666666666668</v>
      </c>
      <c r="F8">
        <f t="shared" ca="1" si="3"/>
        <v>5</v>
      </c>
      <c r="G8" t="s">
        <v>9</v>
      </c>
      <c r="H8" t="s">
        <v>10</v>
      </c>
      <c r="I8">
        <v>29096</v>
      </c>
    </row>
    <row r="9" spans="1:9" x14ac:dyDescent="0.35">
      <c r="A9">
        <v>8</v>
      </c>
      <c r="B9">
        <f t="shared" ca="1" si="0"/>
        <v>9.3333333333333339</v>
      </c>
      <c r="C9">
        <f t="shared" ca="1" si="1"/>
        <v>16</v>
      </c>
      <c r="D9">
        <f t="shared" ca="1" si="2"/>
        <v>21.333333333333332</v>
      </c>
      <c r="E9">
        <f t="shared" ca="1" si="2"/>
        <v>14.666666666666666</v>
      </c>
      <c r="F9">
        <f t="shared" ca="1" si="3"/>
        <v>9</v>
      </c>
      <c r="G9" t="s">
        <v>9</v>
      </c>
      <c r="H9" t="s">
        <v>10</v>
      </c>
      <c r="I9">
        <v>29097</v>
      </c>
    </row>
    <row r="10" spans="1:9" x14ac:dyDescent="0.35">
      <c r="A10">
        <v>9</v>
      </c>
      <c r="B10">
        <f t="shared" ca="1" si="0"/>
        <v>14.666666666666666</v>
      </c>
      <c r="C10">
        <f t="shared" ca="1" si="1"/>
        <v>1.3333333333333333</v>
      </c>
      <c r="D10">
        <f t="shared" ca="1" si="2"/>
        <v>5.333333333333333</v>
      </c>
      <c r="E10">
        <f t="shared" ca="1" si="2"/>
        <v>17.333333333333332</v>
      </c>
      <c r="F10">
        <f t="shared" ca="1" si="3"/>
        <v>7</v>
      </c>
      <c r="G10" t="s">
        <v>9</v>
      </c>
      <c r="H10" t="s">
        <v>10</v>
      </c>
      <c r="I10">
        <v>29098</v>
      </c>
    </row>
    <row r="11" spans="1:9" x14ac:dyDescent="0.35">
      <c r="A11">
        <v>10</v>
      </c>
      <c r="B11">
        <f t="shared" ca="1" si="0"/>
        <v>10.666666666666666</v>
      </c>
      <c r="C11">
        <f t="shared" ca="1" si="1"/>
        <v>8</v>
      </c>
      <c r="D11">
        <f t="shared" ca="1" si="2"/>
        <v>6.666666666666667</v>
      </c>
      <c r="E11">
        <f t="shared" ca="1" si="2"/>
        <v>13.333333333333334</v>
      </c>
      <c r="F11">
        <f t="shared" ca="1" si="3"/>
        <v>9</v>
      </c>
      <c r="G11" t="s">
        <v>9</v>
      </c>
      <c r="H11" t="s">
        <v>10</v>
      </c>
      <c r="I11">
        <v>29099</v>
      </c>
    </row>
    <row r="12" spans="1:9" x14ac:dyDescent="0.35">
      <c r="A12">
        <v>11</v>
      </c>
      <c r="B12">
        <f t="shared" ca="1" si="0"/>
        <v>14.666666666666666</v>
      </c>
      <c r="C12">
        <f t="shared" ca="1" si="1"/>
        <v>2.6666666666666665</v>
      </c>
      <c r="D12">
        <f t="shared" ca="1" si="2"/>
        <v>17.333333333333332</v>
      </c>
      <c r="E12">
        <f t="shared" ca="1" si="2"/>
        <v>18.666666666666668</v>
      </c>
      <c r="F12">
        <f t="shared" ca="1" si="3"/>
        <v>14</v>
      </c>
      <c r="G12" t="s">
        <v>9</v>
      </c>
      <c r="H12" t="s">
        <v>10</v>
      </c>
      <c r="I12">
        <v>29100</v>
      </c>
    </row>
    <row r="13" spans="1:9" x14ac:dyDescent="0.35">
      <c r="A13">
        <v>12</v>
      </c>
      <c r="B13">
        <f t="shared" ca="1" si="0"/>
        <v>9.3333333333333339</v>
      </c>
      <c r="C13">
        <f t="shared" ca="1" si="1"/>
        <v>9.3333333333333339</v>
      </c>
      <c r="D13">
        <f t="shared" ca="1" si="2"/>
        <v>5.333333333333333</v>
      </c>
      <c r="E13">
        <f t="shared" ca="1" si="2"/>
        <v>12</v>
      </c>
      <c r="F13">
        <f t="shared" ca="1" si="3"/>
        <v>4</v>
      </c>
      <c r="G13" t="s">
        <v>9</v>
      </c>
      <c r="H13" t="s">
        <v>10</v>
      </c>
      <c r="I13">
        <v>29101</v>
      </c>
    </row>
    <row r="14" spans="1:9" x14ac:dyDescent="0.35">
      <c r="A14">
        <v>13</v>
      </c>
      <c r="B14">
        <f t="shared" ca="1" si="0"/>
        <v>16</v>
      </c>
      <c r="C14">
        <f t="shared" ca="1" si="1"/>
        <v>8</v>
      </c>
      <c r="D14">
        <f t="shared" ca="1" si="2"/>
        <v>22.666666666666668</v>
      </c>
      <c r="E14">
        <f t="shared" ca="1" si="2"/>
        <v>20</v>
      </c>
      <c r="F14">
        <f t="shared" ca="1" si="3"/>
        <v>6</v>
      </c>
      <c r="G14" t="s">
        <v>9</v>
      </c>
      <c r="H14" t="s">
        <v>10</v>
      </c>
      <c r="I14">
        <v>29102</v>
      </c>
    </row>
    <row r="15" spans="1:9" x14ac:dyDescent="0.35">
      <c r="A15">
        <v>14</v>
      </c>
      <c r="B15">
        <f t="shared" ca="1" si="0"/>
        <v>13.333333333333334</v>
      </c>
      <c r="C15">
        <f t="shared" ca="1" si="1"/>
        <v>5.333333333333333</v>
      </c>
      <c r="D15">
        <f t="shared" ca="1" si="2"/>
        <v>18.666666666666668</v>
      </c>
      <c r="E15">
        <f t="shared" ca="1" si="2"/>
        <v>21.333333333333332</v>
      </c>
      <c r="F15">
        <f t="shared" ca="1" si="3"/>
        <v>4</v>
      </c>
      <c r="G15" t="s">
        <v>9</v>
      </c>
      <c r="H15" t="s">
        <v>10</v>
      </c>
      <c r="I15">
        <v>29103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Normal="100" workbookViewId="0">
      <selection activeCell="F1" sqref="F1"/>
    </sheetView>
  </sheetViews>
  <sheetFormatPr defaultColWidth="8.54296875" defaultRowHeight="14.5" x14ac:dyDescent="0.35"/>
  <sheetData>
    <row r="1" spans="1:7" x14ac:dyDescent="0.35">
      <c r="A1" t="s">
        <v>11</v>
      </c>
      <c r="B1" t="s">
        <v>1</v>
      </c>
      <c r="C1" t="s">
        <v>2</v>
      </c>
      <c r="D1" t="s">
        <v>12</v>
      </c>
      <c r="E1" t="s">
        <v>13</v>
      </c>
      <c r="F1" t="s">
        <v>7</v>
      </c>
      <c r="G1" t="s">
        <v>14</v>
      </c>
    </row>
    <row r="2" spans="1:7" x14ac:dyDescent="0.35">
      <c r="A2">
        <v>100</v>
      </c>
      <c r="B2">
        <f t="shared" ref="B2:C10" ca="1" si="0">RANDBETWEEN(5,12)/3*4</f>
        <v>13.333333333333334</v>
      </c>
      <c r="C2">
        <f t="shared" ca="1" si="0"/>
        <v>14.666666666666666</v>
      </c>
      <c r="D2" s="1">
        <v>0.33333333333333331</v>
      </c>
      <c r="E2" s="1">
        <v>0.95833333333333304</v>
      </c>
      <c r="F2" t="s">
        <v>10</v>
      </c>
      <c r="G2">
        <v>120000</v>
      </c>
    </row>
    <row r="3" spans="1:7" x14ac:dyDescent="0.35">
      <c r="A3">
        <f t="shared" ref="A3:A10" si="1">A2+1</f>
        <v>101</v>
      </c>
      <c r="B3">
        <f t="shared" ca="1" si="0"/>
        <v>9.3333333333333339</v>
      </c>
      <c r="C3">
        <f t="shared" ca="1" si="0"/>
        <v>13.333333333333334</v>
      </c>
      <c r="D3" s="1">
        <v>0.33333333333333298</v>
      </c>
      <c r="E3" s="1">
        <v>0.95833333333333304</v>
      </c>
      <c r="F3" t="s">
        <v>10</v>
      </c>
      <c r="G3">
        <v>120001</v>
      </c>
    </row>
    <row r="4" spans="1:7" x14ac:dyDescent="0.35">
      <c r="A4">
        <f t="shared" si="1"/>
        <v>102</v>
      </c>
      <c r="B4">
        <f t="shared" ca="1" si="0"/>
        <v>10.666666666666666</v>
      </c>
      <c r="C4">
        <f t="shared" ca="1" si="0"/>
        <v>14.666666666666666</v>
      </c>
      <c r="D4" s="1">
        <v>0.33333333333333298</v>
      </c>
      <c r="E4" s="1">
        <v>0.95833333333333304</v>
      </c>
      <c r="F4" t="s">
        <v>10</v>
      </c>
      <c r="G4">
        <v>120002</v>
      </c>
    </row>
    <row r="5" spans="1:7" x14ac:dyDescent="0.35">
      <c r="A5">
        <f t="shared" si="1"/>
        <v>103</v>
      </c>
      <c r="B5">
        <f t="shared" ca="1" si="0"/>
        <v>14.666666666666666</v>
      </c>
      <c r="C5">
        <f t="shared" ca="1" si="0"/>
        <v>9.3333333333333339</v>
      </c>
      <c r="D5" s="1">
        <v>0.33333333333333298</v>
      </c>
      <c r="E5" s="1">
        <v>0.95833333333333304</v>
      </c>
      <c r="F5" t="s">
        <v>10</v>
      </c>
      <c r="G5">
        <v>120003</v>
      </c>
    </row>
    <row r="6" spans="1:7" x14ac:dyDescent="0.35">
      <c r="A6">
        <f t="shared" si="1"/>
        <v>104</v>
      </c>
      <c r="B6">
        <f t="shared" ca="1" si="0"/>
        <v>10.666666666666666</v>
      </c>
      <c r="C6">
        <f t="shared" ca="1" si="0"/>
        <v>16</v>
      </c>
      <c r="D6" s="1">
        <v>0.33333333333333298</v>
      </c>
      <c r="E6" s="1">
        <v>0.95833333333333304</v>
      </c>
      <c r="F6" t="s">
        <v>10</v>
      </c>
      <c r="G6">
        <v>120004</v>
      </c>
    </row>
    <row r="7" spans="1:7" x14ac:dyDescent="0.35">
      <c r="A7">
        <f t="shared" si="1"/>
        <v>105</v>
      </c>
      <c r="B7">
        <f t="shared" ca="1" si="0"/>
        <v>13.333333333333334</v>
      </c>
      <c r="C7">
        <f t="shared" ca="1" si="0"/>
        <v>13.333333333333334</v>
      </c>
      <c r="D7" s="1">
        <v>0.33333333333333298</v>
      </c>
      <c r="E7" s="1">
        <v>0.95833333333333304</v>
      </c>
      <c r="F7" t="s">
        <v>10</v>
      </c>
      <c r="G7">
        <v>120005</v>
      </c>
    </row>
    <row r="8" spans="1:7" x14ac:dyDescent="0.35">
      <c r="A8">
        <f t="shared" si="1"/>
        <v>106</v>
      </c>
      <c r="B8">
        <f t="shared" ca="1" si="0"/>
        <v>6.666666666666667</v>
      </c>
      <c r="C8">
        <f t="shared" ca="1" si="0"/>
        <v>8</v>
      </c>
      <c r="D8" s="1">
        <v>0.33333333333333298</v>
      </c>
      <c r="E8" s="1">
        <v>0.95833333333333304</v>
      </c>
      <c r="F8" t="s">
        <v>10</v>
      </c>
      <c r="G8">
        <v>120006</v>
      </c>
    </row>
    <row r="9" spans="1:7" x14ac:dyDescent="0.35">
      <c r="A9">
        <f t="shared" si="1"/>
        <v>107</v>
      </c>
      <c r="B9">
        <f t="shared" ca="1" si="0"/>
        <v>10.666666666666666</v>
      </c>
      <c r="C9">
        <f t="shared" ca="1" si="0"/>
        <v>9.3333333333333339</v>
      </c>
      <c r="D9" s="1">
        <v>0.33333333333333298</v>
      </c>
      <c r="E9" s="1">
        <v>0.95833333333333304</v>
      </c>
      <c r="F9" t="s">
        <v>10</v>
      </c>
      <c r="G9">
        <v>120007</v>
      </c>
    </row>
    <row r="10" spans="1:7" x14ac:dyDescent="0.35">
      <c r="A10">
        <f t="shared" si="1"/>
        <v>108</v>
      </c>
      <c r="B10">
        <f t="shared" ca="1" si="0"/>
        <v>16</v>
      </c>
      <c r="C10">
        <f t="shared" ca="1" si="0"/>
        <v>10.666666666666666</v>
      </c>
      <c r="D10" s="1">
        <v>0.33333333333333298</v>
      </c>
      <c r="E10" s="1">
        <v>0.95833333333333304</v>
      </c>
      <c r="F10" t="s">
        <v>10</v>
      </c>
      <c r="G10">
        <v>120008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I7" sqref="I7"/>
    </sheetView>
  </sheetViews>
  <sheetFormatPr defaultColWidth="8.54296875" defaultRowHeight="14.5" x14ac:dyDescent="0.35"/>
  <cols>
    <col min="8" max="8" width="10.08984375" customWidth="1"/>
  </cols>
  <sheetData>
    <row r="1" spans="1:9" x14ac:dyDescent="0.35">
      <c r="A1" t="s">
        <v>15</v>
      </c>
      <c r="B1" t="s">
        <v>1</v>
      </c>
      <c r="C1" t="s">
        <v>2</v>
      </c>
      <c r="D1" t="s">
        <v>12</v>
      </c>
      <c r="E1" t="s">
        <v>13</v>
      </c>
      <c r="F1" t="s">
        <v>6</v>
      </c>
      <c r="G1" t="s">
        <v>8</v>
      </c>
      <c r="H1" t="s">
        <v>14</v>
      </c>
      <c r="I1" t="s">
        <v>16</v>
      </c>
    </row>
    <row r="2" spans="1:9" x14ac:dyDescent="0.35">
      <c r="A2">
        <v>120</v>
      </c>
      <c r="B2">
        <f t="shared" ref="B2:C7" ca="1" si="0">RANDBETWEEN(5,12)/3*4</f>
        <v>16</v>
      </c>
      <c r="C2">
        <f t="shared" ca="1" si="0"/>
        <v>8</v>
      </c>
      <c r="D2" s="1">
        <v>0.33333333333333298</v>
      </c>
      <c r="E2" s="1">
        <v>0.95833333333333304</v>
      </c>
      <c r="F2" t="s">
        <v>9</v>
      </c>
      <c r="G2">
        <v>2909000</v>
      </c>
      <c r="H2">
        <v>12000000</v>
      </c>
      <c r="I2">
        <v>450</v>
      </c>
    </row>
    <row r="3" spans="1:9" x14ac:dyDescent="0.35">
      <c r="A3">
        <f>A2+1</f>
        <v>121</v>
      </c>
      <c r="B3">
        <f t="shared" ca="1" si="0"/>
        <v>12</v>
      </c>
      <c r="C3">
        <f t="shared" ca="1" si="0"/>
        <v>10.666666666666666</v>
      </c>
      <c r="D3" s="1">
        <v>0.33333333333333298</v>
      </c>
      <c r="E3" s="1">
        <v>0.95833333333333304</v>
      </c>
      <c r="F3" t="s">
        <v>9</v>
      </c>
      <c r="G3">
        <v>2909000</v>
      </c>
      <c r="H3">
        <v>12000000</v>
      </c>
      <c r="I3">
        <v>450</v>
      </c>
    </row>
    <row r="4" spans="1:9" x14ac:dyDescent="0.35">
      <c r="A4">
        <f>A3+1</f>
        <v>122</v>
      </c>
      <c r="B4">
        <f t="shared" ca="1" si="0"/>
        <v>12</v>
      </c>
      <c r="C4">
        <f t="shared" ca="1" si="0"/>
        <v>6.666666666666667</v>
      </c>
      <c r="D4" s="1">
        <v>0.33333333333333298</v>
      </c>
      <c r="E4" s="1">
        <v>0.95833333333333304</v>
      </c>
      <c r="F4" t="s">
        <v>9</v>
      </c>
      <c r="G4">
        <v>2909000</v>
      </c>
      <c r="H4">
        <v>12000000</v>
      </c>
      <c r="I4">
        <v>450</v>
      </c>
    </row>
    <row r="5" spans="1:9" x14ac:dyDescent="0.35">
      <c r="A5">
        <f>A4+1</f>
        <v>123</v>
      </c>
      <c r="B5">
        <f t="shared" ca="1" si="0"/>
        <v>6.666666666666667</v>
      </c>
      <c r="C5">
        <f t="shared" ca="1" si="0"/>
        <v>8</v>
      </c>
      <c r="D5" s="1">
        <v>0.33333333333333298</v>
      </c>
      <c r="E5" s="1">
        <v>0.95833333333333304</v>
      </c>
      <c r="F5" t="s">
        <v>9</v>
      </c>
      <c r="G5">
        <v>2909000</v>
      </c>
      <c r="H5">
        <v>12000000</v>
      </c>
      <c r="I5">
        <v>450</v>
      </c>
    </row>
    <row r="6" spans="1:9" x14ac:dyDescent="0.35">
      <c r="A6">
        <f>A5+1</f>
        <v>124</v>
      </c>
      <c r="B6">
        <f t="shared" ca="1" si="0"/>
        <v>13.333333333333334</v>
      </c>
      <c r="C6">
        <f t="shared" ca="1" si="0"/>
        <v>13.333333333333334</v>
      </c>
      <c r="D6" s="1">
        <v>0.33333333333333298</v>
      </c>
      <c r="E6" s="1">
        <v>0.95833333333333304</v>
      </c>
      <c r="F6" t="s">
        <v>9</v>
      </c>
      <c r="G6">
        <v>2909000</v>
      </c>
      <c r="H6">
        <v>12000000</v>
      </c>
      <c r="I6">
        <v>450</v>
      </c>
    </row>
    <row r="7" spans="1:9" x14ac:dyDescent="0.35">
      <c r="A7">
        <f>A6+1</f>
        <v>125</v>
      </c>
      <c r="B7">
        <f t="shared" ca="1" si="0"/>
        <v>12</v>
      </c>
      <c r="C7">
        <f t="shared" ca="1" si="0"/>
        <v>16</v>
      </c>
      <c r="D7" s="1">
        <v>0.33333333333333298</v>
      </c>
      <c r="E7" s="1">
        <v>0.95833333333333304</v>
      </c>
      <c r="F7" t="s">
        <v>9</v>
      </c>
      <c r="G7">
        <v>2909000</v>
      </c>
      <c r="H7">
        <v>12000000</v>
      </c>
      <c r="I7">
        <v>450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zoomScaleNormal="100" workbookViewId="0">
      <selection activeCell="D2" sqref="D2:D10"/>
    </sheetView>
  </sheetViews>
  <sheetFormatPr defaultColWidth="8.54296875" defaultRowHeight="14.5" x14ac:dyDescent="0.35"/>
  <cols>
    <col min="1" max="1" width="12.453125" customWidth="1"/>
    <col min="4" max="4" width="11.81640625" customWidth="1"/>
    <col min="9" max="9" width="10.08984375" customWidth="1"/>
  </cols>
  <sheetData>
    <row r="1" spans="1:10" x14ac:dyDescent="0.35">
      <c r="A1" t="s">
        <v>17</v>
      </c>
      <c r="B1" t="s">
        <v>1</v>
      </c>
      <c r="C1" t="s">
        <v>2</v>
      </c>
      <c r="D1" t="s">
        <v>12</v>
      </c>
      <c r="E1" t="s">
        <v>13</v>
      </c>
      <c r="F1" t="s">
        <v>7</v>
      </c>
      <c r="G1" t="s">
        <v>6</v>
      </c>
      <c r="H1" t="s">
        <v>8</v>
      </c>
      <c r="I1" t="s">
        <v>14</v>
      </c>
      <c r="J1" t="s">
        <v>16</v>
      </c>
    </row>
    <row r="2" spans="1:10" x14ac:dyDescent="0.35">
      <c r="A2">
        <v>200</v>
      </c>
      <c r="B2">
        <f t="shared" ref="B2:C14" ca="1" si="0">RANDBETWEEN(5,12)/3*4</f>
        <v>14.666666666666666</v>
      </c>
      <c r="C2">
        <f t="shared" ca="1" si="0"/>
        <v>10.666666666666666</v>
      </c>
      <c r="D2" s="1">
        <v>0.33333333333333331</v>
      </c>
      <c r="E2" s="1">
        <v>0.95833333333333304</v>
      </c>
      <c r="F2" t="s">
        <v>10</v>
      </c>
      <c r="G2" t="s">
        <v>9</v>
      </c>
      <c r="H2">
        <v>1078000</v>
      </c>
      <c r="I2">
        <v>120000</v>
      </c>
      <c r="J2">
        <v>450</v>
      </c>
    </row>
    <row r="3" spans="1:10" x14ac:dyDescent="0.35">
      <c r="A3">
        <f t="shared" ref="A3:A14" si="1">A2+1</f>
        <v>201</v>
      </c>
      <c r="B3">
        <f t="shared" ca="1" si="0"/>
        <v>6.666666666666667</v>
      </c>
      <c r="C3">
        <f t="shared" ca="1" si="0"/>
        <v>12</v>
      </c>
      <c r="D3" s="1">
        <v>0.33333333333333298</v>
      </c>
      <c r="E3" s="1">
        <v>0.95833333333333304</v>
      </c>
      <c r="F3" t="s">
        <v>10</v>
      </c>
      <c r="G3" t="s">
        <v>9</v>
      </c>
      <c r="H3">
        <v>1078000</v>
      </c>
      <c r="I3">
        <v>120000</v>
      </c>
      <c r="J3">
        <v>450</v>
      </c>
    </row>
    <row r="4" spans="1:10" x14ac:dyDescent="0.35">
      <c r="A4">
        <f t="shared" si="1"/>
        <v>202</v>
      </c>
      <c r="B4">
        <f t="shared" ca="1" si="0"/>
        <v>14.666666666666666</v>
      </c>
      <c r="C4">
        <f t="shared" ca="1" si="0"/>
        <v>10.666666666666666</v>
      </c>
      <c r="D4" s="1">
        <v>0.33333333333333298</v>
      </c>
      <c r="E4" s="1">
        <v>0.95833333333333304</v>
      </c>
      <c r="F4" t="s">
        <v>10</v>
      </c>
      <c r="G4" t="s">
        <v>9</v>
      </c>
      <c r="H4">
        <v>1078000</v>
      </c>
      <c r="I4">
        <v>120000</v>
      </c>
      <c r="J4">
        <v>450</v>
      </c>
    </row>
    <row r="5" spans="1:10" x14ac:dyDescent="0.35">
      <c r="A5">
        <f t="shared" si="1"/>
        <v>203</v>
      </c>
      <c r="B5">
        <f t="shared" ca="1" si="0"/>
        <v>16</v>
      </c>
      <c r="C5">
        <f t="shared" ca="1" si="0"/>
        <v>13.333333333333334</v>
      </c>
      <c r="D5" s="1">
        <v>0.33333333333333298</v>
      </c>
      <c r="E5" s="1">
        <v>0.95833333333333304</v>
      </c>
      <c r="F5" t="s">
        <v>10</v>
      </c>
      <c r="G5" t="s">
        <v>9</v>
      </c>
      <c r="H5">
        <v>1078000</v>
      </c>
      <c r="I5">
        <v>120000</v>
      </c>
      <c r="J5">
        <v>450</v>
      </c>
    </row>
    <row r="6" spans="1:10" x14ac:dyDescent="0.35">
      <c r="A6">
        <f t="shared" si="1"/>
        <v>204</v>
      </c>
      <c r="B6">
        <f t="shared" ca="1" si="0"/>
        <v>13.333333333333334</v>
      </c>
      <c r="C6">
        <f t="shared" ca="1" si="0"/>
        <v>6.666666666666667</v>
      </c>
      <c r="D6" s="1">
        <v>0.33333333333333298</v>
      </c>
      <c r="E6" s="1">
        <v>0.95833333333333304</v>
      </c>
      <c r="F6" t="s">
        <v>10</v>
      </c>
      <c r="G6" t="s">
        <v>9</v>
      </c>
      <c r="H6">
        <v>1078000</v>
      </c>
      <c r="I6">
        <v>120000</v>
      </c>
      <c r="J6">
        <v>450</v>
      </c>
    </row>
    <row r="7" spans="1:10" x14ac:dyDescent="0.35">
      <c r="A7">
        <f t="shared" si="1"/>
        <v>205</v>
      </c>
      <c r="B7">
        <f t="shared" ca="1" si="0"/>
        <v>6.666666666666667</v>
      </c>
      <c r="C7">
        <f t="shared" ca="1" si="0"/>
        <v>9.3333333333333339</v>
      </c>
      <c r="D7" s="1">
        <v>0.33333333333333298</v>
      </c>
      <c r="E7" s="1">
        <v>0.95833333333333304</v>
      </c>
      <c r="F7" t="s">
        <v>10</v>
      </c>
      <c r="G7" t="s">
        <v>9</v>
      </c>
      <c r="H7">
        <v>1078000</v>
      </c>
      <c r="I7">
        <v>120000</v>
      </c>
      <c r="J7">
        <v>450</v>
      </c>
    </row>
    <row r="8" spans="1:10" x14ac:dyDescent="0.35">
      <c r="A8">
        <f t="shared" si="1"/>
        <v>206</v>
      </c>
      <c r="B8">
        <f t="shared" ca="1" si="0"/>
        <v>9.3333333333333339</v>
      </c>
      <c r="C8">
        <f t="shared" ca="1" si="0"/>
        <v>6.666666666666667</v>
      </c>
      <c r="D8" s="1">
        <v>0.33333333333333298</v>
      </c>
      <c r="E8" s="1">
        <v>0.95833333333333304</v>
      </c>
      <c r="F8" t="s">
        <v>10</v>
      </c>
      <c r="G8" t="s">
        <v>9</v>
      </c>
      <c r="H8">
        <v>1078000</v>
      </c>
      <c r="I8">
        <v>120000</v>
      </c>
      <c r="J8">
        <v>450</v>
      </c>
    </row>
    <row r="9" spans="1:10" x14ac:dyDescent="0.35">
      <c r="A9">
        <f t="shared" si="1"/>
        <v>207</v>
      </c>
      <c r="B9">
        <f t="shared" ca="1" si="0"/>
        <v>14.666666666666666</v>
      </c>
      <c r="C9">
        <f t="shared" ca="1" si="0"/>
        <v>16</v>
      </c>
      <c r="D9" s="1">
        <v>0.33333333333333298</v>
      </c>
      <c r="E9" s="1">
        <v>0.95833333333333304</v>
      </c>
      <c r="F9" t="s">
        <v>10</v>
      </c>
      <c r="G9" t="s">
        <v>9</v>
      </c>
      <c r="H9">
        <v>1078000</v>
      </c>
      <c r="I9">
        <v>120000</v>
      </c>
      <c r="J9">
        <v>450</v>
      </c>
    </row>
    <row r="10" spans="1:10" x14ac:dyDescent="0.35">
      <c r="A10">
        <f t="shared" si="1"/>
        <v>208</v>
      </c>
      <c r="B10">
        <f t="shared" ca="1" si="0"/>
        <v>16</v>
      </c>
      <c r="C10">
        <f t="shared" ca="1" si="0"/>
        <v>13.333333333333334</v>
      </c>
      <c r="D10" s="1">
        <v>0.33333333333333298</v>
      </c>
      <c r="E10" s="1">
        <v>0.95833333333333304</v>
      </c>
      <c r="F10" t="s">
        <v>10</v>
      </c>
      <c r="G10" t="s">
        <v>9</v>
      </c>
      <c r="H10">
        <v>1078000</v>
      </c>
      <c r="I10">
        <v>120000</v>
      </c>
      <c r="J10">
        <v>450</v>
      </c>
    </row>
    <row r="11" spans="1:10" x14ac:dyDescent="0.35">
      <c r="A11">
        <f t="shared" si="1"/>
        <v>209</v>
      </c>
      <c r="B11">
        <f t="shared" ca="1" si="0"/>
        <v>14.666666666666666</v>
      </c>
      <c r="C11">
        <f t="shared" ca="1" si="0"/>
        <v>12</v>
      </c>
      <c r="D11" s="1">
        <v>0.33333333333333298</v>
      </c>
      <c r="E11" s="1">
        <v>0.95833333333333304</v>
      </c>
      <c r="F11" t="s">
        <v>10</v>
      </c>
      <c r="G11" t="s">
        <v>9</v>
      </c>
      <c r="H11">
        <v>1078000</v>
      </c>
      <c r="I11">
        <v>120000</v>
      </c>
      <c r="J11">
        <v>450</v>
      </c>
    </row>
    <row r="12" spans="1:10" x14ac:dyDescent="0.35">
      <c r="A12">
        <f t="shared" si="1"/>
        <v>210</v>
      </c>
      <c r="B12">
        <f t="shared" ca="1" si="0"/>
        <v>9.3333333333333339</v>
      </c>
      <c r="C12">
        <f t="shared" ca="1" si="0"/>
        <v>16</v>
      </c>
      <c r="D12" s="1">
        <v>0.33333333333333298</v>
      </c>
      <c r="E12" s="1">
        <v>0.95833333333333304</v>
      </c>
      <c r="F12" t="s">
        <v>10</v>
      </c>
      <c r="G12" t="s">
        <v>9</v>
      </c>
      <c r="H12">
        <v>1078000</v>
      </c>
      <c r="I12">
        <v>120000</v>
      </c>
      <c r="J12">
        <v>450</v>
      </c>
    </row>
    <row r="13" spans="1:10" x14ac:dyDescent="0.35">
      <c r="A13">
        <f t="shared" si="1"/>
        <v>211</v>
      </c>
      <c r="B13">
        <f t="shared" ca="1" si="0"/>
        <v>10.666666666666666</v>
      </c>
      <c r="C13">
        <f t="shared" ca="1" si="0"/>
        <v>9.3333333333333339</v>
      </c>
      <c r="D13" s="1">
        <v>0.33333333333333298</v>
      </c>
      <c r="E13" s="1">
        <v>0.95833333333333304</v>
      </c>
      <c r="F13" t="s">
        <v>10</v>
      </c>
      <c r="G13" t="s">
        <v>9</v>
      </c>
      <c r="H13">
        <v>1078000</v>
      </c>
      <c r="I13">
        <v>120000</v>
      </c>
      <c r="J13">
        <v>450</v>
      </c>
    </row>
    <row r="14" spans="1:10" x14ac:dyDescent="0.35">
      <c r="A14">
        <f t="shared" si="1"/>
        <v>212</v>
      </c>
      <c r="B14">
        <f t="shared" ca="1" si="0"/>
        <v>16</v>
      </c>
      <c r="C14">
        <f t="shared" ca="1" si="0"/>
        <v>8</v>
      </c>
      <c r="D14" s="1">
        <v>0.33333333333333298</v>
      </c>
      <c r="E14" s="1">
        <v>0.95833333333333304</v>
      </c>
      <c r="F14" t="s">
        <v>10</v>
      </c>
      <c r="G14" t="s">
        <v>9</v>
      </c>
      <c r="H14">
        <v>1078000</v>
      </c>
      <c r="I14">
        <v>120000</v>
      </c>
      <c r="J14">
        <v>450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tabSelected="1" zoomScaleNormal="100" workbookViewId="0">
      <selection activeCell="C12" sqref="C12"/>
    </sheetView>
  </sheetViews>
  <sheetFormatPr defaultColWidth="8.54296875" defaultRowHeight="14.5" x14ac:dyDescent="0.35"/>
  <cols>
    <col min="1" max="1" width="16.6328125" bestFit="1" customWidth="1"/>
    <col min="2" max="2" width="18.54296875" bestFit="1" customWidth="1"/>
    <col min="3" max="3" width="14.08984375" customWidth="1"/>
  </cols>
  <sheetData>
    <row r="1" spans="1:7" x14ac:dyDescent="0.35">
      <c r="A1" t="s">
        <v>18</v>
      </c>
      <c r="B1" t="s">
        <v>6</v>
      </c>
      <c r="C1" t="s">
        <v>20</v>
      </c>
      <c r="D1" t="s">
        <v>21</v>
      </c>
    </row>
    <row r="2" spans="1:7" x14ac:dyDescent="0.35">
      <c r="A2" t="s">
        <v>27</v>
      </c>
      <c r="B2" t="s">
        <v>31</v>
      </c>
      <c r="C2">
        <v>10000</v>
      </c>
      <c r="D2">
        <v>480</v>
      </c>
    </row>
    <row r="3" spans="1:7" x14ac:dyDescent="0.35">
      <c r="A3" t="s">
        <v>28</v>
      </c>
      <c r="B3" t="s">
        <v>31</v>
      </c>
      <c r="C3">
        <v>15000</v>
      </c>
      <c r="D3">
        <v>480</v>
      </c>
      <c r="G3" s="2"/>
    </row>
    <row r="4" spans="1:7" x14ac:dyDescent="0.35">
      <c r="A4" t="s">
        <v>29</v>
      </c>
      <c r="B4" t="s">
        <v>31</v>
      </c>
      <c r="C4">
        <v>20000</v>
      </c>
      <c r="D4">
        <v>480</v>
      </c>
    </row>
    <row r="5" spans="1:7" x14ac:dyDescent="0.35">
      <c r="A5" t="s">
        <v>30</v>
      </c>
      <c r="B5" t="s">
        <v>31</v>
      </c>
      <c r="C5">
        <v>25000</v>
      </c>
      <c r="D5">
        <v>480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6365-CA50-4E1D-A0AD-C001A1D617AE}">
  <dimension ref="A1:F9"/>
  <sheetViews>
    <sheetView zoomScaleNormal="100" workbookViewId="0">
      <selection activeCell="F1" sqref="F1:F1048576"/>
    </sheetView>
  </sheetViews>
  <sheetFormatPr defaultColWidth="8.54296875" defaultRowHeight="14.5" x14ac:dyDescent="0.35"/>
  <cols>
    <col min="4" max="4" width="10.90625" customWidth="1"/>
  </cols>
  <sheetData>
    <row r="1" spans="1:6" x14ac:dyDescent="0.35">
      <c r="A1" t="s">
        <v>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35">
      <c r="A2">
        <v>300</v>
      </c>
      <c r="B2" t="s">
        <v>10</v>
      </c>
      <c r="C2">
        <v>103</v>
      </c>
      <c r="D2">
        <v>400</v>
      </c>
      <c r="E2">
        <v>240</v>
      </c>
      <c r="F2">
        <v>100</v>
      </c>
    </row>
    <row r="3" spans="1:6" x14ac:dyDescent="0.35">
      <c r="A3">
        <f t="shared" ref="A3:A9" si="0">A2+1</f>
        <v>301</v>
      </c>
      <c r="B3" t="s">
        <v>10</v>
      </c>
      <c r="C3">
        <v>104</v>
      </c>
      <c r="D3">
        <v>400</v>
      </c>
      <c r="E3">
        <v>240</v>
      </c>
      <c r="F3">
        <v>100</v>
      </c>
    </row>
    <row r="4" spans="1:6" x14ac:dyDescent="0.35">
      <c r="A4">
        <f t="shared" si="0"/>
        <v>302</v>
      </c>
      <c r="B4" t="s">
        <v>10</v>
      </c>
      <c r="C4">
        <v>105</v>
      </c>
      <c r="D4">
        <v>400</v>
      </c>
      <c r="E4">
        <v>240</v>
      </c>
      <c r="F4">
        <v>100</v>
      </c>
    </row>
    <row r="5" spans="1:6" x14ac:dyDescent="0.35">
      <c r="A5">
        <f t="shared" si="0"/>
        <v>303</v>
      </c>
      <c r="B5" t="s">
        <v>23</v>
      </c>
      <c r="C5">
        <v>106</v>
      </c>
      <c r="D5">
        <v>600</v>
      </c>
      <c r="E5">
        <v>240</v>
      </c>
      <c r="F5">
        <v>100</v>
      </c>
    </row>
    <row r="6" spans="1:6" x14ac:dyDescent="0.35">
      <c r="A6">
        <f t="shared" si="0"/>
        <v>304</v>
      </c>
      <c r="B6" t="s">
        <v>24</v>
      </c>
      <c r="C6">
        <v>106</v>
      </c>
      <c r="D6">
        <v>560</v>
      </c>
      <c r="E6">
        <v>240</v>
      </c>
      <c r="F6">
        <v>100</v>
      </c>
    </row>
    <row r="7" spans="1:6" x14ac:dyDescent="0.35">
      <c r="A7">
        <f t="shared" si="0"/>
        <v>305</v>
      </c>
      <c r="B7" t="s">
        <v>25</v>
      </c>
      <c r="C7">
        <v>106</v>
      </c>
      <c r="D7">
        <v>670</v>
      </c>
      <c r="E7">
        <v>240</v>
      </c>
      <c r="F7">
        <v>100</v>
      </c>
    </row>
    <row r="8" spans="1:6" x14ac:dyDescent="0.35">
      <c r="A8">
        <f t="shared" si="0"/>
        <v>306</v>
      </c>
      <c r="B8" t="s">
        <v>26</v>
      </c>
      <c r="C8">
        <v>106</v>
      </c>
      <c r="D8">
        <v>400</v>
      </c>
      <c r="E8">
        <v>240</v>
      </c>
      <c r="F8">
        <v>100</v>
      </c>
    </row>
    <row r="9" spans="1:6" x14ac:dyDescent="0.35">
      <c r="A9">
        <f t="shared" si="0"/>
        <v>307</v>
      </c>
      <c r="B9" t="s">
        <v>10</v>
      </c>
      <c r="C9">
        <v>106</v>
      </c>
      <c r="D9">
        <v>400</v>
      </c>
      <c r="E9">
        <v>240</v>
      </c>
      <c r="F9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Service</vt:lpstr>
      <vt:lpstr>Depot</vt:lpstr>
      <vt:lpstr>Disposal</vt:lpstr>
      <vt:lpstr>Transship</vt:lpstr>
      <vt:lpstr>Vehicle</vt:lpstr>
      <vt:lpstr>Vehicle_old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Livia Croella</dc:creator>
  <dc:description/>
  <cp:lastModifiedBy>Anna Livia Croella</cp:lastModifiedBy>
  <cp:revision>4</cp:revision>
  <dcterms:created xsi:type="dcterms:W3CDTF">2015-06-05T18:17:20Z</dcterms:created>
  <dcterms:modified xsi:type="dcterms:W3CDTF">2023-01-20T16:40:14Z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