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urol000\Documents\recherche\article DEI geochemistry\"/>
    </mc:Choice>
  </mc:AlternateContent>
  <bookViews>
    <workbookView xWindow="0" yWindow="0" windowWidth="20490" windowHeight="6855"/>
  </bookViews>
  <sheets>
    <sheet name="Figure 1" sheetId="1" r:id="rId1"/>
    <sheet name="Figure 2" sheetId="2" r:id="rId2"/>
    <sheet name="Figur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C18" i="1"/>
  <c r="B18" i="1"/>
  <c r="E18" i="1" s="1"/>
  <c r="E17" i="1"/>
  <c r="E16" i="1"/>
  <c r="D11" i="1"/>
  <c r="C11" i="1"/>
  <c r="B11" i="1"/>
  <c r="E11" i="1" s="1"/>
  <c r="E10" i="1"/>
  <c r="E9" i="1"/>
  <c r="D5" i="1"/>
  <c r="C5" i="1"/>
  <c r="B5" i="1"/>
  <c r="E5" i="1" s="1"/>
  <c r="J4" i="1"/>
  <c r="I4" i="1"/>
  <c r="H4" i="1"/>
  <c r="K4" i="1" s="1"/>
  <c r="E4" i="1"/>
  <c r="J3" i="1"/>
  <c r="J5" i="1" s="1"/>
  <c r="I3" i="1"/>
  <c r="K3" i="1" s="1"/>
  <c r="H3" i="1"/>
  <c r="H5" i="1" s="1"/>
  <c r="E3" i="1"/>
  <c r="K5" i="1" l="1"/>
  <c r="I5" i="1"/>
</calcChain>
</file>

<file path=xl/sharedStrings.xml><?xml version="1.0" encoding="utf-8"?>
<sst xmlns="http://schemas.openxmlformats.org/spreadsheetml/2006/main" count="52" uniqueCount="22">
  <si>
    <t>Mean</t>
  </si>
  <si>
    <t>Male</t>
  </si>
  <si>
    <t>Female</t>
  </si>
  <si>
    <t>Other</t>
  </si>
  <si>
    <t>Total</t>
  </si>
  <si>
    <t>Professional</t>
  </si>
  <si>
    <t>Student</t>
  </si>
  <si>
    <t>V.M. Goldschmidt Award</t>
  </si>
  <si>
    <t>F.W. Clarke Award</t>
  </si>
  <si>
    <t>C.C. Patterson Award</t>
  </si>
  <si>
    <t>H.C. Urey Award</t>
  </si>
  <si>
    <t>F.G. Houtermans Award</t>
  </si>
  <si>
    <t>all time</t>
  </si>
  <si>
    <t>Awards to men</t>
  </si>
  <si>
    <t>Awards to women</t>
  </si>
  <si>
    <t>all</t>
  </si>
  <si>
    <t>recent</t>
  </si>
  <si>
    <t>Men</t>
  </si>
  <si>
    <t>Women</t>
  </si>
  <si>
    <t>CG</t>
  </si>
  <si>
    <t>GCA</t>
  </si>
  <si>
    <t>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</si>
</sst>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14" sqref="G14"/>
    </sheetView>
  </sheetViews>
  <sheetFormatPr baseColWidth="10" defaultRowHeight="15" x14ac:dyDescent="0.25"/>
  <sheetData>
    <row r="1" spans="1:11" ht="15.75" x14ac:dyDescent="0.25">
      <c r="A1" s="7">
        <v>2018</v>
      </c>
      <c r="G1" s="7" t="s">
        <v>0</v>
      </c>
    </row>
    <row r="2" spans="1:11" x14ac:dyDescent="0.25">
      <c r="B2" s="1" t="s">
        <v>1</v>
      </c>
      <c r="C2" s="1" t="s">
        <v>2</v>
      </c>
      <c r="D2" s="1" t="s">
        <v>3</v>
      </c>
      <c r="E2" s="1" t="s">
        <v>4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t="s">
        <v>5</v>
      </c>
      <c r="B3">
        <v>1436</v>
      </c>
      <c r="C3">
        <v>729</v>
      </c>
      <c r="D3">
        <v>43</v>
      </c>
      <c r="E3" s="2">
        <f>SUM(B3:D3)</f>
        <v>2208</v>
      </c>
      <c r="G3" t="s">
        <v>5</v>
      </c>
      <c r="H3">
        <f t="shared" ref="H3:J4" si="0">AVERAGE(B3,B9,B16)</f>
        <v>1439.6666666666667</v>
      </c>
      <c r="I3">
        <f t="shared" si="0"/>
        <v>799.66666666666663</v>
      </c>
      <c r="J3">
        <f t="shared" si="0"/>
        <v>44.666666666666664</v>
      </c>
      <c r="K3" s="2">
        <f>SUM(H3:J3)</f>
        <v>2284</v>
      </c>
    </row>
    <row r="4" spans="1:11" x14ac:dyDescent="0.25">
      <c r="A4" t="s">
        <v>6</v>
      </c>
      <c r="B4">
        <v>516</v>
      </c>
      <c r="C4">
        <v>507</v>
      </c>
      <c r="D4">
        <v>13</v>
      </c>
      <c r="E4" s="2">
        <f>SUM(B4:D4)</f>
        <v>1036</v>
      </c>
      <c r="G4" t="s">
        <v>6</v>
      </c>
      <c r="H4">
        <f t="shared" si="0"/>
        <v>606.66666666666663</v>
      </c>
      <c r="I4">
        <f t="shared" si="0"/>
        <v>613</v>
      </c>
      <c r="J4">
        <f t="shared" si="0"/>
        <v>20.666666666666668</v>
      </c>
      <c r="K4" s="2">
        <f>SUM(H4:J4)</f>
        <v>1240.3333333333333</v>
      </c>
    </row>
    <row r="5" spans="1:11" x14ac:dyDescent="0.25">
      <c r="A5" s="3" t="s">
        <v>4</v>
      </c>
      <c r="B5" s="3">
        <f>B3+B4</f>
        <v>1952</v>
      </c>
      <c r="C5" s="3">
        <f>C3+C4</f>
        <v>1236</v>
      </c>
      <c r="D5" s="3">
        <f>D3+D4</f>
        <v>56</v>
      </c>
      <c r="E5" s="4">
        <f>SUM(B5:D5)</f>
        <v>3244</v>
      </c>
      <c r="G5" s="3" t="s">
        <v>4</v>
      </c>
      <c r="H5" s="3">
        <f>H3+H4</f>
        <v>2046.3333333333335</v>
      </c>
      <c r="I5" s="3">
        <f>I3+I4</f>
        <v>1412.6666666666665</v>
      </c>
      <c r="J5" s="3">
        <f>J3+J4</f>
        <v>65.333333333333329</v>
      </c>
      <c r="K5" s="4">
        <f>SUM(H5:J5)</f>
        <v>3524.3333333333335</v>
      </c>
    </row>
    <row r="6" spans="1:11" x14ac:dyDescent="0.25">
      <c r="A6" s="5"/>
      <c r="B6" s="5"/>
      <c r="C6" s="5"/>
      <c r="D6" s="5"/>
      <c r="E6" s="5"/>
    </row>
    <row r="7" spans="1:11" ht="15.75" x14ac:dyDescent="0.25">
      <c r="A7" s="7">
        <v>2019</v>
      </c>
      <c r="H7" s="6"/>
      <c r="I7" s="6"/>
      <c r="J7" s="6"/>
      <c r="K7" s="6"/>
    </row>
    <row r="8" spans="1:11" x14ac:dyDescent="0.25">
      <c r="B8" s="1" t="s">
        <v>1</v>
      </c>
      <c r="C8" s="1" t="s">
        <v>2</v>
      </c>
      <c r="D8" s="1" t="s">
        <v>3</v>
      </c>
      <c r="E8" s="1" t="s">
        <v>4</v>
      </c>
      <c r="H8" s="6"/>
      <c r="I8" s="6"/>
      <c r="J8" s="6"/>
      <c r="K8" s="6"/>
    </row>
    <row r="9" spans="1:11" x14ac:dyDescent="0.25">
      <c r="A9" t="s">
        <v>5</v>
      </c>
      <c r="B9">
        <v>1799</v>
      </c>
      <c r="C9">
        <v>946</v>
      </c>
      <c r="D9">
        <v>47</v>
      </c>
      <c r="E9" s="2">
        <f>SUM(B9:D9)</f>
        <v>2792</v>
      </c>
      <c r="H9" s="6"/>
      <c r="I9" s="6"/>
      <c r="J9" s="6"/>
      <c r="K9" s="6"/>
    </row>
    <row r="10" spans="1:11" x14ac:dyDescent="0.25">
      <c r="A10" t="s">
        <v>6</v>
      </c>
      <c r="B10">
        <v>626</v>
      </c>
      <c r="C10">
        <v>643</v>
      </c>
      <c r="D10">
        <v>15</v>
      </c>
      <c r="E10" s="2">
        <f>SUM(B10:D10)</f>
        <v>1284</v>
      </c>
    </row>
    <row r="11" spans="1:11" x14ac:dyDescent="0.25">
      <c r="A11" s="3" t="s">
        <v>4</v>
      </c>
      <c r="B11" s="3">
        <f>B9+B10</f>
        <v>2425</v>
      </c>
      <c r="C11" s="3">
        <f>C9+C10</f>
        <v>1589</v>
      </c>
      <c r="D11" s="3">
        <f>D9+D10</f>
        <v>62</v>
      </c>
      <c r="E11" s="4">
        <f>SUM(B11:D11)</f>
        <v>4076</v>
      </c>
      <c r="H11" s="6"/>
      <c r="I11" s="6"/>
    </row>
    <row r="12" spans="1:11" x14ac:dyDescent="0.25">
      <c r="H12" s="6"/>
      <c r="I12" s="6"/>
    </row>
    <row r="14" spans="1:11" ht="15.75" x14ac:dyDescent="0.25">
      <c r="A14" s="7">
        <v>2020</v>
      </c>
    </row>
    <row r="15" spans="1:11" x14ac:dyDescent="0.25">
      <c r="B15" s="1" t="s">
        <v>1</v>
      </c>
      <c r="C15" s="1" t="s">
        <v>2</v>
      </c>
      <c r="D15" s="1" t="s">
        <v>3</v>
      </c>
      <c r="E15" s="1" t="s">
        <v>4</v>
      </c>
    </row>
    <row r="16" spans="1:11" x14ac:dyDescent="0.25">
      <c r="A16" t="s">
        <v>5</v>
      </c>
      <c r="B16">
        <v>1084</v>
      </c>
      <c r="C16">
        <v>724</v>
      </c>
      <c r="D16">
        <v>44</v>
      </c>
      <c r="E16" s="2">
        <f>SUM(B16:D16)</f>
        <v>1852</v>
      </c>
    </row>
    <row r="17" spans="1:5" x14ac:dyDescent="0.25">
      <c r="A17" t="s">
        <v>6</v>
      </c>
      <c r="B17">
        <v>678</v>
      </c>
      <c r="C17">
        <v>689</v>
      </c>
      <c r="D17">
        <v>34</v>
      </c>
      <c r="E17" s="2">
        <f>SUM(B17:D17)</f>
        <v>1401</v>
      </c>
    </row>
    <row r="18" spans="1:5" x14ac:dyDescent="0.25">
      <c r="A18" s="3" t="s">
        <v>4</v>
      </c>
      <c r="B18" s="3">
        <f>B16+B17</f>
        <v>1762</v>
      </c>
      <c r="C18" s="3">
        <f>C16+C17</f>
        <v>1413</v>
      </c>
      <c r="D18" s="3">
        <f>D16+D17</f>
        <v>78</v>
      </c>
      <c r="E18" s="4">
        <f>SUM(B18:D18)</f>
        <v>3253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baseColWidth="10" defaultRowHeight="15" x14ac:dyDescent="0.25"/>
  <cols>
    <col min="1" max="1" width="23.140625" bestFit="1" customWidth="1"/>
    <col min="2" max="2" width="14.28515625" bestFit="1" customWidth="1"/>
    <col min="3" max="3" width="17.140625" bestFit="1" customWidth="1"/>
    <col min="6" max="6" width="23.140625" bestFit="1" customWidth="1"/>
    <col min="7" max="7" width="14.28515625" bestFit="1" customWidth="1"/>
    <col min="8" max="8" width="17.140625" bestFit="1" customWidth="1"/>
  </cols>
  <sheetData>
    <row r="1" spans="1:8" x14ac:dyDescent="0.25">
      <c r="A1" t="s">
        <v>12</v>
      </c>
      <c r="B1" t="s">
        <v>13</v>
      </c>
      <c r="C1" t="s">
        <v>14</v>
      </c>
      <c r="F1" t="s">
        <v>16</v>
      </c>
      <c r="G1" t="s">
        <v>13</v>
      </c>
      <c r="H1" t="s">
        <v>14</v>
      </c>
    </row>
    <row r="2" spans="1:8" x14ac:dyDescent="0.25">
      <c r="A2" t="s">
        <v>7</v>
      </c>
      <c r="B2">
        <v>45</v>
      </c>
      <c r="C2">
        <v>4</v>
      </c>
      <c r="F2" t="s">
        <v>7</v>
      </c>
      <c r="G2">
        <v>7</v>
      </c>
      <c r="H2">
        <v>3</v>
      </c>
    </row>
    <row r="3" spans="1:8" x14ac:dyDescent="0.25">
      <c r="A3" t="s">
        <v>8</v>
      </c>
      <c r="B3">
        <v>42</v>
      </c>
      <c r="C3">
        <v>5</v>
      </c>
      <c r="F3" t="s">
        <v>8</v>
      </c>
      <c r="G3">
        <v>9</v>
      </c>
      <c r="H3">
        <v>1</v>
      </c>
    </row>
    <row r="4" spans="1:8" x14ac:dyDescent="0.25">
      <c r="A4" t="s">
        <v>9</v>
      </c>
      <c r="B4">
        <v>21</v>
      </c>
      <c r="C4">
        <v>2</v>
      </c>
      <c r="F4" t="s">
        <v>9</v>
      </c>
      <c r="G4">
        <v>8</v>
      </c>
      <c r="H4">
        <v>2</v>
      </c>
    </row>
    <row r="5" spans="1:8" x14ac:dyDescent="0.25">
      <c r="A5" t="s">
        <v>10</v>
      </c>
      <c r="B5">
        <v>27</v>
      </c>
      <c r="C5">
        <v>3</v>
      </c>
      <c r="F5" t="s">
        <v>10</v>
      </c>
      <c r="G5">
        <v>8</v>
      </c>
      <c r="H5">
        <v>2</v>
      </c>
    </row>
    <row r="6" spans="1:8" x14ac:dyDescent="0.25">
      <c r="A6" t="s">
        <v>11</v>
      </c>
      <c r="B6">
        <v>19</v>
      </c>
      <c r="C6">
        <v>5</v>
      </c>
      <c r="F6" t="s">
        <v>11</v>
      </c>
      <c r="G6">
        <v>5</v>
      </c>
      <c r="H6">
        <v>5</v>
      </c>
    </row>
    <row r="8" spans="1:8" x14ac:dyDescent="0.25">
      <c r="A8" t="s">
        <v>15</v>
      </c>
      <c r="B8">
        <v>154</v>
      </c>
      <c r="C8">
        <v>19</v>
      </c>
      <c r="F8" t="s">
        <v>15</v>
      </c>
      <c r="G8">
        <v>37</v>
      </c>
      <c r="H8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baseColWidth="10" defaultRowHeight="15" x14ac:dyDescent="0.25"/>
  <sheetData>
    <row r="1" spans="1:4" x14ac:dyDescent="0.25">
      <c r="B1" t="s">
        <v>19</v>
      </c>
      <c r="C1" t="s">
        <v>20</v>
      </c>
      <c r="D1" t="s">
        <v>21</v>
      </c>
    </row>
    <row r="2" spans="1:4" x14ac:dyDescent="0.25">
      <c r="A2" t="s">
        <v>17</v>
      </c>
      <c r="B2">
        <v>43</v>
      </c>
      <c r="C2">
        <v>86</v>
      </c>
      <c r="D2">
        <v>7</v>
      </c>
    </row>
    <row r="3" spans="1:4" x14ac:dyDescent="0.25">
      <c r="A3" t="s">
        <v>18</v>
      </c>
      <c r="B3">
        <v>11</v>
      </c>
      <c r="C3">
        <v>30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Figure 1</vt:lpstr>
      <vt:lpstr>Figure 2</vt:lpstr>
      <vt:lpstr>Figure 3</vt:lpstr>
    </vt:vector>
  </TitlesOfParts>
  <Company>LaSalle - Esitpa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POURRET</dc:creator>
  <cp:lastModifiedBy>Olivier POURRET</cp:lastModifiedBy>
  <dcterms:created xsi:type="dcterms:W3CDTF">2021-03-10T07:38:53Z</dcterms:created>
  <dcterms:modified xsi:type="dcterms:W3CDTF">2021-03-10T07:44:49Z</dcterms:modified>
</cp:coreProperties>
</file>