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ailustabucaedu-my.sharepoint.com/personal/diego_paez_ustabuca_edu_co/Documents/IA/AG-Ejercicios/4_Problema Sector TI/"/>
    </mc:Choice>
  </mc:AlternateContent>
  <xr:revisionPtr revIDLastSave="338" documentId="11_AD4D2F04E46CFB4ACB3E204D0D15CEA0693EDF23" xr6:coauthVersionLast="47" xr6:coauthVersionMax="47" xr10:uidLastSave="{108216C3-8FBA-4D21-B9E1-5015E65CA63F}"/>
  <bookViews>
    <workbookView xWindow="1068" yWindow="-108" windowWidth="22080" windowHeight="13176" xr2:uid="{00000000-000D-0000-FFFF-FFFF00000000}"/>
  </bookViews>
  <sheets>
    <sheet name="Hoja1" sheetId="1" r:id="rId1"/>
  </sheets>
  <definedNames>
    <definedName name="solver_adj" localSheetId="0" hidden="1">Hoja1!$K$3:$L$3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Hoja1!$K$3:$L$3</definedName>
    <definedName name="solver_lhs2" localSheetId="0" hidden="1">Hoja1!$K$3:$L$3</definedName>
    <definedName name="solver_lhs3" localSheetId="0" hidden="1">Hoja1!$K$3:$L$3</definedName>
    <definedName name="solver_lhs4" localSheetId="0" hidden="1">Hoja1!$M$6:$M$8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Hoja1!$K$10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hs1" localSheetId="0" hidden="1">30000</definedName>
    <definedName name="solver_rhs2" localSheetId="0" hidden="1">"entero"</definedName>
    <definedName name="solver_rhs3" localSheetId="0" hidden="1">0</definedName>
    <definedName name="solver_rhs4" localSheetId="0" hidden="1">Hoja1!$O$6:$O$8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7" i="1"/>
  <c r="K8" i="1"/>
  <c r="K6" i="1"/>
  <c r="L7" i="1"/>
  <c r="L8" i="1"/>
  <c r="L6" i="1"/>
  <c r="O7" i="1"/>
  <c r="O8" i="1"/>
  <c r="O6" i="1"/>
  <c r="M6" i="1" l="1"/>
  <c r="M8" i="1"/>
  <c r="M7" i="1"/>
</calcChain>
</file>

<file path=xl/sharedStrings.xml><?xml version="1.0" encoding="utf-8"?>
<sst xmlns="http://schemas.openxmlformats.org/spreadsheetml/2006/main" count="37" uniqueCount="22">
  <si>
    <t>Tarea 1</t>
  </si>
  <si>
    <t>Tarea 2</t>
  </si>
  <si>
    <t>Capacidad Disponible</t>
  </si>
  <si>
    <t>Maquina 1</t>
  </si>
  <si>
    <t>Maquina 2</t>
  </si>
  <si>
    <t>Maquina 3</t>
  </si>
  <si>
    <t>Ganancia con las tareas</t>
  </si>
  <si>
    <t>min/ciclo</t>
  </si>
  <si>
    <t>USD</t>
  </si>
  <si>
    <t>horas/mes</t>
  </si>
  <si>
    <t>Variables de decisión</t>
  </si>
  <si>
    <t>Num T1</t>
  </si>
  <si>
    <t>Num T2</t>
  </si>
  <si>
    <t>Restricciones</t>
  </si>
  <si>
    <t>&lt;=</t>
  </si>
  <si>
    <t>T1</t>
  </si>
  <si>
    <t>T2</t>
  </si>
  <si>
    <t>M1</t>
  </si>
  <si>
    <t>M2</t>
  </si>
  <si>
    <t>M3</t>
  </si>
  <si>
    <t>Suma</t>
  </si>
  <si>
    <t>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</si>
</sst>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0EE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9D90A0"/>
      </left>
      <right style="medium">
        <color rgb="FF9D90A0"/>
      </right>
      <top style="medium">
        <color rgb="FF9D90A0"/>
      </top>
      <bottom style="thick">
        <color rgb="FF9D90A0"/>
      </bottom>
      <diagonal/>
    </border>
    <border>
      <left style="medium">
        <color rgb="FF9D90A0"/>
      </left>
      <right style="medium">
        <color rgb="FF9D90A0"/>
      </right>
      <top style="thick">
        <color rgb="FF9D90A0"/>
      </top>
      <bottom style="medium">
        <color rgb="FF9D90A0"/>
      </bottom>
      <diagonal/>
    </border>
    <border>
      <left style="medium">
        <color rgb="FF9D90A0"/>
      </left>
      <right style="medium">
        <color rgb="FF9D90A0"/>
      </right>
      <top style="medium">
        <color rgb="FF9D90A0"/>
      </top>
      <bottom style="medium">
        <color rgb="FF9D9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2" borderId="2" xfId="0" applyFont="1" applyFill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4" fillId="4" borderId="0" xfId="0" applyFont="1" applyFill="1" applyAlignment="1">
      <alignment horizontal="center"/>
    </xf>
    <xf numFmtId="0" fontId="1" fillId="6" borderId="4" xfId="0" applyFont="1" applyFill="1" applyBorder="1"/>
    <xf numFmtId="0" fontId="6" fillId="5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4" fillId="7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zoomScale="115" zoomScaleNormal="115" workbookViewId="0">
      <selection activeCell="M14" sqref="M14"/>
    </sheetView>
  </sheetViews>
  <sheetFormatPr baseColWidth="10" defaultColWidth="8.88671875" defaultRowHeight="14.4" x14ac:dyDescent="0.3"/>
  <cols>
    <col min="1" max="1" width="23.109375" customWidth="1"/>
    <col min="2" max="2" width="8.44140625" customWidth="1"/>
    <col min="3" max="3" width="9.5546875" customWidth="1"/>
    <col min="4" max="4" width="8" customWidth="1"/>
    <col min="5" max="5" width="14.5546875" customWidth="1"/>
    <col min="6" max="6" width="17.44140625" customWidth="1"/>
    <col min="7" max="7" width="11.88671875" customWidth="1"/>
    <col min="8" max="8" width="6.6640625" customWidth="1"/>
    <col min="9" max="9" width="4.33203125" customWidth="1"/>
    <col min="10" max="10" width="5.5546875" customWidth="1"/>
    <col min="11" max="12" width="8.44140625" customWidth="1"/>
    <col min="13" max="13" width="7.21875" bestFit="1" customWidth="1"/>
    <col min="14" max="14" width="7.44140625" customWidth="1"/>
  </cols>
  <sheetData>
    <row r="1" spans="1:16" ht="29.4" customHeight="1" thickBot="1" x14ac:dyDescent="0.35">
      <c r="A1" s="2"/>
      <c r="B1" s="4" t="s">
        <v>0</v>
      </c>
      <c r="C1" s="4"/>
      <c r="D1" s="4" t="s">
        <v>1</v>
      </c>
      <c r="E1" s="4"/>
      <c r="F1" s="4" t="s">
        <v>2</v>
      </c>
      <c r="G1" s="5"/>
      <c r="H1" s="5"/>
      <c r="I1" s="6"/>
      <c r="J1" s="17" t="s">
        <v>10</v>
      </c>
      <c r="K1" s="17"/>
      <c r="L1" s="17"/>
      <c r="M1" s="17"/>
      <c r="N1" s="5"/>
    </row>
    <row r="2" spans="1:16" ht="21" customHeight="1" thickTop="1" thickBot="1" x14ac:dyDescent="0.35">
      <c r="A2" s="7" t="s">
        <v>3</v>
      </c>
      <c r="B2" s="7">
        <v>10</v>
      </c>
      <c r="C2" s="7" t="s">
        <v>7</v>
      </c>
      <c r="D2" s="7">
        <v>15</v>
      </c>
      <c r="E2" s="7" t="s">
        <v>7</v>
      </c>
      <c r="F2" s="7">
        <v>4200</v>
      </c>
      <c r="G2" s="5" t="s">
        <v>9</v>
      </c>
      <c r="H2" s="5"/>
      <c r="I2" s="6"/>
      <c r="J2" s="6"/>
      <c r="K2" s="18" t="s">
        <v>11</v>
      </c>
      <c r="L2" s="18" t="s">
        <v>12</v>
      </c>
      <c r="M2" s="11"/>
      <c r="N2" s="6"/>
    </row>
    <row r="3" spans="1:16" ht="21" customHeight="1" thickTop="1" thickBot="1" x14ac:dyDescent="0.35">
      <c r="A3" s="8" t="s">
        <v>4</v>
      </c>
      <c r="B3" s="8">
        <v>0</v>
      </c>
      <c r="C3" s="7" t="s">
        <v>7</v>
      </c>
      <c r="D3" s="8">
        <v>12</v>
      </c>
      <c r="E3" s="7" t="s">
        <v>7</v>
      </c>
      <c r="F3" s="8">
        <v>500</v>
      </c>
      <c r="G3" s="5" t="s">
        <v>9</v>
      </c>
      <c r="H3" s="5"/>
      <c r="I3" s="10">
        <v>0</v>
      </c>
      <c r="J3" s="10" t="s">
        <v>14</v>
      </c>
      <c r="K3" s="19">
        <v>21443</v>
      </c>
      <c r="L3" s="19">
        <v>2495</v>
      </c>
      <c r="M3" s="10" t="s">
        <v>14</v>
      </c>
      <c r="N3" s="1">
        <v>30000</v>
      </c>
      <c r="O3" s="12"/>
    </row>
    <row r="4" spans="1:16" ht="19.8" customHeight="1" thickTop="1" thickBot="1" x14ac:dyDescent="0.35">
      <c r="A4" s="9" t="s">
        <v>5</v>
      </c>
      <c r="B4" s="9">
        <v>4</v>
      </c>
      <c r="C4" s="7" t="s">
        <v>7</v>
      </c>
      <c r="D4" s="9">
        <v>6</v>
      </c>
      <c r="E4" s="7" t="s">
        <v>7</v>
      </c>
      <c r="F4" s="9">
        <v>1800</v>
      </c>
      <c r="G4" s="5" t="s">
        <v>9</v>
      </c>
      <c r="H4" s="5"/>
      <c r="I4" s="6"/>
      <c r="J4" s="15" t="s">
        <v>13</v>
      </c>
      <c r="K4" s="15"/>
      <c r="L4" s="15"/>
      <c r="M4" s="15"/>
      <c r="N4" s="15"/>
    </row>
    <row r="5" spans="1:16" ht="15" thickBot="1" x14ac:dyDescent="0.35">
      <c r="A5" s="8" t="s">
        <v>6</v>
      </c>
      <c r="B5" s="8">
        <v>5</v>
      </c>
      <c r="C5" s="8" t="s">
        <v>8</v>
      </c>
      <c r="D5" s="8">
        <v>9</v>
      </c>
      <c r="E5" s="8" t="s">
        <v>8</v>
      </c>
      <c r="F5" s="3"/>
      <c r="G5" s="5"/>
      <c r="H5" s="5"/>
      <c r="I5" s="6"/>
      <c r="J5" s="11"/>
      <c r="K5" s="20" t="s">
        <v>15</v>
      </c>
      <c r="L5" s="20" t="s">
        <v>16</v>
      </c>
      <c r="M5" s="20" t="s">
        <v>20</v>
      </c>
      <c r="N5" s="6"/>
    </row>
    <row r="6" spans="1:16" x14ac:dyDescent="0.3">
      <c r="J6" s="12" t="s">
        <v>17</v>
      </c>
      <c r="K6" s="21">
        <f>$K$3*B2</f>
        <v>214430</v>
      </c>
      <c r="L6" s="21">
        <f>$L$3*D2</f>
        <v>37425</v>
      </c>
      <c r="M6" s="22">
        <f>SUM(K6:L6)</f>
        <v>251855</v>
      </c>
      <c r="N6" s="13" t="s">
        <v>14</v>
      </c>
      <c r="O6" s="14">
        <f>F2*60</f>
        <v>252000</v>
      </c>
      <c r="P6" s="14" t="s">
        <v>7</v>
      </c>
    </row>
    <row r="7" spans="1:16" x14ac:dyDescent="0.3">
      <c r="J7" s="12" t="s">
        <v>18</v>
      </c>
      <c r="K7" s="21">
        <f t="shared" ref="K7:K8" si="0">$K$3*B3</f>
        <v>0</v>
      </c>
      <c r="L7" s="21">
        <f t="shared" ref="L7:L8" si="1">$L$3*D3</f>
        <v>29940</v>
      </c>
      <c r="M7" s="22">
        <f t="shared" ref="M7:M8" si="2">SUM(K7:L7)</f>
        <v>29940</v>
      </c>
      <c r="N7" s="13" t="s">
        <v>14</v>
      </c>
      <c r="O7" s="14">
        <f t="shared" ref="O7:O8" si="3">F3*60</f>
        <v>30000</v>
      </c>
      <c r="P7" s="14" t="s">
        <v>7</v>
      </c>
    </row>
    <row r="8" spans="1:16" x14ac:dyDescent="0.3">
      <c r="J8" s="12" t="s">
        <v>19</v>
      </c>
      <c r="K8" s="21">
        <f t="shared" si="0"/>
        <v>85772</v>
      </c>
      <c r="L8" s="21">
        <f t="shared" si="1"/>
        <v>14970</v>
      </c>
      <c r="M8" s="22">
        <f t="shared" si="2"/>
        <v>100742</v>
      </c>
      <c r="N8" s="13" t="s">
        <v>14</v>
      </c>
      <c r="O8" s="14">
        <f t="shared" si="3"/>
        <v>108000</v>
      </c>
      <c r="P8" s="14" t="s">
        <v>7</v>
      </c>
    </row>
    <row r="10" spans="1:16" x14ac:dyDescent="0.3">
      <c r="J10" s="16" t="s">
        <v>21</v>
      </c>
      <c r="K10" s="16">
        <f>SUM(K3*B5,L3*D5)</f>
        <v>129670</v>
      </c>
    </row>
  </sheetData>
  <mergeCells count="2">
    <mergeCell ref="J4:N4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RICARDO PAEZ ARDILA</dc:creator>
  <cp:lastModifiedBy>DIEGO RICARDO PAEZ ARDILA</cp:lastModifiedBy>
  <dcterms:created xsi:type="dcterms:W3CDTF">2015-06-05T18:19:34Z</dcterms:created>
  <dcterms:modified xsi:type="dcterms:W3CDTF">2023-02-21T20:45:22Z</dcterms:modified>
</cp:coreProperties>
</file>