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194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4" i="1" l="1"/>
  <c r="H74" i="1"/>
  <c r="I74" i="1"/>
  <c r="J74" i="1"/>
  <c r="K74" i="1"/>
  <c r="L74" i="1"/>
  <c r="M74" i="1"/>
  <c r="N74" i="1"/>
  <c r="O74" i="1"/>
  <c r="F74" i="1"/>
</calcChain>
</file>

<file path=xl/sharedStrings.xml><?xml version="1.0" encoding="utf-8"?>
<sst xmlns="http://schemas.openxmlformats.org/spreadsheetml/2006/main" count="368" uniqueCount="106">
  <si>
    <t>Arquitecturas Ágiles</t>
  </si>
  <si>
    <t>Tipo de Incidencia</t>
  </si>
  <si>
    <t>Clave</t>
  </si>
  <si>
    <t>Estado</t>
  </si>
  <si>
    <t>Prioridad</t>
  </si>
  <si>
    <t>Resumen</t>
  </si>
  <si>
    <t>Estimación Temporal Original (min)</t>
  </si>
  <si>
    <t>Σ</t>
  </si>
  <si>
    <t>Tiempo Restante Estimado (min)</t>
  </si>
  <si>
    <t>Tiempo total empleado (min)</t>
  </si>
  <si>
    <t>Precisión</t>
  </si>
  <si>
    <t>Precisión (%)</t>
  </si>
  <si>
    <t>Historia</t>
  </si>
  <si>
    <t>Medium</t>
  </si>
  <si>
    <t>Listo</t>
  </si>
  <si>
    <t>-&gt; Subtarea</t>
  </si>
  <si>
    <t>-&gt; Pruebas funcionales</t>
  </si>
  <si>
    <t>-&gt; Implementación de la validación de la forma</t>
  </si>
  <si>
    <t>-&gt; Implementación de la interfaz de usuario</t>
  </si>
  <si>
    <t>-&gt; Implementación de la lógica de negocio</t>
  </si>
  <si>
    <t>-&gt; Desarrollo del modelo en la BD</t>
  </si>
  <si>
    <t>SGRD-84</t>
  </si>
  <si>
    <t>Tagueo de información</t>
  </si>
  <si>
    <t>SGRD-219</t>
  </si>
  <si>
    <t>-&gt; Despliegue</t>
  </si>
  <si>
    <t>SGRD-244</t>
  </si>
  <si>
    <t>-&gt; Integración continua</t>
  </si>
  <si>
    <t>SGRD-223</t>
  </si>
  <si>
    <t>-&gt; UX</t>
  </si>
  <si>
    <t>SGRD-221</t>
  </si>
  <si>
    <t>-&gt; Integración</t>
  </si>
  <si>
    <t>SGRD-220</t>
  </si>
  <si>
    <t>-&gt; Documentación</t>
  </si>
  <si>
    <t>SGRD-218</t>
  </si>
  <si>
    <t>SGRD-216</t>
  </si>
  <si>
    <t>SGRD-214</t>
  </si>
  <si>
    <t>SGRD-213</t>
  </si>
  <si>
    <t>SGRD-10</t>
  </si>
  <si>
    <t>Planear descarga de recursos a equipo local</t>
  </si>
  <si>
    <t>SGRD-258</t>
  </si>
  <si>
    <t>SGRD-257</t>
  </si>
  <si>
    <t>SGRD-262</t>
  </si>
  <si>
    <t>SGRD-261</t>
  </si>
  <si>
    <t>SGRD-260</t>
  </si>
  <si>
    <t>SGRD-256</t>
  </si>
  <si>
    <t>SGRD-255</t>
  </si>
  <si>
    <t>SGRD-253</t>
  </si>
  <si>
    <t>SGRD-251</t>
  </si>
  <si>
    <t>SGRD-249</t>
  </si>
  <si>
    <t>-&gt; ATDD</t>
  </si>
  <si>
    <t>SGRD-29</t>
  </si>
  <si>
    <t>Clasificar recursos</t>
  </si>
  <si>
    <t>SGRD-233</t>
  </si>
  <si>
    <t>SGRD-240</t>
  </si>
  <si>
    <t>SGRD-237</t>
  </si>
  <si>
    <t>SGRD-235</t>
  </si>
  <si>
    <t>SGRD-234</t>
  </si>
  <si>
    <t>SGRD-231</t>
  </si>
  <si>
    <t>SGRD-229</t>
  </si>
  <si>
    <t>SGRD-227</t>
  </si>
  <si>
    <t>SGRD-226</t>
  </si>
  <si>
    <t>SGRD-91</t>
  </si>
  <si>
    <t>Eliminar entrada del plan de producción</t>
  </si>
  <si>
    <t>SGRD-259</t>
  </si>
  <si>
    <t>SGRD-254</t>
  </si>
  <si>
    <t>SGRD-252</t>
  </si>
  <si>
    <t>SGRD-250</t>
  </si>
  <si>
    <t>SGRD-248</t>
  </si>
  <si>
    <t>SGRD-247</t>
  </si>
  <si>
    <t>SGRD-246</t>
  </si>
  <si>
    <t>SGRD-245</t>
  </si>
  <si>
    <t>SGRD-83</t>
  </si>
  <si>
    <t>Eliminar clip</t>
  </si>
  <si>
    <t>SGRD-243</t>
  </si>
  <si>
    <t>SGRD-225</t>
  </si>
  <si>
    <t>SGRD-224</t>
  </si>
  <si>
    <t>SGRD-222</t>
  </si>
  <si>
    <t>SGRD-217</t>
  </si>
  <si>
    <t>SGRD-215</t>
  </si>
  <si>
    <t>SGRD-211</t>
  </si>
  <si>
    <t>SGRD-209</t>
  </si>
  <si>
    <t>SGRD-79</t>
  </si>
  <si>
    <t>Exportar plan de producción a Excel</t>
  </si>
  <si>
    <t>SGRD-242</t>
  </si>
  <si>
    <t>SGRD-241</t>
  </si>
  <si>
    <t>SGRD-239</t>
  </si>
  <si>
    <t>SGRD-238</t>
  </si>
  <si>
    <t>SGRD-236</t>
  </si>
  <si>
    <t>SGRD-232</t>
  </si>
  <si>
    <t>SGRD-230</t>
  </si>
  <si>
    <t>SGRD-228</t>
  </si>
  <si>
    <t>SGRD-11</t>
  </si>
  <si>
    <t>Relacionar ubicación productos terminados</t>
  </si>
  <si>
    <t>SGRD-264</t>
  </si>
  <si>
    <t>SGRD-263</t>
  </si>
  <si>
    <t>SGRD-200</t>
  </si>
  <si>
    <t>SGRD-196</t>
  </si>
  <si>
    <t>SGRD-193</t>
  </si>
  <si>
    <t>SGRD-192</t>
  </si>
  <si>
    <t>SGRD-191</t>
  </si>
  <si>
    <t>SGRD-190</t>
  </si>
  <si>
    <t>SGRD-189</t>
  </si>
  <si>
    <t>SGRD-188</t>
  </si>
  <si>
    <t>SGRD-187</t>
  </si>
  <si>
    <t>Total</t>
  </si>
  <si>
    <t xml:space="preserve">Generado el 25/11/18 22:12 por Reinaldo Portocarrero usando JIRA 6.4.4#64019-sha1:7dfd03bba02024d5b669c1b6ef78b4183be22d10.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</si>
</sst>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scheme val="minor"/>
    </font>
    <font>
      <sz val="7.5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050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2" fillId="3" borderId="2" xfId="1" applyFill="1" applyBorder="1" applyAlignment="1">
      <alignment wrapText="1"/>
    </xf>
    <xf numFmtId="0" fontId="2" fillId="3" borderId="3" xfId="1" applyFill="1" applyBorder="1" applyAlignment="1">
      <alignment wrapText="1"/>
    </xf>
    <xf numFmtId="0" fontId="2" fillId="3" borderId="4" xfId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pic>
      <xdr:nvPicPr>
        <xdr:cNvPr id="1025" name="Picture 1" descr="rquitecturas Ágiles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localhost/Users/juniorportom/Downloads/:browse:SGRD-257" TargetMode="External"/><Relationship Id="rId14" Type="http://schemas.openxmlformats.org/officeDocument/2006/relationships/hyperlink" Target="file://localhost/Users/juniorportom/Downloads/:browse:SGRD-262" TargetMode="External"/><Relationship Id="rId15" Type="http://schemas.openxmlformats.org/officeDocument/2006/relationships/hyperlink" Target="file://localhost/Users/juniorportom/Downloads/:browse:SGRD-261" TargetMode="External"/><Relationship Id="rId16" Type="http://schemas.openxmlformats.org/officeDocument/2006/relationships/hyperlink" Target="file://localhost/Users/juniorportom/Downloads/:browse:SGRD-260" TargetMode="External"/><Relationship Id="rId17" Type="http://schemas.openxmlformats.org/officeDocument/2006/relationships/hyperlink" Target="file://localhost/Users/juniorportom/Downloads/:browse:SGRD-256" TargetMode="External"/><Relationship Id="rId18" Type="http://schemas.openxmlformats.org/officeDocument/2006/relationships/hyperlink" Target="file://localhost/Users/juniorportom/Downloads/:browse:SGRD-255" TargetMode="External"/><Relationship Id="rId19" Type="http://schemas.openxmlformats.org/officeDocument/2006/relationships/hyperlink" Target="file://localhost/Users/juniorportom/Downloads/:browse:SGRD-253" TargetMode="External"/><Relationship Id="rId63" Type="http://schemas.openxmlformats.org/officeDocument/2006/relationships/hyperlink" Target="file://localhost/Users/juniorportom/Downloads/:browse:SGRD-196" TargetMode="External"/><Relationship Id="rId64" Type="http://schemas.openxmlformats.org/officeDocument/2006/relationships/hyperlink" Target="file://localhost/Users/juniorportom/Downloads/:browse:SGRD-193" TargetMode="External"/><Relationship Id="rId65" Type="http://schemas.openxmlformats.org/officeDocument/2006/relationships/hyperlink" Target="file://localhost/Users/juniorportom/Downloads/:browse:SGRD-192" TargetMode="External"/><Relationship Id="rId66" Type="http://schemas.openxmlformats.org/officeDocument/2006/relationships/hyperlink" Target="file://localhost/Users/juniorportom/Downloads/:browse:SGRD-191" TargetMode="External"/><Relationship Id="rId67" Type="http://schemas.openxmlformats.org/officeDocument/2006/relationships/hyperlink" Target="file://localhost/Users/juniorportom/Downloads/:browse:SGRD-190" TargetMode="External"/><Relationship Id="rId68" Type="http://schemas.openxmlformats.org/officeDocument/2006/relationships/hyperlink" Target="file://localhost/Users/juniorportom/Downloads/:browse:SGRD-189" TargetMode="External"/><Relationship Id="rId69" Type="http://schemas.openxmlformats.org/officeDocument/2006/relationships/hyperlink" Target="file://localhost/Users/juniorportom/Downloads/:browse:SGRD-188" TargetMode="External"/><Relationship Id="rId50" Type="http://schemas.openxmlformats.org/officeDocument/2006/relationships/hyperlink" Target="file://localhost/Users/juniorportom/Downloads/:browse:SGRD-79" TargetMode="External"/><Relationship Id="rId51" Type="http://schemas.openxmlformats.org/officeDocument/2006/relationships/hyperlink" Target="file://localhost/Users/juniorportom/Downloads/:browse:SGRD-242" TargetMode="External"/><Relationship Id="rId52" Type="http://schemas.openxmlformats.org/officeDocument/2006/relationships/hyperlink" Target="file://localhost/Users/juniorportom/Downloads/:browse:SGRD-241" TargetMode="External"/><Relationship Id="rId53" Type="http://schemas.openxmlformats.org/officeDocument/2006/relationships/hyperlink" Target="file://localhost/Users/juniorportom/Downloads/:browse:SGRD-239" TargetMode="External"/><Relationship Id="rId54" Type="http://schemas.openxmlformats.org/officeDocument/2006/relationships/hyperlink" Target="file://localhost/Users/juniorportom/Downloads/:browse:SGRD-238" TargetMode="External"/><Relationship Id="rId55" Type="http://schemas.openxmlformats.org/officeDocument/2006/relationships/hyperlink" Target="file://localhost/Users/juniorportom/Downloads/:browse:SGRD-236" TargetMode="External"/><Relationship Id="rId56" Type="http://schemas.openxmlformats.org/officeDocument/2006/relationships/hyperlink" Target="file://localhost/Users/juniorportom/Downloads/:browse:SGRD-232" TargetMode="External"/><Relationship Id="rId57" Type="http://schemas.openxmlformats.org/officeDocument/2006/relationships/hyperlink" Target="file://localhost/Users/juniorportom/Downloads/:browse:SGRD-230" TargetMode="External"/><Relationship Id="rId58" Type="http://schemas.openxmlformats.org/officeDocument/2006/relationships/hyperlink" Target="file://localhost/Users/juniorportom/Downloads/:browse:SGRD-228" TargetMode="External"/><Relationship Id="rId59" Type="http://schemas.openxmlformats.org/officeDocument/2006/relationships/hyperlink" Target="file://localhost/Users/juniorportom/Downloads/:browse:SGRD-11" TargetMode="External"/><Relationship Id="rId40" Type="http://schemas.openxmlformats.org/officeDocument/2006/relationships/hyperlink" Target="file://localhost/Users/juniorportom/Downloads/:browse:SGRD-245" TargetMode="External"/><Relationship Id="rId41" Type="http://schemas.openxmlformats.org/officeDocument/2006/relationships/hyperlink" Target="file://localhost/Users/juniorportom/Downloads/:browse:SGRD-83" TargetMode="External"/><Relationship Id="rId42" Type="http://schemas.openxmlformats.org/officeDocument/2006/relationships/hyperlink" Target="file://localhost/Users/juniorportom/Downloads/:browse:SGRD-243" TargetMode="External"/><Relationship Id="rId43" Type="http://schemas.openxmlformats.org/officeDocument/2006/relationships/hyperlink" Target="file://localhost/Users/juniorportom/Downloads/:browse:SGRD-225" TargetMode="External"/><Relationship Id="rId44" Type="http://schemas.openxmlformats.org/officeDocument/2006/relationships/hyperlink" Target="file://localhost/Users/juniorportom/Downloads/:browse:SGRD-224" TargetMode="External"/><Relationship Id="rId45" Type="http://schemas.openxmlformats.org/officeDocument/2006/relationships/hyperlink" Target="file://localhost/Users/juniorportom/Downloads/:browse:SGRD-222" TargetMode="External"/><Relationship Id="rId46" Type="http://schemas.openxmlformats.org/officeDocument/2006/relationships/hyperlink" Target="file://localhost/Users/juniorportom/Downloads/:browse:SGRD-217" TargetMode="External"/><Relationship Id="rId47" Type="http://schemas.openxmlformats.org/officeDocument/2006/relationships/hyperlink" Target="file://localhost/Users/juniorportom/Downloads/:browse:SGRD-215" TargetMode="External"/><Relationship Id="rId48" Type="http://schemas.openxmlformats.org/officeDocument/2006/relationships/hyperlink" Target="file://localhost/Users/juniorportom/Downloads/:browse:SGRD-211" TargetMode="External"/><Relationship Id="rId49" Type="http://schemas.openxmlformats.org/officeDocument/2006/relationships/hyperlink" Target="file://localhost/Users/juniorportom/Downloads/:browse:SGRD-209" TargetMode="External"/><Relationship Id="rId1" Type="http://schemas.openxmlformats.org/officeDocument/2006/relationships/hyperlink" Target="file://localhost/Users/juniorportom/Downloads/:browse:SGRD-84" TargetMode="External"/><Relationship Id="rId2" Type="http://schemas.openxmlformats.org/officeDocument/2006/relationships/hyperlink" Target="file://localhost/Users/juniorportom/Downloads/:browse:SGRD-219" TargetMode="External"/><Relationship Id="rId3" Type="http://schemas.openxmlformats.org/officeDocument/2006/relationships/hyperlink" Target="file://localhost/Users/juniorportom/Downloads/:browse:SGRD-244" TargetMode="External"/><Relationship Id="rId4" Type="http://schemas.openxmlformats.org/officeDocument/2006/relationships/hyperlink" Target="file://localhost/Users/juniorportom/Downloads/:browse:SGRD-223" TargetMode="External"/><Relationship Id="rId5" Type="http://schemas.openxmlformats.org/officeDocument/2006/relationships/hyperlink" Target="file://localhost/Users/juniorportom/Downloads/:browse:SGRD-221" TargetMode="External"/><Relationship Id="rId6" Type="http://schemas.openxmlformats.org/officeDocument/2006/relationships/hyperlink" Target="file://localhost/Users/juniorportom/Downloads/:browse:SGRD-220" TargetMode="External"/><Relationship Id="rId7" Type="http://schemas.openxmlformats.org/officeDocument/2006/relationships/hyperlink" Target="file://localhost/Users/juniorportom/Downloads/:browse:SGRD-218" TargetMode="External"/><Relationship Id="rId8" Type="http://schemas.openxmlformats.org/officeDocument/2006/relationships/hyperlink" Target="file://localhost/Users/juniorportom/Downloads/:browse:SGRD-216" TargetMode="External"/><Relationship Id="rId9" Type="http://schemas.openxmlformats.org/officeDocument/2006/relationships/hyperlink" Target="file://localhost/Users/juniorportom/Downloads/:browse:SGRD-214" TargetMode="External"/><Relationship Id="rId30" Type="http://schemas.openxmlformats.org/officeDocument/2006/relationships/hyperlink" Target="file://localhost/Users/juniorportom/Downloads/:browse:SGRD-227" TargetMode="External"/><Relationship Id="rId31" Type="http://schemas.openxmlformats.org/officeDocument/2006/relationships/hyperlink" Target="file://localhost/Users/juniorportom/Downloads/:browse:SGRD-226" TargetMode="External"/><Relationship Id="rId32" Type="http://schemas.openxmlformats.org/officeDocument/2006/relationships/hyperlink" Target="file://localhost/Users/juniorportom/Downloads/:browse:SGRD-91" TargetMode="External"/><Relationship Id="rId33" Type="http://schemas.openxmlformats.org/officeDocument/2006/relationships/hyperlink" Target="file://localhost/Users/juniorportom/Downloads/:browse:SGRD-259" TargetMode="External"/><Relationship Id="rId34" Type="http://schemas.openxmlformats.org/officeDocument/2006/relationships/hyperlink" Target="file://localhost/Users/juniorportom/Downloads/:browse:SGRD-254" TargetMode="External"/><Relationship Id="rId35" Type="http://schemas.openxmlformats.org/officeDocument/2006/relationships/hyperlink" Target="file://localhost/Users/juniorportom/Downloads/:browse:SGRD-252" TargetMode="External"/><Relationship Id="rId36" Type="http://schemas.openxmlformats.org/officeDocument/2006/relationships/hyperlink" Target="file://localhost/Users/juniorportom/Downloads/:browse:SGRD-250" TargetMode="External"/><Relationship Id="rId37" Type="http://schemas.openxmlformats.org/officeDocument/2006/relationships/hyperlink" Target="file://localhost/Users/juniorportom/Downloads/:browse:SGRD-248" TargetMode="External"/><Relationship Id="rId38" Type="http://schemas.openxmlformats.org/officeDocument/2006/relationships/hyperlink" Target="file://localhost/Users/juniorportom/Downloads/:browse:SGRD-247" TargetMode="External"/><Relationship Id="rId39" Type="http://schemas.openxmlformats.org/officeDocument/2006/relationships/hyperlink" Target="file://localhost/Users/juniorportom/Downloads/:browse:SGRD-246" TargetMode="External"/><Relationship Id="rId70" Type="http://schemas.openxmlformats.org/officeDocument/2006/relationships/hyperlink" Target="file://localhost/Users/juniorportom/Downloads/:browse:SGRD-187" TargetMode="External"/><Relationship Id="rId71" Type="http://schemas.openxmlformats.org/officeDocument/2006/relationships/drawing" Target="../drawings/drawing1.xml"/><Relationship Id="rId20" Type="http://schemas.openxmlformats.org/officeDocument/2006/relationships/hyperlink" Target="file://localhost/Users/juniorportom/Downloads/:browse:SGRD-251" TargetMode="External"/><Relationship Id="rId21" Type="http://schemas.openxmlformats.org/officeDocument/2006/relationships/hyperlink" Target="file://localhost/Users/juniorportom/Downloads/:browse:SGRD-249" TargetMode="External"/><Relationship Id="rId22" Type="http://schemas.openxmlformats.org/officeDocument/2006/relationships/hyperlink" Target="file://localhost/Users/juniorportom/Downloads/:browse:SGRD-29" TargetMode="External"/><Relationship Id="rId23" Type="http://schemas.openxmlformats.org/officeDocument/2006/relationships/hyperlink" Target="file://localhost/Users/juniorportom/Downloads/:browse:SGRD-233" TargetMode="External"/><Relationship Id="rId24" Type="http://schemas.openxmlformats.org/officeDocument/2006/relationships/hyperlink" Target="file://localhost/Users/juniorportom/Downloads/:browse:SGRD-240" TargetMode="External"/><Relationship Id="rId25" Type="http://schemas.openxmlformats.org/officeDocument/2006/relationships/hyperlink" Target="file://localhost/Users/juniorportom/Downloads/:browse:SGRD-237" TargetMode="External"/><Relationship Id="rId26" Type="http://schemas.openxmlformats.org/officeDocument/2006/relationships/hyperlink" Target="file://localhost/Users/juniorportom/Downloads/:browse:SGRD-235" TargetMode="External"/><Relationship Id="rId27" Type="http://schemas.openxmlformats.org/officeDocument/2006/relationships/hyperlink" Target="file://localhost/Users/juniorportom/Downloads/:browse:SGRD-234" TargetMode="External"/><Relationship Id="rId28" Type="http://schemas.openxmlformats.org/officeDocument/2006/relationships/hyperlink" Target="file://localhost/Users/juniorportom/Downloads/:browse:SGRD-231" TargetMode="External"/><Relationship Id="rId29" Type="http://schemas.openxmlformats.org/officeDocument/2006/relationships/hyperlink" Target="file://localhost/Users/juniorportom/Downloads/:browse:SGRD-229" TargetMode="External"/><Relationship Id="rId60" Type="http://schemas.openxmlformats.org/officeDocument/2006/relationships/hyperlink" Target="file://localhost/Users/juniorportom/Downloads/:browse:SGRD-264" TargetMode="External"/><Relationship Id="rId61" Type="http://schemas.openxmlformats.org/officeDocument/2006/relationships/hyperlink" Target="file://localhost/Users/juniorportom/Downloads/:browse:SGRD-263" TargetMode="External"/><Relationship Id="rId62" Type="http://schemas.openxmlformats.org/officeDocument/2006/relationships/hyperlink" Target="file://localhost/Users/juniorportom/Downloads/:browse:SGRD-200" TargetMode="External"/><Relationship Id="rId10" Type="http://schemas.openxmlformats.org/officeDocument/2006/relationships/hyperlink" Target="file://localhost/Users/juniorportom/Downloads/:browse:SGRD-213" TargetMode="External"/><Relationship Id="rId11" Type="http://schemas.openxmlformats.org/officeDocument/2006/relationships/hyperlink" Target="file://localhost/Users/juniorportom/Downloads/:browse:SGRD-10" TargetMode="External"/><Relationship Id="rId12" Type="http://schemas.openxmlformats.org/officeDocument/2006/relationships/hyperlink" Target="file://localhost/Users/juniorportom/Downloads/:browse:SGRD-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125" zoomScaleNormal="125" zoomScalePageLayoutView="125" workbookViewId="0">
      <selection activeCell="J70" sqref="J70"/>
    </sheetView>
  </sheetViews>
  <sheetFormatPr baseColWidth="10" defaultRowHeight="15" x14ac:dyDescent="0"/>
  <cols>
    <col min="1" max="1" width="13.83203125" bestFit="1" customWidth="1"/>
    <col min="2" max="2" width="9.33203125" bestFit="1" customWidth="1"/>
    <col min="3" max="3" width="7.83203125" bestFit="1" customWidth="1"/>
    <col min="4" max="4" width="7.6640625" bestFit="1" customWidth="1"/>
    <col min="5" max="5" width="43.1640625" bestFit="1" customWidth="1"/>
    <col min="6" max="6" width="25.83203125" bestFit="1" customWidth="1"/>
    <col min="7" max="7" width="6.5" bestFit="1" customWidth="1"/>
    <col min="8" max="8" width="24" bestFit="1" customWidth="1"/>
    <col min="9" max="9" width="5.1640625" bestFit="1" customWidth="1"/>
    <col min="10" max="10" width="21.6640625" bestFit="1" customWidth="1"/>
    <col min="11" max="11" width="6.5" bestFit="1" customWidth="1"/>
    <col min="12" max="12" width="7.6640625" bestFit="1" customWidth="1"/>
    <col min="13" max="13" width="6" bestFit="1" customWidth="1"/>
    <col min="14" max="14" width="10.1640625" bestFit="1" customWidth="1"/>
    <col min="15" max="15" width="7.33203125" bestFit="1" customWidth="1"/>
  </cols>
  <sheetData>
    <row r="1" spans="1:15" ht="30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ht="15" customHeight="1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7</v>
      </c>
      <c r="J3" s="1" t="s">
        <v>9</v>
      </c>
      <c r="K3" s="1" t="s">
        <v>7</v>
      </c>
      <c r="L3" s="1" t="s">
        <v>10</v>
      </c>
      <c r="M3" s="1" t="s">
        <v>7</v>
      </c>
      <c r="N3" s="1" t="s">
        <v>11</v>
      </c>
      <c r="O3" s="1" t="s">
        <v>7</v>
      </c>
    </row>
    <row r="4" spans="1:15" s="2" customFormat="1">
      <c r="A4" s="4" t="s">
        <v>12</v>
      </c>
      <c r="B4" s="5" t="s">
        <v>21</v>
      </c>
      <c r="C4" s="4" t="s">
        <v>14</v>
      </c>
      <c r="D4" s="4" t="s">
        <v>13</v>
      </c>
      <c r="E4" s="4" t="s">
        <v>22</v>
      </c>
      <c r="F4" s="3"/>
      <c r="G4" s="4">
        <v>603</v>
      </c>
      <c r="H4" s="4">
        <v>120</v>
      </c>
      <c r="I4" s="4">
        <v>180</v>
      </c>
      <c r="J4" s="4">
        <v>0</v>
      </c>
      <c r="K4" s="4">
        <v>870</v>
      </c>
      <c r="L4" s="3"/>
      <c r="M4" s="4">
        <v>-447</v>
      </c>
      <c r="N4" s="3"/>
      <c r="O4" s="4">
        <v>-74</v>
      </c>
    </row>
    <row r="5" spans="1:15" s="2" customFormat="1">
      <c r="A5" s="4" t="s">
        <v>15</v>
      </c>
      <c r="B5" s="5" t="s">
        <v>23</v>
      </c>
      <c r="C5" s="4" t="s">
        <v>14</v>
      </c>
      <c r="D5" s="4" t="s">
        <v>13</v>
      </c>
      <c r="E5" s="4" t="s">
        <v>24</v>
      </c>
      <c r="F5" s="4">
        <v>60</v>
      </c>
      <c r="G5" s="3"/>
      <c r="H5" s="4">
        <v>60</v>
      </c>
      <c r="I5" s="3"/>
      <c r="J5" s="3"/>
      <c r="K5" s="3"/>
      <c r="L5" s="3"/>
      <c r="M5" s="3"/>
      <c r="N5" s="4">
        <v>0</v>
      </c>
      <c r="O5" s="4">
        <v>0</v>
      </c>
    </row>
    <row r="6" spans="1:15" s="2" customFormat="1">
      <c r="A6" s="4" t="s">
        <v>15</v>
      </c>
      <c r="B6" s="5" t="s">
        <v>25</v>
      </c>
      <c r="C6" s="4" t="s">
        <v>14</v>
      </c>
      <c r="D6" s="4" t="s">
        <v>13</v>
      </c>
      <c r="E6" s="4" t="s">
        <v>26</v>
      </c>
      <c r="F6" s="4">
        <v>2</v>
      </c>
      <c r="G6" s="3"/>
      <c r="H6" s="4">
        <v>0</v>
      </c>
      <c r="I6" s="3"/>
      <c r="J6" s="4">
        <v>120</v>
      </c>
      <c r="K6" s="3"/>
      <c r="L6" s="4">
        <v>-118</v>
      </c>
      <c r="M6" s="3"/>
      <c r="N6" s="4">
        <v>-5900</v>
      </c>
      <c r="O6" s="4">
        <v>-5900</v>
      </c>
    </row>
    <row r="7" spans="1:15" s="2" customFormat="1">
      <c r="A7" s="4" t="s">
        <v>15</v>
      </c>
      <c r="B7" s="5" t="s">
        <v>27</v>
      </c>
      <c r="C7" s="4" t="s">
        <v>14</v>
      </c>
      <c r="D7" s="4" t="s">
        <v>13</v>
      </c>
      <c r="E7" s="4" t="s">
        <v>28</v>
      </c>
      <c r="F7" s="4">
        <v>120</v>
      </c>
      <c r="G7" s="3"/>
      <c r="H7" s="4">
        <v>0</v>
      </c>
      <c r="I7" s="3"/>
      <c r="J7" s="4">
        <v>240</v>
      </c>
      <c r="K7" s="3"/>
      <c r="L7" s="4">
        <v>-120</v>
      </c>
      <c r="M7" s="3"/>
      <c r="N7" s="4">
        <v>-100</v>
      </c>
      <c r="O7" s="4">
        <v>-100</v>
      </c>
    </row>
    <row r="8" spans="1:15" s="2" customFormat="1">
      <c r="A8" s="4" t="s">
        <v>15</v>
      </c>
      <c r="B8" s="5" t="s">
        <v>29</v>
      </c>
      <c r="C8" s="4" t="s">
        <v>14</v>
      </c>
      <c r="D8" s="4" t="s">
        <v>13</v>
      </c>
      <c r="E8" s="4" t="s">
        <v>30</v>
      </c>
      <c r="F8" s="4">
        <v>120</v>
      </c>
      <c r="G8" s="3"/>
      <c r="H8" s="4">
        <v>0</v>
      </c>
      <c r="I8" s="3"/>
      <c r="J8" s="4">
        <v>120</v>
      </c>
      <c r="K8" s="3"/>
      <c r="L8" s="4">
        <v>0</v>
      </c>
      <c r="M8" s="3"/>
      <c r="N8" s="4">
        <v>0</v>
      </c>
      <c r="O8" s="4">
        <v>0</v>
      </c>
    </row>
    <row r="9" spans="1:15" s="2" customFormat="1">
      <c r="A9" s="4" t="s">
        <v>15</v>
      </c>
      <c r="B9" s="5" t="s">
        <v>31</v>
      </c>
      <c r="C9" s="4" t="s">
        <v>14</v>
      </c>
      <c r="D9" s="4" t="s">
        <v>13</v>
      </c>
      <c r="E9" s="4" t="s">
        <v>32</v>
      </c>
      <c r="F9" s="4">
        <v>60</v>
      </c>
      <c r="G9" s="3"/>
      <c r="H9" s="4">
        <v>0</v>
      </c>
      <c r="I9" s="3"/>
      <c r="J9" s="4">
        <v>60</v>
      </c>
      <c r="K9" s="3"/>
      <c r="L9" s="4">
        <v>0</v>
      </c>
      <c r="M9" s="3"/>
      <c r="N9" s="4">
        <v>0</v>
      </c>
      <c r="O9" s="4">
        <v>0</v>
      </c>
    </row>
    <row r="10" spans="1:15" s="2" customFormat="1">
      <c r="A10" s="4" t="s">
        <v>15</v>
      </c>
      <c r="B10" s="5" t="s">
        <v>33</v>
      </c>
      <c r="C10" s="4" t="s">
        <v>14</v>
      </c>
      <c r="D10" s="4" t="s">
        <v>13</v>
      </c>
      <c r="E10" s="4" t="s">
        <v>16</v>
      </c>
      <c r="F10" s="4">
        <v>120</v>
      </c>
      <c r="G10" s="3"/>
      <c r="H10" s="4">
        <v>0</v>
      </c>
      <c r="I10" s="3"/>
      <c r="J10" s="4">
        <v>120</v>
      </c>
      <c r="K10" s="3"/>
      <c r="L10" s="4">
        <v>0</v>
      </c>
      <c r="M10" s="3"/>
      <c r="N10" s="4">
        <v>0</v>
      </c>
      <c r="O10" s="4">
        <v>0</v>
      </c>
    </row>
    <row r="11" spans="1:15" s="2" customFormat="1">
      <c r="A11" s="4" t="s">
        <v>15</v>
      </c>
      <c r="B11" s="5" t="s">
        <v>34</v>
      </c>
      <c r="C11" s="4" t="s">
        <v>14</v>
      </c>
      <c r="D11" s="4" t="s">
        <v>13</v>
      </c>
      <c r="E11" s="4" t="s">
        <v>17</v>
      </c>
      <c r="F11" s="4">
        <v>60</v>
      </c>
      <c r="G11" s="3"/>
      <c r="H11" s="4">
        <v>0</v>
      </c>
      <c r="I11" s="3"/>
      <c r="J11" s="4">
        <v>60</v>
      </c>
      <c r="K11" s="3"/>
      <c r="L11" s="4">
        <v>0</v>
      </c>
      <c r="M11" s="3"/>
      <c r="N11" s="4">
        <v>0</v>
      </c>
      <c r="O11" s="4">
        <v>0</v>
      </c>
    </row>
    <row r="12" spans="1:15" s="2" customFormat="1">
      <c r="A12" s="4" t="s">
        <v>15</v>
      </c>
      <c r="B12" s="5" t="s">
        <v>35</v>
      </c>
      <c r="C12" s="4" t="s">
        <v>14</v>
      </c>
      <c r="D12" s="4" t="s">
        <v>13</v>
      </c>
      <c r="E12" s="4" t="s">
        <v>18</v>
      </c>
      <c r="F12" s="4">
        <v>1</v>
      </c>
      <c r="G12" s="3"/>
      <c r="H12" s="4">
        <v>0</v>
      </c>
      <c r="I12" s="3"/>
      <c r="J12" s="4">
        <v>60</v>
      </c>
      <c r="K12" s="3"/>
      <c r="L12" s="4">
        <v>-59</v>
      </c>
      <c r="M12" s="3"/>
      <c r="N12" s="4">
        <v>-5900</v>
      </c>
      <c r="O12" s="4">
        <v>-5900</v>
      </c>
    </row>
    <row r="13" spans="1:15" s="2" customFormat="1">
      <c r="A13" s="4" t="s">
        <v>15</v>
      </c>
      <c r="B13" s="5" t="s">
        <v>36</v>
      </c>
      <c r="C13" s="4" t="s">
        <v>14</v>
      </c>
      <c r="D13" s="4" t="s">
        <v>13</v>
      </c>
      <c r="E13" s="4" t="s">
        <v>19</v>
      </c>
      <c r="F13" s="4">
        <v>60</v>
      </c>
      <c r="G13" s="3"/>
      <c r="H13" s="4">
        <v>0</v>
      </c>
      <c r="I13" s="3"/>
      <c r="J13" s="4">
        <v>90</v>
      </c>
      <c r="K13" s="3"/>
      <c r="L13" s="4">
        <v>-30</v>
      </c>
      <c r="M13" s="3"/>
      <c r="N13" s="4">
        <v>-50</v>
      </c>
      <c r="O13" s="4">
        <v>-50</v>
      </c>
    </row>
    <row r="14" spans="1:15" s="2" customFormat="1">
      <c r="A14" s="4" t="s">
        <v>12</v>
      </c>
      <c r="B14" s="5" t="s">
        <v>37</v>
      </c>
      <c r="C14" s="4" t="s">
        <v>14</v>
      </c>
      <c r="D14" s="4" t="s">
        <v>13</v>
      </c>
      <c r="E14" s="4" t="s">
        <v>38</v>
      </c>
      <c r="F14" s="3"/>
      <c r="G14" s="4">
        <v>962</v>
      </c>
      <c r="H14" s="3"/>
      <c r="I14" s="4">
        <v>120</v>
      </c>
      <c r="J14" s="3"/>
      <c r="K14" s="4">
        <v>960</v>
      </c>
      <c r="L14" s="3"/>
      <c r="M14" s="4">
        <v>-118</v>
      </c>
      <c r="N14" s="3"/>
      <c r="O14" s="3"/>
    </row>
    <row r="15" spans="1:15" s="2" customFormat="1">
      <c r="A15" s="4" t="s">
        <v>15</v>
      </c>
      <c r="B15" s="5" t="s">
        <v>39</v>
      </c>
      <c r="C15" s="4" t="s">
        <v>14</v>
      </c>
      <c r="D15" s="4" t="s">
        <v>13</v>
      </c>
      <c r="E15" s="4" t="s">
        <v>32</v>
      </c>
      <c r="F15" s="4">
        <v>60</v>
      </c>
      <c r="G15" s="3"/>
      <c r="H15" s="4">
        <v>60</v>
      </c>
      <c r="I15" s="3"/>
      <c r="J15" s="3"/>
      <c r="K15" s="3"/>
      <c r="L15" s="3"/>
      <c r="M15" s="3"/>
      <c r="N15" s="4">
        <v>0</v>
      </c>
      <c r="O15" s="4">
        <v>0</v>
      </c>
    </row>
    <row r="16" spans="1:15" s="2" customFormat="1">
      <c r="A16" s="4" t="s">
        <v>15</v>
      </c>
      <c r="B16" s="5" t="s">
        <v>40</v>
      </c>
      <c r="C16" s="4" t="s">
        <v>14</v>
      </c>
      <c r="D16" s="4" t="s">
        <v>13</v>
      </c>
      <c r="E16" s="4" t="s">
        <v>24</v>
      </c>
      <c r="F16" s="4">
        <v>60</v>
      </c>
      <c r="G16" s="3"/>
      <c r="H16" s="4">
        <v>60</v>
      </c>
      <c r="I16" s="3"/>
      <c r="J16" s="3"/>
      <c r="K16" s="3"/>
      <c r="L16" s="3"/>
      <c r="M16" s="3"/>
      <c r="N16" s="4">
        <v>0</v>
      </c>
      <c r="O16" s="4">
        <v>0</v>
      </c>
    </row>
    <row r="17" spans="1:15" s="2" customFormat="1">
      <c r="A17" s="4" t="s">
        <v>15</v>
      </c>
      <c r="B17" s="5" t="s">
        <v>41</v>
      </c>
      <c r="C17" s="4" t="s">
        <v>14</v>
      </c>
      <c r="D17" s="4" t="s">
        <v>13</v>
      </c>
      <c r="E17" s="4" t="s">
        <v>28</v>
      </c>
      <c r="F17" s="4">
        <v>120</v>
      </c>
      <c r="G17" s="3"/>
      <c r="H17" s="4">
        <v>0</v>
      </c>
      <c r="I17" s="3"/>
      <c r="J17" s="4">
        <v>120</v>
      </c>
      <c r="K17" s="3"/>
      <c r="L17" s="4">
        <v>0</v>
      </c>
      <c r="M17" s="3"/>
      <c r="N17" s="4">
        <v>0</v>
      </c>
      <c r="O17" s="4">
        <v>0</v>
      </c>
    </row>
    <row r="18" spans="1:15" s="2" customFormat="1">
      <c r="A18" s="4" t="s">
        <v>15</v>
      </c>
      <c r="B18" s="5" t="s">
        <v>42</v>
      </c>
      <c r="C18" s="4" t="s">
        <v>14</v>
      </c>
      <c r="D18" s="4" t="s">
        <v>13</v>
      </c>
      <c r="E18" s="4" t="s">
        <v>26</v>
      </c>
      <c r="F18" s="4">
        <v>2</v>
      </c>
      <c r="G18" s="3"/>
      <c r="H18" s="4">
        <v>0</v>
      </c>
      <c r="I18" s="3"/>
      <c r="J18" s="4">
        <v>120</v>
      </c>
      <c r="K18" s="3"/>
      <c r="L18" s="4">
        <v>-118</v>
      </c>
      <c r="M18" s="3"/>
      <c r="N18" s="4">
        <v>-5900</v>
      </c>
      <c r="O18" s="4">
        <v>-5900</v>
      </c>
    </row>
    <row r="19" spans="1:15" s="2" customFormat="1">
      <c r="A19" s="4" t="s">
        <v>15</v>
      </c>
      <c r="B19" s="5" t="s">
        <v>43</v>
      </c>
      <c r="C19" s="4" t="s">
        <v>14</v>
      </c>
      <c r="D19" s="4" t="s">
        <v>13</v>
      </c>
      <c r="E19" s="4" t="s">
        <v>30</v>
      </c>
      <c r="F19" s="4">
        <v>120</v>
      </c>
      <c r="G19" s="3"/>
      <c r="H19" s="4">
        <v>0</v>
      </c>
      <c r="I19" s="3"/>
      <c r="J19" s="4">
        <v>120</v>
      </c>
      <c r="K19" s="3"/>
      <c r="L19" s="4">
        <v>0</v>
      </c>
      <c r="M19" s="3"/>
      <c r="N19" s="4">
        <v>0</v>
      </c>
      <c r="O19" s="4">
        <v>0</v>
      </c>
    </row>
    <row r="20" spans="1:15" s="2" customFormat="1">
      <c r="A20" s="4" t="s">
        <v>15</v>
      </c>
      <c r="B20" s="5" t="s">
        <v>44</v>
      </c>
      <c r="C20" s="4" t="s">
        <v>14</v>
      </c>
      <c r="D20" s="4" t="s">
        <v>13</v>
      </c>
      <c r="E20" s="4" t="s">
        <v>16</v>
      </c>
      <c r="F20" s="4">
        <v>120</v>
      </c>
      <c r="G20" s="3"/>
      <c r="H20" s="4">
        <v>0</v>
      </c>
      <c r="I20" s="3"/>
      <c r="J20" s="4">
        <v>120</v>
      </c>
      <c r="K20" s="3"/>
      <c r="L20" s="4">
        <v>0</v>
      </c>
      <c r="M20" s="3"/>
      <c r="N20" s="4">
        <v>0</v>
      </c>
      <c r="O20" s="4">
        <v>0</v>
      </c>
    </row>
    <row r="21" spans="1:15" s="2" customFormat="1">
      <c r="A21" s="4" t="s">
        <v>15</v>
      </c>
      <c r="B21" s="5" t="s">
        <v>45</v>
      </c>
      <c r="C21" s="4" t="s">
        <v>14</v>
      </c>
      <c r="D21" s="4" t="s">
        <v>13</v>
      </c>
      <c r="E21" s="4" t="s">
        <v>17</v>
      </c>
      <c r="F21" s="4">
        <v>120</v>
      </c>
      <c r="G21" s="3"/>
      <c r="H21" s="4">
        <v>0</v>
      </c>
      <c r="I21" s="3"/>
      <c r="J21" s="4">
        <v>120</v>
      </c>
      <c r="K21" s="3"/>
      <c r="L21" s="4">
        <v>0</v>
      </c>
      <c r="M21" s="3"/>
      <c r="N21" s="4">
        <v>0</v>
      </c>
      <c r="O21" s="4">
        <v>0</v>
      </c>
    </row>
    <row r="22" spans="1:15" s="2" customFormat="1">
      <c r="A22" s="4" t="s">
        <v>15</v>
      </c>
      <c r="B22" s="5" t="s">
        <v>46</v>
      </c>
      <c r="C22" s="4" t="s">
        <v>14</v>
      </c>
      <c r="D22" s="4" t="s">
        <v>13</v>
      </c>
      <c r="E22" s="4" t="s">
        <v>18</v>
      </c>
      <c r="F22" s="4">
        <v>60</v>
      </c>
      <c r="G22" s="3"/>
      <c r="H22" s="4">
        <v>0</v>
      </c>
      <c r="I22" s="3"/>
      <c r="J22" s="4">
        <v>60</v>
      </c>
      <c r="K22" s="3"/>
      <c r="L22" s="4">
        <v>0</v>
      </c>
      <c r="M22" s="3"/>
      <c r="N22" s="4">
        <v>0</v>
      </c>
      <c r="O22" s="4">
        <v>0</v>
      </c>
    </row>
    <row r="23" spans="1:15" s="2" customFormat="1">
      <c r="A23" s="4" t="s">
        <v>15</v>
      </c>
      <c r="B23" s="5" t="s">
        <v>47</v>
      </c>
      <c r="C23" s="4" t="s">
        <v>14</v>
      </c>
      <c r="D23" s="4" t="s">
        <v>13</v>
      </c>
      <c r="E23" s="4" t="s">
        <v>19</v>
      </c>
      <c r="F23" s="4">
        <v>240</v>
      </c>
      <c r="G23" s="3"/>
      <c r="H23" s="4">
        <v>0</v>
      </c>
      <c r="I23" s="3"/>
      <c r="J23" s="4">
        <v>240</v>
      </c>
      <c r="K23" s="3"/>
      <c r="L23" s="4">
        <v>0</v>
      </c>
      <c r="M23" s="3"/>
      <c r="N23" s="4">
        <v>0</v>
      </c>
      <c r="O23" s="4">
        <v>0</v>
      </c>
    </row>
    <row r="24" spans="1:15" s="2" customFormat="1">
      <c r="A24" s="4" t="s">
        <v>15</v>
      </c>
      <c r="B24" s="5" t="s">
        <v>48</v>
      </c>
      <c r="C24" s="4" t="s">
        <v>14</v>
      </c>
      <c r="D24" s="4" t="s">
        <v>13</v>
      </c>
      <c r="E24" s="4" t="s">
        <v>20</v>
      </c>
      <c r="F24" s="4">
        <v>60</v>
      </c>
      <c r="G24" s="3"/>
      <c r="H24" s="4">
        <v>0</v>
      </c>
      <c r="I24" s="3"/>
      <c r="J24" s="4">
        <v>60</v>
      </c>
      <c r="K24" s="3"/>
      <c r="L24" s="4">
        <v>0</v>
      </c>
      <c r="M24" s="3"/>
      <c r="N24" s="4">
        <v>0</v>
      </c>
      <c r="O24" s="4">
        <v>0</v>
      </c>
    </row>
    <row r="25" spans="1:15" s="2" customFormat="1">
      <c r="A25" s="4" t="s">
        <v>12</v>
      </c>
      <c r="B25" s="5" t="s">
        <v>50</v>
      </c>
      <c r="C25" s="4" t="s">
        <v>14</v>
      </c>
      <c r="D25" s="4" t="s">
        <v>13</v>
      </c>
      <c r="E25" s="4" t="s">
        <v>51</v>
      </c>
      <c r="F25" s="3"/>
      <c r="G25" s="4">
        <v>662</v>
      </c>
      <c r="H25" s="3"/>
      <c r="I25" s="4">
        <v>60</v>
      </c>
      <c r="J25" s="3"/>
      <c r="K25" s="4">
        <v>780</v>
      </c>
      <c r="L25" s="3"/>
      <c r="M25" s="4">
        <v>-178</v>
      </c>
      <c r="N25" s="3"/>
      <c r="O25" s="3"/>
    </row>
    <row r="26" spans="1:15" s="2" customFormat="1">
      <c r="A26" s="4" t="s">
        <v>15</v>
      </c>
      <c r="B26" s="5" t="s">
        <v>52</v>
      </c>
      <c r="C26" s="4" t="s">
        <v>14</v>
      </c>
      <c r="D26" s="4" t="s">
        <v>13</v>
      </c>
      <c r="E26" s="4" t="s">
        <v>24</v>
      </c>
      <c r="F26" s="4">
        <v>60</v>
      </c>
      <c r="G26" s="3"/>
      <c r="H26" s="4">
        <v>60</v>
      </c>
      <c r="I26" s="3"/>
      <c r="J26" s="3"/>
      <c r="K26" s="3"/>
      <c r="L26" s="3"/>
      <c r="M26" s="3"/>
      <c r="N26" s="4">
        <v>0</v>
      </c>
      <c r="O26" s="4">
        <v>0</v>
      </c>
    </row>
    <row r="27" spans="1:15" s="2" customFormat="1">
      <c r="A27" s="4" t="s">
        <v>15</v>
      </c>
      <c r="B27" s="5" t="s">
        <v>53</v>
      </c>
      <c r="C27" s="4" t="s">
        <v>14</v>
      </c>
      <c r="D27" s="4" t="s">
        <v>13</v>
      </c>
      <c r="E27" s="4" t="s">
        <v>26</v>
      </c>
      <c r="F27" s="4">
        <v>2</v>
      </c>
      <c r="G27" s="3"/>
      <c r="H27" s="4">
        <v>0</v>
      </c>
      <c r="I27" s="3"/>
      <c r="J27" s="4">
        <v>120</v>
      </c>
      <c r="K27" s="3"/>
      <c r="L27" s="4">
        <v>-118</v>
      </c>
      <c r="M27" s="3"/>
      <c r="N27" s="4">
        <v>-5900</v>
      </c>
      <c r="O27" s="4">
        <v>-5900</v>
      </c>
    </row>
    <row r="28" spans="1:15" s="2" customFormat="1">
      <c r="A28" s="4" t="s">
        <v>15</v>
      </c>
      <c r="B28" s="5" t="s">
        <v>54</v>
      </c>
      <c r="C28" s="4" t="s">
        <v>14</v>
      </c>
      <c r="D28" s="4" t="s">
        <v>13</v>
      </c>
      <c r="E28" s="4" t="s">
        <v>28</v>
      </c>
      <c r="F28" s="4">
        <v>120</v>
      </c>
      <c r="G28" s="3"/>
      <c r="H28" s="4">
        <v>0</v>
      </c>
      <c r="I28" s="3"/>
      <c r="J28" s="4">
        <v>120</v>
      </c>
      <c r="K28" s="3"/>
      <c r="L28" s="4">
        <v>0</v>
      </c>
      <c r="M28" s="3"/>
      <c r="N28" s="4">
        <v>0</v>
      </c>
      <c r="O28" s="4">
        <v>0</v>
      </c>
    </row>
    <row r="29" spans="1:15" s="2" customFormat="1">
      <c r="A29" s="4" t="s">
        <v>15</v>
      </c>
      <c r="B29" s="5" t="s">
        <v>55</v>
      </c>
      <c r="C29" s="4" t="s">
        <v>14</v>
      </c>
      <c r="D29" s="4" t="s">
        <v>13</v>
      </c>
      <c r="E29" s="4" t="s">
        <v>30</v>
      </c>
      <c r="F29" s="4">
        <v>120</v>
      </c>
      <c r="G29" s="3"/>
      <c r="H29" s="4">
        <v>0</v>
      </c>
      <c r="I29" s="3"/>
      <c r="J29" s="4">
        <v>120</v>
      </c>
      <c r="K29" s="3"/>
      <c r="L29" s="4">
        <v>0</v>
      </c>
      <c r="M29" s="3"/>
      <c r="N29" s="4">
        <v>0</v>
      </c>
      <c r="O29" s="4">
        <v>0</v>
      </c>
    </row>
    <row r="30" spans="1:15" s="2" customFormat="1">
      <c r="A30" s="4" t="s">
        <v>15</v>
      </c>
      <c r="B30" s="5" t="s">
        <v>56</v>
      </c>
      <c r="C30" s="4" t="s">
        <v>14</v>
      </c>
      <c r="D30" s="4" t="s">
        <v>13</v>
      </c>
      <c r="E30" s="4" t="s">
        <v>32</v>
      </c>
      <c r="F30" s="4">
        <v>60</v>
      </c>
      <c r="G30" s="3"/>
      <c r="H30" s="4">
        <v>0</v>
      </c>
      <c r="I30" s="3"/>
      <c r="J30" s="4">
        <v>60</v>
      </c>
      <c r="K30" s="3"/>
      <c r="L30" s="4">
        <v>0</v>
      </c>
      <c r="M30" s="3"/>
      <c r="N30" s="4">
        <v>0</v>
      </c>
      <c r="O30" s="4">
        <v>0</v>
      </c>
    </row>
    <row r="31" spans="1:15" s="2" customFormat="1">
      <c r="A31" s="4" t="s">
        <v>15</v>
      </c>
      <c r="B31" s="5" t="s">
        <v>57</v>
      </c>
      <c r="C31" s="4" t="s">
        <v>14</v>
      </c>
      <c r="D31" s="4" t="s">
        <v>13</v>
      </c>
      <c r="E31" s="4" t="s">
        <v>16</v>
      </c>
      <c r="F31" s="4">
        <v>120</v>
      </c>
      <c r="G31" s="3"/>
      <c r="H31" s="4">
        <v>0</v>
      </c>
      <c r="I31" s="3"/>
      <c r="J31" s="4">
        <v>120</v>
      </c>
      <c r="K31" s="3"/>
      <c r="L31" s="4">
        <v>0</v>
      </c>
      <c r="M31" s="3"/>
      <c r="N31" s="4">
        <v>0</v>
      </c>
      <c r="O31" s="4">
        <v>0</v>
      </c>
    </row>
    <row r="32" spans="1:15" s="2" customFormat="1">
      <c r="A32" s="4" t="s">
        <v>15</v>
      </c>
      <c r="B32" s="5" t="s">
        <v>58</v>
      </c>
      <c r="C32" s="4" t="s">
        <v>14</v>
      </c>
      <c r="D32" s="4" t="s">
        <v>13</v>
      </c>
      <c r="E32" s="4" t="s">
        <v>17</v>
      </c>
      <c r="F32" s="4">
        <v>60</v>
      </c>
      <c r="G32" s="3"/>
      <c r="H32" s="4">
        <v>0</v>
      </c>
      <c r="I32" s="3"/>
      <c r="J32" s="4">
        <v>120</v>
      </c>
      <c r="K32" s="3"/>
      <c r="L32" s="4">
        <v>-60</v>
      </c>
      <c r="M32" s="3"/>
      <c r="N32" s="4">
        <v>-100</v>
      </c>
      <c r="O32" s="4">
        <v>-100</v>
      </c>
    </row>
    <row r="33" spans="1:15" s="2" customFormat="1">
      <c r="A33" s="4" t="s">
        <v>15</v>
      </c>
      <c r="B33" s="5" t="s">
        <v>59</v>
      </c>
      <c r="C33" s="4" t="s">
        <v>14</v>
      </c>
      <c r="D33" s="4" t="s">
        <v>13</v>
      </c>
      <c r="E33" s="4" t="s">
        <v>18</v>
      </c>
      <c r="F33" s="4">
        <v>60</v>
      </c>
      <c r="G33" s="3"/>
      <c r="H33" s="4">
        <v>0</v>
      </c>
      <c r="I33" s="3"/>
      <c r="J33" s="4">
        <v>60</v>
      </c>
      <c r="K33" s="3"/>
      <c r="L33" s="4">
        <v>0</v>
      </c>
      <c r="M33" s="3"/>
      <c r="N33" s="4">
        <v>0</v>
      </c>
      <c r="O33" s="4">
        <v>0</v>
      </c>
    </row>
    <row r="34" spans="1:15" s="2" customFormat="1">
      <c r="A34" s="4" t="s">
        <v>15</v>
      </c>
      <c r="B34" s="5" t="s">
        <v>60</v>
      </c>
      <c r="C34" s="4" t="s">
        <v>14</v>
      </c>
      <c r="D34" s="4" t="s">
        <v>13</v>
      </c>
      <c r="E34" s="4" t="s">
        <v>19</v>
      </c>
      <c r="F34" s="4">
        <v>60</v>
      </c>
      <c r="G34" s="3"/>
      <c r="H34" s="4">
        <v>0</v>
      </c>
      <c r="I34" s="3"/>
      <c r="J34" s="4">
        <v>60</v>
      </c>
      <c r="K34" s="3"/>
      <c r="L34" s="4">
        <v>0</v>
      </c>
      <c r="M34" s="3"/>
      <c r="N34" s="4">
        <v>0</v>
      </c>
      <c r="O34" s="4">
        <v>0</v>
      </c>
    </row>
    <row r="35" spans="1:15" s="2" customFormat="1">
      <c r="A35" s="4" t="s">
        <v>12</v>
      </c>
      <c r="B35" s="5" t="s">
        <v>61</v>
      </c>
      <c r="C35" s="4" t="s">
        <v>14</v>
      </c>
      <c r="D35" s="4" t="s">
        <v>13</v>
      </c>
      <c r="E35" s="4" t="s">
        <v>62</v>
      </c>
      <c r="F35" s="3"/>
      <c r="G35" s="4">
        <v>542</v>
      </c>
      <c r="H35" s="3"/>
      <c r="I35" s="4">
        <v>0</v>
      </c>
      <c r="J35" s="3"/>
      <c r="K35" s="4">
        <v>660</v>
      </c>
      <c r="L35" s="3"/>
      <c r="M35" s="4">
        <v>-118</v>
      </c>
      <c r="N35" s="3"/>
      <c r="O35" s="3"/>
    </row>
    <row r="36" spans="1:15" s="2" customFormat="1">
      <c r="A36" s="4" t="s">
        <v>15</v>
      </c>
      <c r="B36" s="5" t="s">
        <v>63</v>
      </c>
      <c r="C36" s="4" t="s">
        <v>14</v>
      </c>
      <c r="D36" s="4" t="s">
        <v>13</v>
      </c>
      <c r="E36" s="4" t="s">
        <v>26</v>
      </c>
      <c r="F36" s="4">
        <v>2</v>
      </c>
      <c r="G36" s="3"/>
      <c r="H36" s="4">
        <v>0</v>
      </c>
      <c r="I36" s="3"/>
      <c r="J36" s="4">
        <v>120</v>
      </c>
      <c r="K36" s="3"/>
      <c r="L36" s="4">
        <v>-118</v>
      </c>
      <c r="M36" s="3"/>
      <c r="N36" s="4">
        <v>-5900</v>
      </c>
      <c r="O36" s="4">
        <v>-5900</v>
      </c>
    </row>
    <row r="37" spans="1:15" s="2" customFormat="1">
      <c r="A37" s="4" t="s">
        <v>15</v>
      </c>
      <c r="B37" s="5" t="s">
        <v>64</v>
      </c>
      <c r="C37" s="4" t="s">
        <v>14</v>
      </c>
      <c r="D37" s="4" t="s">
        <v>13</v>
      </c>
      <c r="E37" s="4" t="s">
        <v>32</v>
      </c>
      <c r="F37" s="4">
        <v>60</v>
      </c>
      <c r="G37" s="3"/>
      <c r="H37" s="4">
        <v>0</v>
      </c>
      <c r="I37" s="3"/>
      <c r="J37" s="4">
        <v>60</v>
      </c>
      <c r="K37" s="3"/>
      <c r="L37" s="4">
        <v>0</v>
      </c>
      <c r="M37" s="3"/>
      <c r="N37" s="4">
        <v>0</v>
      </c>
      <c r="O37" s="4">
        <v>0</v>
      </c>
    </row>
    <row r="38" spans="1:15" s="2" customFormat="1">
      <c r="A38" s="4" t="s">
        <v>15</v>
      </c>
      <c r="B38" s="5" t="s">
        <v>65</v>
      </c>
      <c r="C38" s="4" t="s">
        <v>14</v>
      </c>
      <c r="D38" s="4" t="s">
        <v>13</v>
      </c>
      <c r="E38" s="4" t="s">
        <v>16</v>
      </c>
      <c r="F38" s="4">
        <v>120</v>
      </c>
      <c r="G38" s="3"/>
      <c r="H38" s="4">
        <v>0</v>
      </c>
      <c r="I38" s="3"/>
      <c r="J38" s="4">
        <v>120</v>
      </c>
      <c r="K38" s="3"/>
      <c r="L38" s="4">
        <v>0</v>
      </c>
      <c r="M38" s="3"/>
      <c r="N38" s="4">
        <v>0</v>
      </c>
      <c r="O38" s="4">
        <v>0</v>
      </c>
    </row>
    <row r="39" spans="1:15" s="2" customFormat="1">
      <c r="A39" s="4" t="s">
        <v>15</v>
      </c>
      <c r="B39" s="5" t="s">
        <v>66</v>
      </c>
      <c r="C39" s="4" t="s">
        <v>14</v>
      </c>
      <c r="D39" s="4" t="s">
        <v>13</v>
      </c>
      <c r="E39" s="4" t="s">
        <v>24</v>
      </c>
      <c r="F39" s="4">
        <v>60</v>
      </c>
      <c r="G39" s="3"/>
      <c r="H39" s="4">
        <v>0</v>
      </c>
      <c r="I39" s="3"/>
      <c r="J39" s="4">
        <v>60</v>
      </c>
      <c r="K39" s="3"/>
      <c r="L39" s="4">
        <v>0</v>
      </c>
      <c r="M39" s="3"/>
      <c r="N39" s="4">
        <v>0</v>
      </c>
      <c r="O39" s="4">
        <v>0</v>
      </c>
    </row>
    <row r="40" spans="1:15" s="2" customFormat="1">
      <c r="A40" s="4" t="s">
        <v>15</v>
      </c>
      <c r="B40" s="5" t="s">
        <v>67</v>
      </c>
      <c r="C40" s="4" t="s">
        <v>14</v>
      </c>
      <c r="D40" s="4" t="s">
        <v>13</v>
      </c>
      <c r="E40" s="4" t="s">
        <v>30</v>
      </c>
      <c r="F40" s="4">
        <v>60</v>
      </c>
      <c r="G40" s="3"/>
      <c r="H40" s="4">
        <v>0</v>
      </c>
      <c r="I40" s="3"/>
      <c r="J40" s="4">
        <v>60</v>
      </c>
      <c r="K40" s="3"/>
      <c r="L40" s="4">
        <v>0</v>
      </c>
      <c r="M40" s="3"/>
      <c r="N40" s="4">
        <v>0</v>
      </c>
      <c r="O40" s="4">
        <v>0</v>
      </c>
    </row>
    <row r="41" spans="1:15" s="2" customFormat="1">
      <c r="A41" s="4" t="s">
        <v>15</v>
      </c>
      <c r="B41" s="5" t="s">
        <v>68</v>
      </c>
      <c r="C41" s="4" t="s">
        <v>14</v>
      </c>
      <c r="D41" s="4" t="s">
        <v>13</v>
      </c>
      <c r="E41" s="4" t="s">
        <v>28</v>
      </c>
      <c r="F41" s="4">
        <v>120</v>
      </c>
      <c r="G41" s="3"/>
      <c r="H41" s="4">
        <v>0</v>
      </c>
      <c r="I41" s="3"/>
      <c r="J41" s="4">
        <v>120</v>
      </c>
      <c r="K41" s="3"/>
      <c r="L41" s="4">
        <v>0</v>
      </c>
      <c r="M41" s="3"/>
      <c r="N41" s="4">
        <v>0</v>
      </c>
      <c r="O41" s="4">
        <v>0</v>
      </c>
    </row>
    <row r="42" spans="1:15" s="2" customFormat="1">
      <c r="A42" s="4" t="s">
        <v>15</v>
      </c>
      <c r="B42" s="5" t="s">
        <v>69</v>
      </c>
      <c r="C42" s="4" t="s">
        <v>14</v>
      </c>
      <c r="D42" s="4" t="s">
        <v>13</v>
      </c>
      <c r="E42" s="4" t="s">
        <v>18</v>
      </c>
      <c r="F42" s="4">
        <v>60</v>
      </c>
      <c r="G42" s="3"/>
      <c r="H42" s="4">
        <v>0</v>
      </c>
      <c r="I42" s="3"/>
      <c r="J42" s="4">
        <v>60</v>
      </c>
      <c r="K42" s="3"/>
      <c r="L42" s="4">
        <v>0</v>
      </c>
      <c r="M42" s="3"/>
      <c r="N42" s="4">
        <v>0</v>
      </c>
      <c r="O42" s="4">
        <v>0</v>
      </c>
    </row>
    <row r="43" spans="1:15" s="2" customFormat="1">
      <c r="A43" s="4" t="s">
        <v>15</v>
      </c>
      <c r="B43" s="5" t="s">
        <v>70</v>
      </c>
      <c r="C43" s="4" t="s">
        <v>14</v>
      </c>
      <c r="D43" s="4" t="s">
        <v>13</v>
      </c>
      <c r="E43" s="4" t="s">
        <v>19</v>
      </c>
      <c r="F43" s="4">
        <v>60</v>
      </c>
      <c r="G43" s="3"/>
      <c r="H43" s="4">
        <v>0</v>
      </c>
      <c r="I43" s="3"/>
      <c r="J43" s="4">
        <v>60</v>
      </c>
      <c r="K43" s="3"/>
      <c r="L43" s="4">
        <v>0</v>
      </c>
      <c r="M43" s="3"/>
      <c r="N43" s="4">
        <v>0</v>
      </c>
      <c r="O43" s="4">
        <v>0</v>
      </c>
    </row>
    <row r="44" spans="1:15" s="2" customFormat="1">
      <c r="A44" s="4" t="s">
        <v>12</v>
      </c>
      <c r="B44" s="5" t="s">
        <v>71</v>
      </c>
      <c r="C44" s="4" t="s">
        <v>14</v>
      </c>
      <c r="D44" s="4" t="s">
        <v>13</v>
      </c>
      <c r="E44" s="4" t="s">
        <v>72</v>
      </c>
      <c r="F44" s="3"/>
      <c r="G44" s="4">
        <v>542</v>
      </c>
      <c r="H44" s="3"/>
      <c r="I44" s="4">
        <v>0</v>
      </c>
      <c r="J44" s="3"/>
      <c r="K44" s="4">
        <v>660</v>
      </c>
      <c r="L44" s="3"/>
      <c r="M44" s="4">
        <v>-118</v>
      </c>
      <c r="N44" s="3"/>
      <c r="O44" s="3"/>
    </row>
    <row r="45" spans="1:15" s="2" customFormat="1">
      <c r="A45" s="4" t="s">
        <v>15</v>
      </c>
      <c r="B45" s="5" t="s">
        <v>73</v>
      </c>
      <c r="C45" s="4" t="s">
        <v>14</v>
      </c>
      <c r="D45" s="4" t="s">
        <v>13</v>
      </c>
      <c r="E45" s="4" t="s">
        <v>32</v>
      </c>
      <c r="F45" s="4">
        <v>60</v>
      </c>
      <c r="G45" s="3"/>
      <c r="H45" s="4">
        <v>0</v>
      </c>
      <c r="I45" s="3"/>
      <c r="J45" s="4">
        <v>60</v>
      </c>
      <c r="K45" s="3"/>
      <c r="L45" s="4">
        <v>0</v>
      </c>
      <c r="M45" s="3"/>
      <c r="N45" s="4">
        <v>0</v>
      </c>
      <c r="O45" s="4">
        <v>0</v>
      </c>
    </row>
    <row r="46" spans="1:15" s="2" customFormat="1">
      <c r="A46" s="4" t="s">
        <v>15</v>
      </c>
      <c r="B46" s="5" t="s">
        <v>74</v>
      </c>
      <c r="C46" s="4" t="s">
        <v>14</v>
      </c>
      <c r="D46" s="4" t="s">
        <v>13</v>
      </c>
      <c r="E46" s="4" t="s">
        <v>24</v>
      </c>
      <c r="F46" s="4">
        <v>60</v>
      </c>
      <c r="G46" s="3"/>
      <c r="H46" s="4">
        <v>0</v>
      </c>
      <c r="I46" s="3"/>
      <c r="J46" s="4">
        <v>60</v>
      </c>
      <c r="K46" s="3"/>
      <c r="L46" s="4">
        <v>0</v>
      </c>
      <c r="M46" s="3"/>
      <c r="N46" s="4">
        <v>0</v>
      </c>
      <c r="O46" s="4">
        <v>0</v>
      </c>
    </row>
    <row r="47" spans="1:15" s="2" customFormat="1">
      <c r="A47" s="4" t="s">
        <v>15</v>
      </c>
      <c r="B47" s="5" t="s">
        <v>75</v>
      </c>
      <c r="C47" s="4" t="s">
        <v>14</v>
      </c>
      <c r="D47" s="4" t="s">
        <v>13</v>
      </c>
      <c r="E47" s="4" t="s">
        <v>26</v>
      </c>
      <c r="F47" s="4">
        <v>2</v>
      </c>
      <c r="G47" s="3"/>
      <c r="H47" s="4">
        <v>0</v>
      </c>
      <c r="I47" s="3"/>
      <c r="J47" s="4">
        <v>120</v>
      </c>
      <c r="K47" s="3"/>
      <c r="L47" s="4">
        <v>-118</v>
      </c>
      <c r="M47" s="3"/>
      <c r="N47" s="4">
        <v>-5900</v>
      </c>
      <c r="O47" s="4">
        <v>-5900</v>
      </c>
    </row>
    <row r="48" spans="1:15" s="2" customFormat="1">
      <c r="A48" s="4" t="s">
        <v>15</v>
      </c>
      <c r="B48" s="5" t="s">
        <v>76</v>
      </c>
      <c r="C48" s="4" t="s">
        <v>14</v>
      </c>
      <c r="D48" s="4" t="s">
        <v>13</v>
      </c>
      <c r="E48" s="4" t="s">
        <v>30</v>
      </c>
      <c r="F48" s="4">
        <v>60</v>
      </c>
      <c r="G48" s="3"/>
      <c r="H48" s="4">
        <v>0</v>
      </c>
      <c r="I48" s="3"/>
      <c r="J48" s="4">
        <v>60</v>
      </c>
      <c r="K48" s="3"/>
      <c r="L48" s="4">
        <v>0</v>
      </c>
      <c r="M48" s="3"/>
      <c r="N48" s="4">
        <v>0</v>
      </c>
      <c r="O48" s="4">
        <v>0</v>
      </c>
    </row>
    <row r="49" spans="1:15" s="2" customFormat="1">
      <c r="A49" s="4" t="s">
        <v>15</v>
      </c>
      <c r="B49" s="5" t="s">
        <v>77</v>
      </c>
      <c r="C49" s="4" t="s">
        <v>14</v>
      </c>
      <c r="D49" s="4" t="s">
        <v>13</v>
      </c>
      <c r="E49" s="4" t="s">
        <v>16</v>
      </c>
      <c r="F49" s="4">
        <v>120</v>
      </c>
      <c r="G49" s="3"/>
      <c r="H49" s="4">
        <v>0</v>
      </c>
      <c r="I49" s="3"/>
      <c r="J49" s="4">
        <v>120</v>
      </c>
      <c r="K49" s="3"/>
      <c r="L49" s="4">
        <v>0</v>
      </c>
      <c r="M49" s="3"/>
      <c r="N49" s="4">
        <v>0</v>
      </c>
      <c r="O49" s="4">
        <v>0</v>
      </c>
    </row>
    <row r="50" spans="1:15" s="2" customFormat="1">
      <c r="A50" s="4" t="s">
        <v>15</v>
      </c>
      <c r="B50" s="5" t="s">
        <v>78</v>
      </c>
      <c r="C50" s="4" t="s">
        <v>14</v>
      </c>
      <c r="D50" s="4" t="s">
        <v>13</v>
      </c>
      <c r="E50" s="4" t="s">
        <v>19</v>
      </c>
      <c r="F50" s="4">
        <v>60</v>
      </c>
      <c r="G50" s="3"/>
      <c r="H50" s="4">
        <v>0</v>
      </c>
      <c r="I50" s="3"/>
      <c r="J50" s="4">
        <v>60</v>
      </c>
      <c r="K50" s="3"/>
      <c r="L50" s="4">
        <v>0</v>
      </c>
      <c r="M50" s="3"/>
      <c r="N50" s="4">
        <v>0</v>
      </c>
      <c r="O50" s="4">
        <v>0</v>
      </c>
    </row>
    <row r="51" spans="1:15" s="2" customFormat="1">
      <c r="A51" s="4" t="s">
        <v>15</v>
      </c>
      <c r="B51" s="5" t="s">
        <v>79</v>
      </c>
      <c r="C51" s="4" t="s">
        <v>14</v>
      </c>
      <c r="D51" s="4" t="s">
        <v>13</v>
      </c>
      <c r="E51" s="4" t="s">
        <v>28</v>
      </c>
      <c r="F51" s="4">
        <v>120</v>
      </c>
      <c r="G51" s="3"/>
      <c r="H51" s="4">
        <v>0</v>
      </c>
      <c r="I51" s="3"/>
      <c r="J51" s="4">
        <v>120</v>
      </c>
      <c r="K51" s="3"/>
      <c r="L51" s="4">
        <v>0</v>
      </c>
      <c r="M51" s="3"/>
      <c r="N51" s="4">
        <v>0</v>
      </c>
      <c r="O51" s="4">
        <v>0</v>
      </c>
    </row>
    <row r="52" spans="1:15" s="2" customFormat="1">
      <c r="A52" s="4" t="s">
        <v>15</v>
      </c>
      <c r="B52" s="5" t="s">
        <v>80</v>
      </c>
      <c r="C52" s="4" t="s">
        <v>14</v>
      </c>
      <c r="D52" s="4" t="s">
        <v>13</v>
      </c>
      <c r="E52" s="4" t="s">
        <v>18</v>
      </c>
      <c r="F52" s="4">
        <v>60</v>
      </c>
      <c r="G52" s="3"/>
      <c r="H52" s="4">
        <v>0</v>
      </c>
      <c r="I52" s="3"/>
      <c r="J52" s="4">
        <v>60</v>
      </c>
      <c r="K52" s="3"/>
      <c r="L52" s="4">
        <v>0</v>
      </c>
      <c r="M52" s="3"/>
      <c r="N52" s="4">
        <v>0</v>
      </c>
      <c r="O52" s="4">
        <v>0</v>
      </c>
    </row>
    <row r="53" spans="1:15" s="2" customFormat="1">
      <c r="A53" s="4" t="s">
        <v>12</v>
      </c>
      <c r="B53" s="5" t="s">
        <v>81</v>
      </c>
      <c r="C53" s="4" t="s">
        <v>14</v>
      </c>
      <c r="D53" s="4" t="s">
        <v>13</v>
      </c>
      <c r="E53" s="4" t="s">
        <v>82</v>
      </c>
      <c r="F53" s="3"/>
      <c r="G53" s="4">
        <v>722</v>
      </c>
      <c r="H53" s="3"/>
      <c r="I53" s="4">
        <v>0</v>
      </c>
      <c r="J53" s="3"/>
      <c r="K53" s="4">
        <v>780</v>
      </c>
      <c r="L53" s="3"/>
      <c r="M53" s="4">
        <v>-58</v>
      </c>
      <c r="N53" s="3"/>
      <c r="O53" s="3"/>
    </row>
    <row r="54" spans="1:15" s="2" customFormat="1">
      <c r="A54" s="4" t="s">
        <v>15</v>
      </c>
      <c r="B54" s="5" t="s">
        <v>83</v>
      </c>
      <c r="C54" s="4" t="s">
        <v>14</v>
      </c>
      <c r="D54" s="4" t="s">
        <v>13</v>
      </c>
      <c r="E54" s="4" t="s">
        <v>32</v>
      </c>
      <c r="F54" s="4">
        <v>60</v>
      </c>
      <c r="G54" s="3"/>
      <c r="H54" s="4">
        <v>0</v>
      </c>
      <c r="I54" s="3"/>
      <c r="J54" s="4">
        <v>60</v>
      </c>
      <c r="K54" s="3"/>
      <c r="L54" s="4">
        <v>0</v>
      </c>
      <c r="M54" s="3"/>
      <c r="N54" s="4">
        <v>0</v>
      </c>
      <c r="O54" s="4">
        <v>0</v>
      </c>
    </row>
    <row r="55" spans="1:15" s="2" customFormat="1">
      <c r="A55" s="4" t="s">
        <v>15</v>
      </c>
      <c r="B55" s="5" t="s">
        <v>84</v>
      </c>
      <c r="C55" s="4" t="s">
        <v>14</v>
      </c>
      <c r="D55" s="4" t="s">
        <v>13</v>
      </c>
      <c r="E55" s="4" t="s">
        <v>24</v>
      </c>
      <c r="F55" s="4">
        <v>60</v>
      </c>
      <c r="G55" s="3"/>
      <c r="H55" s="4">
        <v>0</v>
      </c>
      <c r="I55" s="3"/>
      <c r="J55" s="4">
        <v>60</v>
      </c>
      <c r="K55" s="3"/>
      <c r="L55" s="4">
        <v>0</v>
      </c>
      <c r="M55" s="3"/>
      <c r="N55" s="4">
        <v>0</v>
      </c>
      <c r="O55" s="4">
        <v>0</v>
      </c>
    </row>
    <row r="56" spans="1:15" s="2" customFormat="1">
      <c r="A56" s="4" t="s">
        <v>15</v>
      </c>
      <c r="B56" s="5" t="s">
        <v>85</v>
      </c>
      <c r="C56" s="4" t="s">
        <v>14</v>
      </c>
      <c r="D56" s="4" t="s">
        <v>13</v>
      </c>
      <c r="E56" s="4" t="s">
        <v>26</v>
      </c>
      <c r="F56" s="4">
        <v>2</v>
      </c>
      <c r="G56" s="3"/>
      <c r="H56" s="4">
        <v>0</v>
      </c>
      <c r="I56" s="3"/>
      <c r="J56" s="4">
        <v>60</v>
      </c>
      <c r="K56" s="3"/>
      <c r="L56" s="4">
        <v>-58</v>
      </c>
      <c r="M56" s="3"/>
      <c r="N56" s="4">
        <v>-2900</v>
      </c>
      <c r="O56" s="4">
        <v>-2900</v>
      </c>
    </row>
    <row r="57" spans="1:15" s="2" customFormat="1">
      <c r="A57" s="4" t="s">
        <v>15</v>
      </c>
      <c r="B57" s="5" t="s">
        <v>86</v>
      </c>
      <c r="C57" s="4" t="s">
        <v>14</v>
      </c>
      <c r="D57" s="4" t="s">
        <v>13</v>
      </c>
      <c r="E57" s="4" t="s">
        <v>30</v>
      </c>
      <c r="F57" s="4">
        <v>60</v>
      </c>
      <c r="G57" s="3"/>
      <c r="H57" s="4">
        <v>0</v>
      </c>
      <c r="I57" s="3"/>
      <c r="J57" s="4">
        <v>60</v>
      </c>
      <c r="K57" s="3"/>
      <c r="L57" s="4">
        <v>0</v>
      </c>
      <c r="M57" s="3"/>
      <c r="N57" s="4">
        <v>0</v>
      </c>
      <c r="O57" s="4">
        <v>0</v>
      </c>
    </row>
    <row r="58" spans="1:15" s="2" customFormat="1">
      <c r="A58" s="4" t="s">
        <v>15</v>
      </c>
      <c r="B58" s="5" t="s">
        <v>87</v>
      </c>
      <c r="C58" s="4" t="s">
        <v>14</v>
      </c>
      <c r="D58" s="4" t="s">
        <v>13</v>
      </c>
      <c r="E58" s="4" t="s">
        <v>16</v>
      </c>
      <c r="F58" s="4">
        <v>120</v>
      </c>
      <c r="G58" s="3"/>
      <c r="H58" s="4">
        <v>0</v>
      </c>
      <c r="I58" s="3"/>
      <c r="J58" s="4">
        <v>120</v>
      </c>
      <c r="K58" s="3"/>
      <c r="L58" s="4">
        <v>0</v>
      </c>
      <c r="M58" s="3"/>
      <c r="N58" s="4">
        <v>0</v>
      </c>
      <c r="O58" s="4">
        <v>0</v>
      </c>
    </row>
    <row r="59" spans="1:15" s="2" customFormat="1">
      <c r="A59" s="4" t="s">
        <v>15</v>
      </c>
      <c r="B59" s="5" t="s">
        <v>88</v>
      </c>
      <c r="C59" s="4" t="s">
        <v>14</v>
      </c>
      <c r="D59" s="4" t="s">
        <v>13</v>
      </c>
      <c r="E59" s="4" t="s">
        <v>28</v>
      </c>
      <c r="F59" s="4">
        <v>120</v>
      </c>
      <c r="G59" s="3"/>
      <c r="H59" s="4">
        <v>0</v>
      </c>
      <c r="I59" s="3"/>
      <c r="J59" s="4">
        <v>120</v>
      </c>
      <c r="K59" s="3"/>
      <c r="L59" s="4">
        <v>0</v>
      </c>
      <c r="M59" s="3"/>
      <c r="N59" s="4">
        <v>0</v>
      </c>
      <c r="O59" s="4">
        <v>0</v>
      </c>
    </row>
    <row r="60" spans="1:15" s="2" customFormat="1">
      <c r="A60" s="4" t="s">
        <v>15</v>
      </c>
      <c r="B60" s="5" t="s">
        <v>89</v>
      </c>
      <c r="C60" s="4" t="s">
        <v>14</v>
      </c>
      <c r="D60" s="4" t="s">
        <v>13</v>
      </c>
      <c r="E60" s="4" t="s">
        <v>18</v>
      </c>
      <c r="F60" s="4">
        <v>60</v>
      </c>
      <c r="G60" s="3"/>
      <c r="H60" s="4">
        <v>0</v>
      </c>
      <c r="I60" s="3"/>
      <c r="J60" s="4">
        <v>60</v>
      </c>
      <c r="K60" s="3"/>
      <c r="L60" s="4">
        <v>0</v>
      </c>
      <c r="M60" s="3"/>
      <c r="N60" s="4">
        <v>0</v>
      </c>
      <c r="O60" s="4">
        <v>0</v>
      </c>
    </row>
    <row r="61" spans="1:15" s="2" customFormat="1">
      <c r="A61" s="4" t="s">
        <v>15</v>
      </c>
      <c r="B61" s="5" t="s">
        <v>90</v>
      </c>
      <c r="C61" s="4" t="s">
        <v>14</v>
      </c>
      <c r="D61" s="4" t="s">
        <v>13</v>
      </c>
      <c r="E61" s="4" t="s">
        <v>19</v>
      </c>
      <c r="F61" s="4">
        <v>240</v>
      </c>
      <c r="G61" s="3"/>
      <c r="H61" s="4">
        <v>0</v>
      </c>
      <c r="I61" s="3"/>
      <c r="J61" s="4">
        <v>240</v>
      </c>
      <c r="K61" s="3"/>
      <c r="L61" s="4">
        <v>0</v>
      </c>
      <c r="M61" s="3"/>
      <c r="N61" s="4">
        <v>0</v>
      </c>
      <c r="O61" s="4">
        <v>0</v>
      </c>
    </row>
    <row r="62" spans="1:15" s="2" customFormat="1">
      <c r="A62" s="4" t="s">
        <v>12</v>
      </c>
      <c r="B62" s="5" t="s">
        <v>91</v>
      </c>
      <c r="C62" s="4" t="s">
        <v>14</v>
      </c>
      <c r="D62" s="4" t="s">
        <v>13</v>
      </c>
      <c r="E62" s="4" t="s">
        <v>92</v>
      </c>
      <c r="F62" s="3"/>
      <c r="G62" s="4">
        <v>1262</v>
      </c>
      <c r="H62" s="3"/>
      <c r="I62" s="4">
        <v>0</v>
      </c>
      <c r="J62" s="3"/>
      <c r="K62" s="4">
        <v>1440</v>
      </c>
      <c r="L62" s="3"/>
      <c r="M62" s="4">
        <v>-178</v>
      </c>
      <c r="N62" s="3"/>
      <c r="O62" s="3"/>
    </row>
    <row r="63" spans="1:15" s="2" customFormat="1">
      <c r="A63" s="4" t="s">
        <v>15</v>
      </c>
      <c r="B63" s="5" t="s">
        <v>93</v>
      </c>
      <c r="C63" s="4" t="s">
        <v>14</v>
      </c>
      <c r="D63" s="4" t="s">
        <v>13</v>
      </c>
      <c r="E63" s="4" t="s">
        <v>49</v>
      </c>
      <c r="F63" s="4">
        <v>480</v>
      </c>
      <c r="G63" s="3"/>
      <c r="H63" s="4">
        <v>0</v>
      </c>
      <c r="I63" s="3"/>
      <c r="J63" s="4">
        <v>480</v>
      </c>
      <c r="K63" s="3"/>
      <c r="L63" s="4">
        <v>0</v>
      </c>
      <c r="M63" s="3"/>
      <c r="N63" s="4">
        <v>0</v>
      </c>
      <c r="O63" s="4">
        <v>0</v>
      </c>
    </row>
    <row r="64" spans="1:15" s="2" customFormat="1">
      <c r="A64" s="4" t="s">
        <v>15</v>
      </c>
      <c r="B64" s="5" t="s">
        <v>94</v>
      </c>
      <c r="C64" s="4" t="s">
        <v>14</v>
      </c>
      <c r="D64" s="4" t="s">
        <v>13</v>
      </c>
      <c r="E64" s="4" t="s">
        <v>26</v>
      </c>
      <c r="F64" s="4">
        <v>2</v>
      </c>
      <c r="G64" s="3"/>
      <c r="H64" s="4">
        <v>0</v>
      </c>
      <c r="I64" s="3"/>
      <c r="J64" s="4">
        <v>120</v>
      </c>
      <c r="K64" s="3"/>
      <c r="L64" s="4">
        <v>-118</v>
      </c>
      <c r="M64" s="3"/>
      <c r="N64" s="4">
        <v>-5900</v>
      </c>
      <c r="O64" s="4">
        <v>-5900</v>
      </c>
    </row>
    <row r="65" spans="1:15" s="2" customFormat="1">
      <c r="A65" s="4" t="s">
        <v>15</v>
      </c>
      <c r="B65" s="5" t="s">
        <v>95</v>
      </c>
      <c r="C65" s="4" t="s">
        <v>14</v>
      </c>
      <c r="D65" s="4" t="s">
        <v>13</v>
      </c>
      <c r="E65" s="4" t="s">
        <v>28</v>
      </c>
      <c r="F65" s="4">
        <v>120</v>
      </c>
      <c r="G65" s="3"/>
      <c r="H65" s="4">
        <v>0</v>
      </c>
      <c r="I65" s="3"/>
      <c r="J65" s="4">
        <v>180</v>
      </c>
      <c r="K65" s="3"/>
      <c r="L65" s="4">
        <v>-60</v>
      </c>
      <c r="M65" s="3"/>
      <c r="N65" s="4">
        <v>-50</v>
      </c>
      <c r="O65" s="4">
        <v>-50</v>
      </c>
    </row>
    <row r="66" spans="1:15" s="2" customFormat="1">
      <c r="A66" s="4" t="s">
        <v>15</v>
      </c>
      <c r="B66" s="5" t="s">
        <v>96</v>
      </c>
      <c r="C66" s="4" t="s">
        <v>14</v>
      </c>
      <c r="D66" s="4" t="s">
        <v>13</v>
      </c>
      <c r="E66" s="4" t="s">
        <v>30</v>
      </c>
      <c r="F66" s="4">
        <v>60</v>
      </c>
      <c r="G66" s="3"/>
      <c r="H66" s="4">
        <v>0</v>
      </c>
      <c r="I66" s="3"/>
      <c r="J66" s="4">
        <v>60</v>
      </c>
      <c r="K66" s="3"/>
      <c r="L66" s="4">
        <v>0</v>
      </c>
      <c r="M66" s="3"/>
      <c r="N66" s="4">
        <v>0</v>
      </c>
      <c r="O66" s="4">
        <v>0</v>
      </c>
    </row>
    <row r="67" spans="1:15" s="2" customFormat="1">
      <c r="A67" s="4" t="s">
        <v>15</v>
      </c>
      <c r="B67" s="5" t="s">
        <v>97</v>
      </c>
      <c r="C67" s="4" t="s">
        <v>14</v>
      </c>
      <c r="D67" s="4" t="s">
        <v>13</v>
      </c>
      <c r="E67" s="4" t="s">
        <v>32</v>
      </c>
      <c r="F67" s="4">
        <v>60</v>
      </c>
      <c r="G67" s="3"/>
      <c r="H67" s="4">
        <v>0</v>
      </c>
      <c r="I67" s="3"/>
      <c r="J67" s="4">
        <v>60</v>
      </c>
      <c r="K67" s="3"/>
      <c r="L67" s="4">
        <v>0</v>
      </c>
      <c r="M67" s="3"/>
      <c r="N67" s="4">
        <v>0</v>
      </c>
      <c r="O67" s="4">
        <v>0</v>
      </c>
    </row>
    <row r="68" spans="1:15" s="2" customFormat="1">
      <c r="A68" s="4" t="s">
        <v>15</v>
      </c>
      <c r="B68" s="5" t="s">
        <v>98</v>
      </c>
      <c r="C68" s="4" t="s">
        <v>14</v>
      </c>
      <c r="D68" s="4" t="s">
        <v>13</v>
      </c>
      <c r="E68" s="4" t="s">
        <v>24</v>
      </c>
      <c r="F68" s="4">
        <v>60</v>
      </c>
      <c r="G68" s="3"/>
      <c r="H68" s="4">
        <v>0</v>
      </c>
      <c r="I68" s="3"/>
      <c r="J68" s="4">
        <v>60</v>
      </c>
      <c r="K68" s="3"/>
      <c r="L68" s="4">
        <v>0</v>
      </c>
      <c r="M68" s="3"/>
      <c r="N68" s="4">
        <v>0</v>
      </c>
      <c r="O68" s="4">
        <v>0</v>
      </c>
    </row>
    <row r="69" spans="1:15" s="2" customFormat="1">
      <c r="A69" s="4" t="s">
        <v>15</v>
      </c>
      <c r="B69" s="5" t="s">
        <v>99</v>
      </c>
      <c r="C69" s="4" t="s">
        <v>14</v>
      </c>
      <c r="D69" s="4" t="s">
        <v>13</v>
      </c>
      <c r="E69" s="4" t="s">
        <v>16</v>
      </c>
      <c r="F69" s="4">
        <v>120</v>
      </c>
      <c r="G69" s="3"/>
      <c r="H69" s="4">
        <v>0</v>
      </c>
      <c r="I69" s="3"/>
      <c r="J69" s="4">
        <v>120</v>
      </c>
      <c r="K69" s="3"/>
      <c r="L69" s="4">
        <v>0</v>
      </c>
      <c r="M69" s="3"/>
      <c r="N69" s="4">
        <v>0</v>
      </c>
      <c r="O69" s="4">
        <v>0</v>
      </c>
    </row>
    <row r="70" spans="1:15" s="2" customFormat="1">
      <c r="A70" s="4" t="s">
        <v>15</v>
      </c>
      <c r="B70" s="5" t="s">
        <v>100</v>
      </c>
      <c r="C70" s="4" t="s">
        <v>14</v>
      </c>
      <c r="D70" s="4" t="s">
        <v>13</v>
      </c>
      <c r="E70" s="4" t="s">
        <v>17</v>
      </c>
      <c r="F70" s="4">
        <v>120</v>
      </c>
      <c r="G70" s="3"/>
      <c r="H70" s="4">
        <v>0</v>
      </c>
      <c r="I70" s="3"/>
      <c r="J70" s="4">
        <v>120</v>
      </c>
      <c r="K70" s="3"/>
      <c r="L70" s="4">
        <v>0</v>
      </c>
      <c r="M70" s="3"/>
      <c r="N70" s="4">
        <v>0</v>
      </c>
      <c r="O70" s="4">
        <v>0</v>
      </c>
    </row>
    <row r="71" spans="1:15" s="2" customFormat="1">
      <c r="A71" s="4" t="s">
        <v>15</v>
      </c>
      <c r="B71" s="5" t="s">
        <v>101</v>
      </c>
      <c r="C71" s="4" t="s">
        <v>14</v>
      </c>
      <c r="D71" s="4" t="s">
        <v>13</v>
      </c>
      <c r="E71" s="4" t="s">
        <v>18</v>
      </c>
      <c r="F71" s="4">
        <v>60</v>
      </c>
      <c r="G71" s="3"/>
      <c r="H71" s="4">
        <v>0</v>
      </c>
      <c r="I71" s="3"/>
      <c r="J71" s="4">
        <v>60</v>
      </c>
      <c r="K71" s="3"/>
      <c r="L71" s="4">
        <v>0</v>
      </c>
      <c r="M71" s="3"/>
      <c r="N71" s="4">
        <v>0</v>
      </c>
      <c r="O71" s="4">
        <v>0</v>
      </c>
    </row>
    <row r="72" spans="1:15" s="2" customFormat="1">
      <c r="A72" s="4" t="s">
        <v>15</v>
      </c>
      <c r="B72" s="5" t="s">
        <v>102</v>
      </c>
      <c r="C72" s="4" t="s">
        <v>14</v>
      </c>
      <c r="D72" s="4" t="s">
        <v>13</v>
      </c>
      <c r="E72" s="4" t="s">
        <v>19</v>
      </c>
      <c r="F72" s="4">
        <v>120</v>
      </c>
      <c r="G72" s="3"/>
      <c r="H72" s="4">
        <v>0</v>
      </c>
      <c r="I72" s="3"/>
      <c r="J72" s="4">
        <v>120</v>
      </c>
      <c r="K72" s="3"/>
      <c r="L72" s="4">
        <v>0</v>
      </c>
      <c r="M72" s="3"/>
      <c r="N72" s="4">
        <v>0</v>
      </c>
      <c r="O72" s="4">
        <v>0</v>
      </c>
    </row>
    <row r="73" spans="1:15" s="2" customFormat="1">
      <c r="A73" s="4" t="s">
        <v>15</v>
      </c>
      <c r="B73" s="5" t="s">
        <v>103</v>
      </c>
      <c r="C73" s="4" t="s">
        <v>14</v>
      </c>
      <c r="D73" s="4" t="s">
        <v>13</v>
      </c>
      <c r="E73" s="4" t="s">
        <v>20</v>
      </c>
      <c r="F73" s="4">
        <v>60</v>
      </c>
      <c r="G73" s="3"/>
      <c r="H73" s="4">
        <v>0</v>
      </c>
      <c r="I73" s="3"/>
      <c r="J73" s="4">
        <v>60</v>
      </c>
      <c r="K73" s="3"/>
      <c r="L73" s="4">
        <v>0</v>
      </c>
      <c r="M73" s="3"/>
      <c r="N73" s="4">
        <v>0</v>
      </c>
      <c r="O73" s="4">
        <v>0</v>
      </c>
    </row>
    <row r="74" spans="1:15">
      <c r="A74" s="14"/>
      <c r="B74" s="15"/>
      <c r="C74" s="15"/>
      <c r="D74" s="16"/>
      <c r="E74" s="6" t="s">
        <v>104</v>
      </c>
      <c r="F74" s="7">
        <f>+SUM(F4:F73)</f>
        <v>5295</v>
      </c>
      <c r="G74" s="7">
        <f t="shared" ref="G74:O74" si="0">+SUM(G4:G73)</f>
        <v>5295</v>
      </c>
      <c r="H74" s="7">
        <f t="shared" si="0"/>
        <v>360</v>
      </c>
      <c r="I74" s="7">
        <f t="shared" si="0"/>
        <v>360</v>
      </c>
      <c r="J74" s="7">
        <f t="shared" si="0"/>
        <v>6150</v>
      </c>
      <c r="K74" s="7">
        <f t="shared" si="0"/>
        <v>6150</v>
      </c>
      <c r="L74" s="7">
        <f t="shared" si="0"/>
        <v>-1095</v>
      </c>
      <c r="M74" s="7">
        <f t="shared" si="0"/>
        <v>-1215</v>
      </c>
      <c r="N74" s="7">
        <f t="shared" si="0"/>
        <v>-44500</v>
      </c>
      <c r="O74" s="7">
        <f t="shared" si="0"/>
        <v>-44574</v>
      </c>
    </row>
    <row r="75" spans="1:1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9"/>
    </row>
    <row r="76" spans="1:15">
      <c r="A76" s="20" t="s">
        <v>105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</row>
  </sheetData>
  <mergeCells count="5">
    <mergeCell ref="A1:O1"/>
    <mergeCell ref="A2:O2"/>
    <mergeCell ref="A74:D74"/>
    <mergeCell ref="A75:O75"/>
    <mergeCell ref="A76:O76"/>
  </mergeCells>
  <hyperlinks>
    <hyperlink ref="A2" display="Arquitecturas Ágiles"/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</hyperlinks>
  <pageMargins left="0.75" right="0.75" top="1" bottom="1" header="0.5" footer="0.5"/>
  <drawing r:id="rId7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Reinaldo Portocarrero</cp:lastModifiedBy>
  <dcterms:created xsi:type="dcterms:W3CDTF">2018-11-26T03:24:42Z</dcterms:created>
  <dcterms:modified xsi:type="dcterms:W3CDTF">2018-11-26T03:27:36Z</dcterms:modified>
</cp:coreProperties>
</file>