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4B99B9DB-602B-463F-88BA-FC4672F870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1" l="1"/>
  <c r="E113" i="1"/>
  <c r="D113" i="1"/>
  <c r="C112" i="1"/>
  <c r="E111" i="1"/>
  <c r="D111" i="1"/>
  <c r="C110" i="1"/>
  <c r="C108" i="1"/>
  <c r="E107" i="1"/>
  <c r="D1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</calcChain>
</file>

<file path=xl/sharedStrings.xml><?xml version="1.0" encoding="utf-8"?>
<sst xmlns="http://schemas.openxmlformats.org/spreadsheetml/2006/main" count="120" uniqueCount="116">
  <si>
    <t>AGENTE</t>
  </si>
  <si>
    <t>Sueldo</t>
  </si>
  <si>
    <t>Renta</t>
  </si>
  <si>
    <t>ISSS</t>
  </si>
  <si>
    <t>AFP</t>
  </si>
  <si>
    <t>Bono</t>
  </si>
  <si>
    <t>Alberto Jose Saravia Rodriguez</t>
  </si>
  <si>
    <t>Alexis Giovanni Henriquez Perez</t>
  </si>
  <si>
    <t>Ana Margarita Alvarado Alvarez</t>
  </si>
  <si>
    <t>Anderson Alexander Portillo Amaya</t>
  </si>
  <si>
    <t>Angela Nohemy Herrera Ramirez</t>
  </si>
  <si>
    <t>Anthony William Sanchez Perez</t>
  </si>
  <si>
    <t>Ariana Alexandra Toledo Escobar</t>
  </si>
  <si>
    <t>Benjamin Uriel Melara Guardon</t>
  </si>
  <si>
    <t>Bradley Nahum Velasquez Serrano</t>
  </si>
  <si>
    <t>Brandon Alexander Aviles Madrid</t>
  </si>
  <si>
    <t>Brayan Yobani Aquino Sandoval</t>
  </si>
  <si>
    <t>Bryan Jose Cardenas Gonzalez</t>
  </si>
  <si>
    <t>Byron Alirio Gomez Del Cid</t>
  </si>
  <si>
    <t>Carlos Alfredo Hernandez Martinez</t>
  </si>
  <si>
    <t>Carlos Eduardo Soriano Alvarado</t>
  </si>
  <si>
    <t>Carlos Jose Doño Erazo</t>
  </si>
  <si>
    <t>Cesar Armando Villeda Guerrero</t>
  </si>
  <si>
    <t>Chrissie Milena Martinez Serrano</t>
  </si>
  <si>
    <t>Christian Alexander Cordova Escoto</t>
  </si>
  <si>
    <t>Christopher Geovanny Solano Torres</t>
  </si>
  <si>
    <t>Cristian Daniel Galdamez Cortez</t>
  </si>
  <si>
    <t>Cristina Isabel Escobar Portillo</t>
  </si>
  <si>
    <t>Cristopher Alejandro Garcia Lopez</t>
  </si>
  <si>
    <t>Dannia Larisa Romero Diaz</t>
  </si>
  <si>
    <t>Darly Damaris Alas Murcia</t>
  </si>
  <si>
    <t>David Alexander Guevara Rivera</t>
  </si>
  <si>
    <t>David Jose Molina Martinez</t>
  </si>
  <si>
    <t>Dayana Stephany Velasquez Martinez</t>
  </si>
  <si>
    <t>Diana Lisstte Doño Erazo</t>
  </si>
  <si>
    <t>Emely Astrid Ayala Pereira</t>
  </si>
  <si>
    <t>Emerson Amilcar Villata Quintinilla</t>
  </si>
  <si>
    <t>Emerson Javier Juárez López</t>
  </si>
  <si>
    <t>Enrique Alonso García Campos</t>
  </si>
  <si>
    <t>Esmeralda Aracely Andres Montes</t>
  </si>
  <si>
    <t>Fabiola Michelle Dominguez Alvarado</t>
  </si>
  <si>
    <t>Fatima Elena Romero Lima</t>
  </si>
  <si>
    <t>Fatima Yadira Mejia Palucho</t>
  </si>
  <si>
    <t>Francisco Javier Martinez Martinez</t>
  </si>
  <si>
    <t>Francisco Javier Torres Portillo</t>
  </si>
  <si>
    <t>Gabriela Guadalupe Ceron Fernandez</t>
  </si>
  <si>
    <t>Gabriela Nicole Toledo Escobar</t>
  </si>
  <si>
    <t>Gerson Giovanni Lopez Lopez</t>
  </si>
  <si>
    <t>Glenda Yamileth Vasquez Sanchez</t>
  </si>
  <si>
    <t>Gracia Berenice Galan Sanchez</t>
  </si>
  <si>
    <t>Guillermo Alexander Castro Chirino</t>
  </si>
  <si>
    <t>Hazel Abigail Moreno Zambrano</t>
  </si>
  <si>
    <t>Hector Alejandro Valencia Moran</t>
  </si>
  <si>
    <t>Helen Jazmin Rivera Alarcon</t>
  </si>
  <si>
    <t>Hilary Odalis Reyes Burgos</t>
  </si>
  <si>
    <t>Ivania Carolina Sánchez Peña</t>
  </si>
  <si>
    <t>Jackeline Lorena Guzman Martinez</t>
  </si>
  <si>
    <t>Jaqueline Lisseth Guzman Escobar</t>
  </si>
  <si>
    <t>Jasmin Eunice Santos Aguilar</t>
  </si>
  <si>
    <t>Jessica Evangelina Ramirez De Suria</t>
  </si>
  <si>
    <t>Joel Alexader Miranda Arriola</t>
  </si>
  <si>
    <t>Jorge Adonay Barrientos Aparicio</t>
  </si>
  <si>
    <t>Jorge Salvador Urquilla Argueta</t>
  </si>
  <si>
    <t>Jose Alberto Mozo Mozo</t>
  </si>
  <si>
    <t>Jose Benjamin Araniva Efigenio</t>
  </si>
  <si>
    <t>Jose Guillermo Escobar Castillo</t>
  </si>
  <si>
    <t>Jose Luis Valiente Rosales</t>
  </si>
  <si>
    <t>Jose Ramon Rivas Valle</t>
  </si>
  <si>
    <t>José Roberto Iraheta Paredes</t>
  </si>
  <si>
    <t>Josue Emilio Rodriguez Reyes</t>
  </si>
  <si>
    <t>Juan Carlos Amaya Escobar</t>
  </si>
  <si>
    <t>Juan Josué Marroquín Martínez</t>
  </si>
  <si>
    <t>Karen Elizabeth Pineda Elias</t>
  </si>
  <si>
    <t>Karina Lissette Munguia Orella</t>
  </si>
  <si>
    <t>Karla Liseth Barahona Del Cid</t>
  </si>
  <si>
    <t>Karla Yaneth Serrano De Garcia</t>
  </si>
  <si>
    <t>Katherine Elizabeth Sánchez Herrera</t>
  </si>
  <si>
    <t>Katherine Esmeralda Hernandez Barrera</t>
  </si>
  <si>
    <t>Katherine Nicole Lopez Lopez</t>
  </si>
  <si>
    <t>Lilian Esperanza Martinez Martinez</t>
  </si>
  <si>
    <t>Lilian Raquel Salazar Hernandez</t>
  </si>
  <si>
    <t>Litzy Michelle Delgado Montano</t>
  </si>
  <si>
    <t>Lourdes Paola Hernandez Perez</t>
  </si>
  <si>
    <t>Ludy Mercedes Rivera Orantes</t>
  </si>
  <si>
    <t>Manuel Enrique Candido Perez</t>
  </si>
  <si>
    <t>Maria Jose Grande Perez</t>
  </si>
  <si>
    <t>Marilyn Lisseth Acevedo Cruz</t>
  </si>
  <si>
    <t>Mario Alexander Molina Ramos</t>
  </si>
  <si>
    <t>Marjorie Eunice Ortez Mata</t>
  </si>
  <si>
    <t>Marjorie Priscila Garcia Flores</t>
  </si>
  <si>
    <t>Marvin Alexander Martinez Valladares</t>
  </si>
  <si>
    <t>Melissa Marcela Cruz Gomez</t>
  </si>
  <si>
    <t>Miguel Antonio Pineda Miranda</t>
  </si>
  <si>
    <t>Moises Ernesto Flores Guzman</t>
  </si>
  <si>
    <t>Neyda Melissa Rodriguez Barahona</t>
  </si>
  <si>
    <t>Obed Benjamin Romero Ayala</t>
  </si>
  <si>
    <t>Omar Antonio Juarez Molina</t>
  </si>
  <si>
    <t>Orlando Vladimir Escobar Dominguez</t>
  </si>
  <si>
    <t>Oscar Antonio Peñate Hernandez</t>
  </si>
  <si>
    <t>Paul Armando Barraza Chicas</t>
  </si>
  <si>
    <t>Pedro Antonio Nerio Perez</t>
  </si>
  <si>
    <t>Pedro Vladimir Barahona Ayala</t>
  </si>
  <si>
    <t>Roberto Alejandro Candido Joya</t>
  </si>
  <si>
    <t>Roberto Carlos Morataya Hernandez</t>
  </si>
  <si>
    <t>Rodrigo Alfonso Hernandez Cruz</t>
  </si>
  <si>
    <t>Saida Jael Nolasco Grande</t>
  </si>
  <si>
    <t>Samuel Eduardo Lopez Rodriguez</t>
  </si>
  <si>
    <t>Sara Nohemy Hernandez Campos</t>
  </si>
  <si>
    <t>Silvia Margarita Gracias Ortiz</t>
  </si>
  <si>
    <t>Stefany Elizabeth Zelaya Jimenez</t>
  </si>
  <si>
    <t>Yensy Alejandra Cruz Barahona</t>
  </si>
  <si>
    <t>RentaBono</t>
  </si>
  <si>
    <t>Erick Rodrigo Calderon Campos</t>
  </si>
  <si>
    <t>Kevin Alejandro Hernandez Barrientos</t>
  </si>
  <si>
    <t>Marcela Ivonne Funes Pineda</t>
  </si>
  <si>
    <t>Mauricio Ernesto Monge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</si>
</sst>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0" xfId="0" applyAlignment="1">
      <alignment horizontal="left" vertical="center"/>
    </xf>
    <xf numFmtId="44" fontId="0" fillId="0" borderId="0" xfId="1" applyFont="1" applyFill="1" applyBorder="1" applyAlignment="1">
      <alignment horizontal="center" wrapText="1"/>
    </xf>
    <xf numFmtId="44" fontId="0" fillId="0" borderId="0" xfId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D4B60-E1F5-475A-995C-B964D023556E}" name="Tabla1" displayName="Tabla1" ref="A1:G114" totalsRowShown="0" headerRowDxfId="0" dataDxfId="1" headerRowBorderDxfId="8" tableBorderDxfId="9" headerRowCellStyle="Moneda" dataCellStyle="Moneda">
  <autoFilter ref="A1:G114" xr:uid="{DF3D4B60-E1F5-475A-995C-B964D023556E}"/>
  <tableColumns count="7">
    <tableColumn id="1" xr3:uid="{7F17BE12-4D6B-4243-BEA8-4394E7146B61}" name="AGENTE"/>
    <tableColumn id="2" xr3:uid="{CE5263C1-ECE4-466E-8599-112FB53CCEF0}" name="Sueldo" dataDxfId="7" dataCellStyle="Moneda"/>
    <tableColumn id="3" xr3:uid="{4CFF5563-A2BD-4900-A957-2110812634BD}" name="Renta" dataDxfId="6" dataCellStyle="Moneda"/>
    <tableColumn id="4" xr3:uid="{D620318E-53A9-4562-B7E7-72DC0B850F10}" name="ISSS" dataDxfId="5" dataCellStyle="Moneda"/>
    <tableColumn id="5" xr3:uid="{A3B39F27-366E-43A5-A370-515468A83A0B}" name="AFP" dataDxfId="4" dataCellStyle="Moneda"/>
    <tableColumn id="6" xr3:uid="{35A07495-64A5-4A29-A26E-5CCA69BB853E}" name="Bono" dataDxfId="3" dataCellStyle="Moneda"/>
    <tableColumn id="7" xr3:uid="{09C75518-99AA-4C29-876B-3E6A385B90B8}" name="RentaBono" dataDxfId="2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"/>
  <sheetViews>
    <sheetView tabSelected="1" topLeftCell="A4" workbookViewId="0">
      <selection activeCell="H113" sqref="H113"/>
    </sheetView>
  </sheetViews>
  <sheetFormatPr baseColWidth="10" defaultColWidth="9.140625" defaultRowHeight="15" x14ac:dyDescent="0.25"/>
  <cols>
    <col min="1" max="1" width="36.8554687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111</v>
      </c>
    </row>
    <row r="2" spans="1:7" x14ac:dyDescent="0.25">
      <c r="A2" t="s">
        <v>6</v>
      </c>
      <c r="B2" s="1">
        <v>365.87740384615381</v>
      </c>
      <c r="C2" s="1">
        <v>0</v>
      </c>
      <c r="D2" s="1">
        <v>10.976322115384621</v>
      </c>
      <c r="E2" s="1">
        <v>0</v>
      </c>
      <c r="F2" s="1">
        <v>0</v>
      </c>
      <c r="G2" s="2">
        <f>F2*10%</f>
        <v>0</v>
      </c>
    </row>
    <row r="3" spans="1:7" x14ac:dyDescent="0.25">
      <c r="A3" t="s">
        <v>7</v>
      </c>
      <c r="B3" s="1">
        <v>546.16185897435889</v>
      </c>
      <c r="C3" s="1">
        <v>0</v>
      </c>
      <c r="D3" s="1">
        <v>16.384855769230771</v>
      </c>
      <c r="E3" s="1">
        <v>0</v>
      </c>
      <c r="F3" s="1">
        <v>180</v>
      </c>
      <c r="G3" s="2">
        <f t="shared" ref="G3:G66" si="0">F3*10%</f>
        <v>18</v>
      </c>
    </row>
    <row r="4" spans="1:7" x14ac:dyDescent="0.25">
      <c r="A4" t="s">
        <v>8</v>
      </c>
      <c r="B4" s="1">
        <v>359.56009615384619</v>
      </c>
      <c r="C4" s="1">
        <v>0</v>
      </c>
      <c r="D4" s="1">
        <v>10.78680288461538</v>
      </c>
      <c r="E4" s="1">
        <v>0</v>
      </c>
      <c r="F4" s="1">
        <v>0</v>
      </c>
      <c r="G4" s="2">
        <f t="shared" si="0"/>
        <v>0</v>
      </c>
    </row>
    <row r="5" spans="1:7" x14ac:dyDescent="0.25">
      <c r="A5" t="s">
        <v>9</v>
      </c>
      <c r="B5" s="1">
        <v>287.75921474358972</v>
      </c>
      <c r="C5" s="1">
        <v>28.77592147435897</v>
      </c>
      <c r="D5" s="1">
        <v>0</v>
      </c>
      <c r="E5" s="1">
        <v>0</v>
      </c>
      <c r="F5" s="1">
        <v>0</v>
      </c>
      <c r="G5" s="2">
        <f t="shared" si="0"/>
        <v>0</v>
      </c>
    </row>
    <row r="6" spans="1:7" x14ac:dyDescent="0.25">
      <c r="A6" t="s">
        <v>10</v>
      </c>
      <c r="B6" s="1">
        <v>368.04166666666657</v>
      </c>
      <c r="C6" s="1">
        <v>36.804166666666667</v>
      </c>
      <c r="D6" s="1">
        <v>0</v>
      </c>
      <c r="E6" s="1">
        <v>0</v>
      </c>
      <c r="F6" s="1">
        <v>40</v>
      </c>
      <c r="G6" s="2">
        <f t="shared" si="0"/>
        <v>4</v>
      </c>
    </row>
    <row r="7" spans="1:7" x14ac:dyDescent="0.25">
      <c r="A7" t="s">
        <v>11</v>
      </c>
      <c r="B7" s="1">
        <v>362.28004807692309</v>
      </c>
      <c r="C7" s="1">
        <v>36.228004807692308</v>
      </c>
      <c r="D7" s="1">
        <v>0</v>
      </c>
      <c r="E7" s="1">
        <v>0</v>
      </c>
      <c r="F7" s="1">
        <v>20</v>
      </c>
      <c r="G7" s="2">
        <f t="shared" si="0"/>
        <v>2</v>
      </c>
    </row>
    <row r="8" spans="1:7" x14ac:dyDescent="0.25">
      <c r="A8" t="s">
        <v>12</v>
      </c>
      <c r="B8" s="1">
        <v>204.85641025641019</v>
      </c>
      <c r="C8" s="1">
        <v>20.48564102564103</v>
      </c>
      <c r="D8" s="1">
        <v>0</v>
      </c>
      <c r="E8" s="1">
        <v>0</v>
      </c>
      <c r="F8" s="1">
        <v>0</v>
      </c>
      <c r="G8" s="2">
        <f t="shared" si="0"/>
        <v>0</v>
      </c>
    </row>
    <row r="9" spans="1:7" x14ac:dyDescent="0.25">
      <c r="A9" t="s">
        <v>13</v>
      </c>
      <c r="B9" s="1">
        <v>324.78565705128199</v>
      </c>
      <c r="C9" s="1">
        <v>32.478565705128197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7" x14ac:dyDescent="0.25">
      <c r="A10" t="s">
        <v>14</v>
      </c>
      <c r="B10" s="1">
        <v>348.27083333333331</v>
      </c>
      <c r="C10" s="1">
        <v>34.827083333333327</v>
      </c>
      <c r="D10" s="1">
        <v>0</v>
      </c>
      <c r="E10" s="1">
        <v>0</v>
      </c>
      <c r="F10" s="1">
        <v>12.5</v>
      </c>
      <c r="G10" s="2">
        <f t="shared" si="0"/>
        <v>1.25</v>
      </c>
    </row>
    <row r="11" spans="1:7" x14ac:dyDescent="0.25">
      <c r="A11" t="s">
        <v>15</v>
      </c>
      <c r="B11" s="1">
        <v>330.16706730769232</v>
      </c>
      <c r="C11" s="1">
        <v>33.016706730769229</v>
      </c>
      <c r="D11" s="1">
        <v>0</v>
      </c>
      <c r="E11" s="1">
        <v>0</v>
      </c>
      <c r="F11" s="1">
        <v>0</v>
      </c>
      <c r="G11" s="2">
        <f t="shared" si="0"/>
        <v>0</v>
      </c>
    </row>
    <row r="12" spans="1:7" x14ac:dyDescent="0.25">
      <c r="A12" t="s">
        <v>16</v>
      </c>
      <c r="B12" s="1">
        <v>365.99439102564099</v>
      </c>
      <c r="C12" s="1">
        <v>36.599439102564112</v>
      </c>
      <c r="D12" s="1">
        <v>0</v>
      </c>
      <c r="E12" s="1">
        <v>0</v>
      </c>
      <c r="F12" s="1">
        <v>0</v>
      </c>
      <c r="G12" s="2">
        <f t="shared" si="0"/>
        <v>0</v>
      </c>
    </row>
    <row r="13" spans="1:7" x14ac:dyDescent="0.25">
      <c r="A13" t="s">
        <v>17</v>
      </c>
      <c r="B13" s="1">
        <v>364.23958333333331</v>
      </c>
      <c r="C13" s="1">
        <v>36.423958333333331</v>
      </c>
      <c r="D13" s="1">
        <v>0</v>
      </c>
      <c r="E13" s="1">
        <v>0</v>
      </c>
      <c r="F13" s="1">
        <v>0</v>
      </c>
      <c r="G13" s="2">
        <f t="shared" si="0"/>
        <v>0</v>
      </c>
    </row>
    <row r="14" spans="1:7" x14ac:dyDescent="0.25">
      <c r="A14" t="s">
        <v>18</v>
      </c>
      <c r="B14" s="1">
        <v>331.89262820512818</v>
      </c>
      <c r="C14" s="1">
        <v>33.189262820512823</v>
      </c>
      <c r="D14" s="1">
        <v>0</v>
      </c>
      <c r="E14" s="1">
        <v>0</v>
      </c>
      <c r="F14" s="1">
        <v>0</v>
      </c>
      <c r="G14" s="2">
        <f t="shared" si="0"/>
        <v>0</v>
      </c>
    </row>
    <row r="15" spans="1:7" x14ac:dyDescent="0.25">
      <c r="A15" t="s">
        <v>19</v>
      </c>
      <c r="B15" s="1">
        <v>363.47916666666657</v>
      </c>
      <c r="C15" s="1">
        <v>36.347916666666663</v>
      </c>
      <c r="D15" s="1">
        <v>0</v>
      </c>
      <c r="E15" s="1">
        <v>0</v>
      </c>
      <c r="F15" s="1">
        <v>55</v>
      </c>
      <c r="G15" s="2">
        <f t="shared" si="0"/>
        <v>5.5</v>
      </c>
    </row>
    <row r="16" spans="1:7" x14ac:dyDescent="0.25">
      <c r="A16" t="s">
        <v>20</v>
      </c>
      <c r="B16" s="1">
        <v>190.92307692307691</v>
      </c>
      <c r="C16" s="1">
        <v>19.092307692307688</v>
      </c>
      <c r="D16" s="1">
        <v>0</v>
      </c>
      <c r="E16" s="1">
        <v>0</v>
      </c>
      <c r="F16" s="1">
        <v>0</v>
      </c>
      <c r="G16" s="2">
        <f t="shared" si="0"/>
        <v>0</v>
      </c>
    </row>
    <row r="17" spans="1:7" x14ac:dyDescent="0.25">
      <c r="A17" t="s">
        <v>21</v>
      </c>
      <c r="B17" s="1">
        <v>61.416923076923077</v>
      </c>
      <c r="C17" s="1">
        <v>6.1416923076923089</v>
      </c>
      <c r="D17" s="1">
        <v>0</v>
      </c>
      <c r="E17" s="1">
        <v>0</v>
      </c>
      <c r="F17" s="1">
        <v>0</v>
      </c>
      <c r="G17" s="2">
        <f t="shared" si="0"/>
        <v>0</v>
      </c>
    </row>
    <row r="18" spans="1:7" x14ac:dyDescent="0.25">
      <c r="A18" t="s">
        <v>22</v>
      </c>
      <c r="B18" s="1">
        <v>48.108076923076922</v>
      </c>
      <c r="C18" s="1">
        <v>4.8108076923076926</v>
      </c>
      <c r="D18" s="1">
        <v>0</v>
      </c>
      <c r="E18" s="1">
        <v>0</v>
      </c>
      <c r="F18" s="1">
        <v>0</v>
      </c>
      <c r="G18" s="2">
        <f t="shared" si="0"/>
        <v>0</v>
      </c>
    </row>
    <row r="19" spans="1:7" x14ac:dyDescent="0.25">
      <c r="A19" t="s">
        <v>23</v>
      </c>
      <c r="B19" s="1">
        <v>350.75681089743591</v>
      </c>
      <c r="C19" s="1">
        <v>0</v>
      </c>
      <c r="D19" s="1">
        <v>10.52270432692308</v>
      </c>
      <c r="E19" s="1">
        <v>0</v>
      </c>
      <c r="F19" s="1">
        <v>0</v>
      </c>
      <c r="G19" s="2">
        <f t="shared" si="0"/>
        <v>0</v>
      </c>
    </row>
    <row r="20" spans="1:7" x14ac:dyDescent="0.25">
      <c r="A20" t="s">
        <v>24</v>
      </c>
      <c r="B20" s="1">
        <v>415.64102564102558</v>
      </c>
      <c r="C20" s="1">
        <v>41.564102564102569</v>
      </c>
      <c r="D20" s="1">
        <v>0</v>
      </c>
      <c r="E20" s="1">
        <v>0</v>
      </c>
      <c r="F20" s="1">
        <v>30</v>
      </c>
      <c r="G20" s="2">
        <f t="shared" si="0"/>
        <v>3</v>
      </c>
    </row>
    <row r="21" spans="1:7" x14ac:dyDescent="0.25">
      <c r="A21" t="s">
        <v>25</v>
      </c>
      <c r="B21" s="1">
        <v>360.20352564102558</v>
      </c>
      <c r="C21" s="1">
        <v>0</v>
      </c>
      <c r="D21" s="1">
        <v>10.80610576923077</v>
      </c>
      <c r="E21" s="1">
        <v>0</v>
      </c>
      <c r="F21" s="1">
        <v>183.5</v>
      </c>
      <c r="G21" s="2">
        <f t="shared" si="0"/>
        <v>18.350000000000001</v>
      </c>
    </row>
    <row r="22" spans="1:7" x14ac:dyDescent="0.25">
      <c r="A22" t="s">
        <v>26</v>
      </c>
      <c r="B22" s="1">
        <v>362.48477564102558</v>
      </c>
      <c r="C22" s="1">
        <v>36.248477564102558</v>
      </c>
      <c r="D22" s="1">
        <v>0</v>
      </c>
      <c r="E22" s="1">
        <v>0</v>
      </c>
      <c r="F22" s="1">
        <v>20</v>
      </c>
      <c r="G22" s="2">
        <f t="shared" si="0"/>
        <v>2</v>
      </c>
    </row>
    <row r="23" spans="1:7" x14ac:dyDescent="0.25">
      <c r="A23" t="s">
        <v>27</v>
      </c>
      <c r="B23" s="1">
        <v>352.39463141025641</v>
      </c>
      <c r="C23" s="1">
        <v>35.239463141025638</v>
      </c>
      <c r="D23" s="1">
        <v>0</v>
      </c>
      <c r="E23" s="1">
        <v>0</v>
      </c>
      <c r="F23" s="1">
        <v>0</v>
      </c>
      <c r="G23" s="2">
        <f t="shared" si="0"/>
        <v>0</v>
      </c>
    </row>
    <row r="24" spans="1:7" x14ac:dyDescent="0.25">
      <c r="A24" t="s">
        <v>28</v>
      </c>
      <c r="B24" s="1">
        <v>369.62099358974359</v>
      </c>
      <c r="C24" s="1">
        <v>36.962099358974363</v>
      </c>
      <c r="D24" s="1">
        <v>0</v>
      </c>
      <c r="E24" s="1">
        <v>0</v>
      </c>
      <c r="F24" s="1">
        <v>0</v>
      </c>
      <c r="G24" s="2">
        <f t="shared" si="0"/>
        <v>0</v>
      </c>
    </row>
    <row r="25" spans="1:7" x14ac:dyDescent="0.25">
      <c r="A25" t="s">
        <v>29</v>
      </c>
      <c r="B25" s="1">
        <v>347.80288461538458</v>
      </c>
      <c r="C25" s="1">
        <v>34.780288461538461</v>
      </c>
      <c r="D25" s="1">
        <v>0</v>
      </c>
      <c r="E25" s="1">
        <v>0</v>
      </c>
      <c r="F25" s="1">
        <v>0</v>
      </c>
      <c r="G25" s="2">
        <f t="shared" si="0"/>
        <v>0</v>
      </c>
    </row>
    <row r="26" spans="1:7" x14ac:dyDescent="0.25">
      <c r="A26" t="s">
        <v>30</v>
      </c>
      <c r="B26" s="1">
        <v>343.94230769230768</v>
      </c>
      <c r="C26" s="1">
        <v>34.394230769230766</v>
      </c>
      <c r="D26" s="1">
        <v>0</v>
      </c>
      <c r="E26" s="1">
        <v>0</v>
      </c>
      <c r="F26" s="1">
        <v>0</v>
      </c>
      <c r="G26" s="2">
        <f t="shared" si="0"/>
        <v>0</v>
      </c>
    </row>
    <row r="27" spans="1:7" x14ac:dyDescent="0.25">
      <c r="A27" t="s">
        <v>31</v>
      </c>
      <c r="B27" s="1">
        <v>398.54607371794867</v>
      </c>
      <c r="C27" s="1">
        <v>39.85460737179487</v>
      </c>
      <c r="D27" s="1">
        <v>0</v>
      </c>
      <c r="E27" s="1">
        <v>0</v>
      </c>
      <c r="F27" s="1">
        <v>12.5</v>
      </c>
      <c r="G27" s="2">
        <f t="shared" si="0"/>
        <v>1.25</v>
      </c>
    </row>
    <row r="28" spans="1:7" x14ac:dyDescent="0.25">
      <c r="A28" t="s">
        <v>32</v>
      </c>
      <c r="B28" s="1">
        <v>432.1875</v>
      </c>
      <c r="C28" s="1">
        <v>0</v>
      </c>
      <c r="D28" s="1">
        <v>12.965624999999999</v>
      </c>
      <c r="E28" s="1">
        <v>31.333593749999999</v>
      </c>
      <c r="F28" s="1">
        <v>75</v>
      </c>
      <c r="G28" s="2">
        <f t="shared" si="0"/>
        <v>7.5</v>
      </c>
    </row>
    <row r="29" spans="1:7" x14ac:dyDescent="0.25">
      <c r="A29" t="s">
        <v>33</v>
      </c>
      <c r="B29" s="1">
        <v>362.71875</v>
      </c>
      <c r="C29" s="1">
        <v>36.271875000000001</v>
      </c>
      <c r="D29" s="1">
        <v>0</v>
      </c>
      <c r="E29" s="1">
        <v>0</v>
      </c>
      <c r="F29" s="1">
        <v>190</v>
      </c>
      <c r="G29" s="2">
        <f t="shared" si="0"/>
        <v>19</v>
      </c>
    </row>
    <row r="30" spans="1:7" x14ac:dyDescent="0.25">
      <c r="A30" t="s">
        <v>34</v>
      </c>
      <c r="B30" s="1">
        <v>242.95</v>
      </c>
      <c r="C30" s="1">
        <v>24.295000000000002</v>
      </c>
      <c r="D30" s="1">
        <v>0</v>
      </c>
      <c r="E30" s="1">
        <v>0</v>
      </c>
      <c r="F30" s="1">
        <v>0</v>
      </c>
      <c r="G30" s="2">
        <f t="shared" si="0"/>
        <v>0</v>
      </c>
    </row>
    <row r="31" spans="1:7" x14ac:dyDescent="0.25">
      <c r="A31" t="s">
        <v>35</v>
      </c>
      <c r="B31" s="1">
        <v>316.22000000000003</v>
      </c>
      <c r="C31" s="1">
        <v>7.5250000000000004</v>
      </c>
      <c r="D31" s="1">
        <v>0</v>
      </c>
      <c r="E31" s="1">
        <v>0</v>
      </c>
      <c r="F31" s="1">
        <v>0</v>
      </c>
      <c r="G31" s="2">
        <f t="shared" si="0"/>
        <v>0</v>
      </c>
    </row>
    <row r="32" spans="1:7" x14ac:dyDescent="0.25">
      <c r="A32" t="s">
        <v>36</v>
      </c>
      <c r="B32" s="1">
        <v>337.27403846153851</v>
      </c>
      <c r="C32" s="1">
        <v>33.727403846153848</v>
      </c>
      <c r="D32" s="1">
        <v>0</v>
      </c>
      <c r="E32" s="1">
        <v>0</v>
      </c>
      <c r="F32" s="1">
        <v>0</v>
      </c>
      <c r="G32" s="2">
        <f t="shared" si="0"/>
        <v>0</v>
      </c>
    </row>
    <row r="33" spans="1:7" x14ac:dyDescent="0.25">
      <c r="A33" t="s">
        <v>37</v>
      </c>
      <c r="B33" s="1">
        <v>354.00320512820508</v>
      </c>
      <c r="C33" s="1">
        <v>35.400320512820507</v>
      </c>
      <c r="D33" s="1">
        <v>0</v>
      </c>
      <c r="E33" s="1">
        <v>0</v>
      </c>
      <c r="F33" s="1">
        <v>0</v>
      </c>
      <c r="G33" s="2">
        <f t="shared" si="0"/>
        <v>0</v>
      </c>
    </row>
    <row r="34" spans="1:7" x14ac:dyDescent="0.25">
      <c r="A34" t="s">
        <v>38</v>
      </c>
      <c r="B34" s="1">
        <v>193.5</v>
      </c>
      <c r="C34" s="1">
        <v>19.350000000000001</v>
      </c>
      <c r="D34" s="1">
        <v>0</v>
      </c>
      <c r="E34" s="1">
        <v>0</v>
      </c>
      <c r="F34" s="1">
        <v>12.5</v>
      </c>
      <c r="G34" s="2">
        <f t="shared" si="0"/>
        <v>1.25</v>
      </c>
    </row>
    <row r="35" spans="1:7" x14ac:dyDescent="0.25">
      <c r="A35" t="s">
        <v>39</v>
      </c>
      <c r="B35" s="1">
        <v>414.5512820512821</v>
      </c>
      <c r="C35" s="1">
        <v>0</v>
      </c>
      <c r="D35" s="1">
        <v>12.43653846153846</v>
      </c>
      <c r="E35" s="1">
        <v>0</v>
      </c>
      <c r="F35" s="1">
        <v>30</v>
      </c>
      <c r="G35" s="2">
        <f t="shared" si="0"/>
        <v>3</v>
      </c>
    </row>
    <row r="36" spans="1:7" x14ac:dyDescent="0.25">
      <c r="A36" t="s">
        <v>40</v>
      </c>
      <c r="B36" s="1">
        <v>201.45192307692309</v>
      </c>
      <c r="C36" s="1">
        <v>20.145192307692309</v>
      </c>
      <c r="D36" s="1">
        <v>0</v>
      </c>
      <c r="E36" s="1">
        <v>0</v>
      </c>
      <c r="F36" s="1">
        <v>0</v>
      </c>
      <c r="G36" s="2">
        <f t="shared" si="0"/>
        <v>0</v>
      </c>
    </row>
    <row r="37" spans="1:7" x14ac:dyDescent="0.25">
      <c r="A37" t="s">
        <v>41</v>
      </c>
      <c r="B37" s="1">
        <v>339.14583333333331</v>
      </c>
      <c r="C37" s="1">
        <v>33.914583333333333</v>
      </c>
      <c r="D37" s="1">
        <v>0</v>
      </c>
      <c r="E37" s="1">
        <v>0</v>
      </c>
      <c r="F37" s="1">
        <v>12.5</v>
      </c>
      <c r="G37" s="2">
        <f t="shared" si="0"/>
        <v>1.25</v>
      </c>
    </row>
    <row r="38" spans="1:7" x14ac:dyDescent="0.25">
      <c r="A38" t="s">
        <v>42</v>
      </c>
      <c r="B38" s="1">
        <v>362.60176282051282</v>
      </c>
      <c r="C38" s="1">
        <v>36.260176282051283</v>
      </c>
      <c r="D38" s="1">
        <v>0</v>
      </c>
      <c r="E38" s="1">
        <v>0</v>
      </c>
      <c r="F38" s="1">
        <v>0</v>
      </c>
      <c r="G38" s="2">
        <f t="shared" si="0"/>
        <v>0</v>
      </c>
    </row>
    <row r="39" spans="1:7" x14ac:dyDescent="0.25">
      <c r="A39" t="s">
        <v>43</v>
      </c>
      <c r="B39" s="1">
        <v>61.416923076923077</v>
      </c>
      <c r="C39" s="1">
        <v>6.1416923076923089</v>
      </c>
      <c r="D39" s="1">
        <v>0</v>
      </c>
      <c r="E39" s="1">
        <v>0</v>
      </c>
      <c r="F39" s="1">
        <v>0</v>
      </c>
      <c r="G39" s="2">
        <f t="shared" si="0"/>
        <v>0</v>
      </c>
    </row>
    <row r="40" spans="1:7" x14ac:dyDescent="0.25">
      <c r="A40" t="s">
        <v>44</v>
      </c>
      <c r="B40" s="1">
        <v>61.416923076923077</v>
      </c>
      <c r="C40" s="1">
        <v>6.1416923076923089</v>
      </c>
      <c r="D40" s="1">
        <v>0</v>
      </c>
      <c r="E40" s="1">
        <v>0</v>
      </c>
      <c r="F40" s="1">
        <v>0</v>
      </c>
      <c r="G40" s="2">
        <f t="shared" si="0"/>
        <v>0</v>
      </c>
    </row>
    <row r="41" spans="1:7" x14ac:dyDescent="0.25">
      <c r="A41" t="s">
        <v>45</v>
      </c>
      <c r="B41" s="1">
        <v>61.416923076923077</v>
      </c>
      <c r="C41" s="1">
        <v>6.1416923076923089</v>
      </c>
      <c r="D41" s="1">
        <v>0</v>
      </c>
      <c r="E41" s="1">
        <v>0</v>
      </c>
      <c r="F41" s="1">
        <v>0</v>
      </c>
      <c r="G41" s="2">
        <f t="shared" si="0"/>
        <v>0</v>
      </c>
    </row>
    <row r="42" spans="1:7" x14ac:dyDescent="0.25">
      <c r="A42" t="s">
        <v>46</v>
      </c>
      <c r="B42" s="1">
        <v>362.92347756410248</v>
      </c>
      <c r="C42" s="1">
        <v>36.292347756410251</v>
      </c>
      <c r="D42" s="1">
        <v>0</v>
      </c>
      <c r="E42" s="1">
        <v>0</v>
      </c>
      <c r="F42" s="1">
        <v>40</v>
      </c>
      <c r="G42" s="2">
        <f t="shared" si="0"/>
        <v>4</v>
      </c>
    </row>
    <row r="43" spans="1:7" x14ac:dyDescent="0.25">
      <c r="A43" t="s">
        <v>47</v>
      </c>
      <c r="B43" s="1">
        <v>311.82932692307691</v>
      </c>
      <c r="C43" s="1">
        <v>31.182932692307691</v>
      </c>
      <c r="D43" s="1">
        <v>0</v>
      </c>
      <c r="E43" s="1">
        <v>0</v>
      </c>
      <c r="F43" s="1">
        <v>40</v>
      </c>
      <c r="G43" s="2">
        <f t="shared" si="0"/>
        <v>4</v>
      </c>
    </row>
    <row r="44" spans="1:7" x14ac:dyDescent="0.25">
      <c r="A44" t="s">
        <v>48</v>
      </c>
      <c r="B44" s="1">
        <v>365</v>
      </c>
      <c r="C44" s="1">
        <v>36.5</v>
      </c>
      <c r="D44" s="1">
        <v>0</v>
      </c>
      <c r="E44" s="1">
        <v>0</v>
      </c>
      <c r="F44" s="1">
        <v>0</v>
      </c>
      <c r="G44" s="2">
        <f t="shared" si="0"/>
        <v>0</v>
      </c>
    </row>
    <row r="45" spans="1:7" x14ac:dyDescent="0.25">
      <c r="A45" t="s">
        <v>49</v>
      </c>
      <c r="B45" s="1">
        <v>397.5</v>
      </c>
      <c r="C45" s="1">
        <v>0</v>
      </c>
      <c r="D45" s="1">
        <v>11.925000000000001</v>
      </c>
      <c r="E45" s="1">
        <v>0</v>
      </c>
      <c r="F45" s="1">
        <v>30</v>
      </c>
      <c r="G45" s="2">
        <f t="shared" si="0"/>
        <v>3</v>
      </c>
    </row>
    <row r="46" spans="1:7" x14ac:dyDescent="0.25">
      <c r="A46" t="s">
        <v>50</v>
      </c>
      <c r="B46" s="1">
        <v>372.01923076923077</v>
      </c>
      <c r="C46" s="1">
        <v>37.20192307692308</v>
      </c>
      <c r="D46" s="1">
        <v>0</v>
      </c>
      <c r="E46" s="1">
        <v>0</v>
      </c>
      <c r="F46" s="1">
        <v>0</v>
      </c>
      <c r="G46" s="2">
        <f t="shared" si="0"/>
        <v>0</v>
      </c>
    </row>
    <row r="47" spans="1:7" x14ac:dyDescent="0.25">
      <c r="A47" t="s">
        <v>51</v>
      </c>
      <c r="B47" s="1">
        <v>53.07692307692308</v>
      </c>
      <c r="C47" s="1">
        <v>5.3076923076923084</v>
      </c>
      <c r="D47" s="1">
        <v>0</v>
      </c>
      <c r="E47" s="1">
        <v>0</v>
      </c>
      <c r="F47" s="1">
        <v>0</v>
      </c>
      <c r="G47" s="2">
        <f t="shared" si="0"/>
        <v>0</v>
      </c>
    </row>
    <row r="48" spans="1:7" x14ac:dyDescent="0.25">
      <c r="A48" t="s">
        <v>52</v>
      </c>
      <c r="B48" s="1">
        <v>439.57532051282061</v>
      </c>
      <c r="C48" s="1">
        <v>0</v>
      </c>
      <c r="D48" s="1">
        <v>13.187259615384621</v>
      </c>
      <c r="E48" s="1">
        <v>31.86921073717949</v>
      </c>
      <c r="F48" s="1">
        <v>35</v>
      </c>
      <c r="G48" s="2">
        <f t="shared" si="0"/>
        <v>3.5</v>
      </c>
    </row>
    <row r="49" spans="1:7" x14ac:dyDescent="0.25">
      <c r="A49" t="s">
        <v>53</v>
      </c>
      <c r="B49" s="1">
        <v>71.666666666666671</v>
      </c>
      <c r="C49" s="1">
        <v>7.1666666666666679</v>
      </c>
      <c r="D49" s="1">
        <v>0</v>
      </c>
      <c r="E49" s="1">
        <v>0</v>
      </c>
      <c r="F49" s="1">
        <v>0</v>
      </c>
      <c r="G49" s="2">
        <f t="shared" si="0"/>
        <v>0</v>
      </c>
    </row>
    <row r="50" spans="1:7" x14ac:dyDescent="0.25">
      <c r="A50" t="s">
        <v>54</v>
      </c>
      <c r="B50" s="1">
        <v>425</v>
      </c>
      <c r="C50" s="1">
        <v>0</v>
      </c>
      <c r="D50" s="1">
        <v>12.75</v>
      </c>
      <c r="E50" s="1">
        <v>0</v>
      </c>
      <c r="F50" s="1">
        <v>35</v>
      </c>
      <c r="G50" s="2">
        <f t="shared" si="0"/>
        <v>3.5</v>
      </c>
    </row>
    <row r="51" spans="1:7" x14ac:dyDescent="0.25">
      <c r="A51" t="s">
        <v>55</v>
      </c>
      <c r="B51" s="1">
        <v>320.54487179487182</v>
      </c>
      <c r="C51" s="1">
        <v>32.054487179487182</v>
      </c>
      <c r="D51" s="1">
        <v>0</v>
      </c>
      <c r="E51" s="1">
        <v>0</v>
      </c>
      <c r="F51" s="1">
        <v>0</v>
      </c>
      <c r="G51" s="2">
        <f t="shared" si="0"/>
        <v>0</v>
      </c>
    </row>
    <row r="52" spans="1:7" x14ac:dyDescent="0.25">
      <c r="A52" t="s">
        <v>56</v>
      </c>
      <c r="B52" s="1">
        <v>225</v>
      </c>
      <c r="C52" s="1">
        <v>22.5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403.33333333333343</v>
      </c>
      <c r="C53" s="1">
        <v>0</v>
      </c>
      <c r="D53" s="1">
        <v>12.1</v>
      </c>
      <c r="E53" s="1">
        <v>0</v>
      </c>
      <c r="F53" s="1">
        <v>30</v>
      </c>
      <c r="G53" s="2">
        <f t="shared" si="0"/>
        <v>3</v>
      </c>
    </row>
    <row r="54" spans="1:7" x14ac:dyDescent="0.25">
      <c r="A54" t="s">
        <v>58</v>
      </c>
      <c r="B54" s="1">
        <v>47.378461538461544</v>
      </c>
      <c r="C54" s="1">
        <v>4.7378461538461547</v>
      </c>
      <c r="D54" s="1">
        <v>0</v>
      </c>
      <c r="E54" s="1">
        <v>0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168.46153846153851</v>
      </c>
      <c r="C55" s="1">
        <v>16.84615384615385</v>
      </c>
      <c r="D55" s="1">
        <v>0</v>
      </c>
      <c r="E55" s="1">
        <v>0</v>
      </c>
      <c r="F55" s="1">
        <v>0</v>
      </c>
      <c r="G55" s="2">
        <f t="shared" si="0"/>
        <v>0</v>
      </c>
    </row>
    <row r="56" spans="1:7" x14ac:dyDescent="0.25">
      <c r="A56" t="s">
        <v>60</v>
      </c>
      <c r="B56" s="1">
        <v>271.29807692307691</v>
      </c>
      <c r="C56" s="1">
        <v>0</v>
      </c>
      <c r="D56" s="1">
        <v>8.1389423076923073</v>
      </c>
      <c r="E56" s="1">
        <v>19.669110576923071</v>
      </c>
      <c r="F56" s="1">
        <v>0</v>
      </c>
      <c r="G56" s="2">
        <f t="shared" si="0"/>
        <v>0</v>
      </c>
    </row>
    <row r="57" spans="1:7" x14ac:dyDescent="0.25">
      <c r="A57" t="s">
        <v>61</v>
      </c>
      <c r="B57" s="1">
        <v>298.90224358974359</v>
      </c>
      <c r="C57" s="1">
        <v>29.890224358974361</v>
      </c>
      <c r="D57" s="1">
        <v>0</v>
      </c>
      <c r="E57" s="1">
        <v>0</v>
      </c>
      <c r="F57" s="1">
        <v>0</v>
      </c>
      <c r="G57" s="2">
        <f t="shared" si="0"/>
        <v>0</v>
      </c>
    </row>
    <row r="58" spans="1:7" x14ac:dyDescent="0.25">
      <c r="A58" t="s">
        <v>62</v>
      </c>
      <c r="B58" s="1">
        <v>58.636923076923082</v>
      </c>
      <c r="C58" s="1">
        <v>5.8636923076923084</v>
      </c>
      <c r="D58" s="1">
        <v>0</v>
      </c>
      <c r="E58" s="1">
        <v>0</v>
      </c>
      <c r="F58" s="1">
        <v>0</v>
      </c>
      <c r="G58" s="2">
        <f t="shared" si="0"/>
        <v>0</v>
      </c>
    </row>
    <row r="59" spans="1:7" x14ac:dyDescent="0.25">
      <c r="A59" t="s">
        <v>63</v>
      </c>
      <c r="B59" s="1">
        <v>364.12259615384619</v>
      </c>
      <c r="C59" s="1">
        <v>36.412259615384613</v>
      </c>
      <c r="D59" s="1">
        <v>0</v>
      </c>
      <c r="E59" s="1">
        <v>0</v>
      </c>
      <c r="F59" s="1">
        <v>0</v>
      </c>
      <c r="G59" s="2">
        <f t="shared" si="0"/>
        <v>0</v>
      </c>
    </row>
    <row r="60" spans="1:7" x14ac:dyDescent="0.25">
      <c r="A60" t="s">
        <v>64</v>
      </c>
      <c r="B60" s="1">
        <v>361.31490384615381</v>
      </c>
      <c r="C60" s="1">
        <v>0</v>
      </c>
      <c r="D60" s="1">
        <v>10.839447115384621</v>
      </c>
      <c r="E60" s="1">
        <v>0</v>
      </c>
      <c r="F60" s="1">
        <v>318</v>
      </c>
      <c r="G60" s="2">
        <f t="shared" si="0"/>
        <v>31.8</v>
      </c>
    </row>
    <row r="61" spans="1:7" x14ac:dyDescent="0.25">
      <c r="A61" t="s">
        <v>65</v>
      </c>
      <c r="B61" s="1">
        <v>364.12259615384619</v>
      </c>
      <c r="C61" s="1">
        <v>36.412259615384613</v>
      </c>
      <c r="D61" s="1">
        <v>0</v>
      </c>
      <c r="E61" s="1">
        <v>0</v>
      </c>
      <c r="F61" s="1">
        <v>0</v>
      </c>
      <c r="G61" s="2">
        <f t="shared" si="0"/>
        <v>0</v>
      </c>
    </row>
    <row r="62" spans="1:7" x14ac:dyDescent="0.25">
      <c r="A62" t="s">
        <v>66</v>
      </c>
      <c r="B62" s="1">
        <v>365.87740384615381</v>
      </c>
      <c r="C62" s="1">
        <v>0</v>
      </c>
      <c r="D62" s="1">
        <v>10.976322115384621</v>
      </c>
      <c r="E62" s="1">
        <v>0</v>
      </c>
      <c r="F62" s="1">
        <v>110.4</v>
      </c>
      <c r="G62" s="2">
        <f t="shared" si="0"/>
        <v>11.040000000000001</v>
      </c>
    </row>
    <row r="63" spans="1:7" x14ac:dyDescent="0.25">
      <c r="A63" t="s">
        <v>67</v>
      </c>
      <c r="B63" s="1">
        <v>365</v>
      </c>
      <c r="C63" s="1">
        <v>36.5</v>
      </c>
      <c r="D63" s="1">
        <v>0</v>
      </c>
      <c r="E63" s="1">
        <v>0</v>
      </c>
      <c r="F63" s="1">
        <v>82.8</v>
      </c>
      <c r="G63" s="2">
        <f t="shared" si="0"/>
        <v>8.2799999999999994</v>
      </c>
    </row>
    <row r="64" spans="1:7" x14ac:dyDescent="0.25">
      <c r="A64" t="s">
        <v>68</v>
      </c>
      <c r="B64" s="1">
        <v>378.92147435897442</v>
      </c>
      <c r="C64" s="1">
        <v>37.892147435897442</v>
      </c>
      <c r="D64" s="1">
        <v>0</v>
      </c>
      <c r="E64" s="1">
        <v>0</v>
      </c>
      <c r="F64" s="1">
        <v>0</v>
      </c>
      <c r="G64" s="2">
        <f t="shared" si="0"/>
        <v>0</v>
      </c>
    </row>
    <row r="65" spans="1:7" x14ac:dyDescent="0.25">
      <c r="A65" t="s">
        <v>69</v>
      </c>
      <c r="B65" s="1">
        <v>61.416923076923077</v>
      </c>
      <c r="C65" s="1">
        <v>6.1416923076923089</v>
      </c>
      <c r="D65" s="1">
        <v>0</v>
      </c>
      <c r="E65" s="1">
        <v>0</v>
      </c>
      <c r="F65" s="1">
        <v>0</v>
      </c>
      <c r="G65" s="2">
        <f t="shared" si="0"/>
        <v>0</v>
      </c>
    </row>
    <row r="66" spans="1:7" x14ac:dyDescent="0.25">
      <c r="A66" t="s">
        <v>70</v>
      </c>
      <c r="B66" s="1">
        <v>375.64583333333331</v>
      </c>
      <c r="C66" s="1">
        <v>37.564583333333331</v>
      </c>
      <c r="D66" s="1">
        <v>0</v>
      </c>
      <c r="E66" s="1">
        <v>0</v>
      </c>
      <c r="F66" s="1">
        <v>40</v>
      </c>
      <c r="G66" s="2">
        <f t="shared" si="0"/>
        <v>4</v>
      </c>
    </row>
    <row r="67" spans="1:7" x14ac:dyDescent="0.25">
      <c r="A67" t="s">
        <v>71</v>
      </c>
      <c r="B67" s="1">
        <v>333.76442307692309</v>
      </c>
      <c r="C67" s="1">
        <v>33.376442307692308</v>
      </c>
      <c r="D67" s="1">
        <v>0</v>
      </c>
      <c r="E67" s="1">
        <v>0</v>
      </c>
      <c r="F67" s="1">
        <v>0</v>
      </c>
      <c r="G67" s="2">
        <f t="shared" ref="G67:G106" si="1">F67*10%</f>
        <v>0</v>
      </c>
    </row>
    <row r="68" spans="1:7" x14ac:dyDescent="0.25">
      <c r="A68" t="s">
        <v>72</v>
      </c>
      <c r="B68" s="1">
        <v>61.416923076923077</v>
      </c>
      <c r="C68" s="1">
        <v>6.1416923076923089</v>
      </c>
      <c r="D68" s="1">
        <v>0</v>
      </c>
      <c r="E68" s="1">
        <v>0</v>
      </c>
      <c r="F68" s="1">
        <v>0</v>
      </c>
      <c r="G68" s="2">
        <f t="shared" si="1"/>
        <v>0</v>
      </c>
    </row>
    <row r="69" spans="1:7" x14ac:dyDescent="0.25">
      <c r="A69" t="s">
        <v>73</v>
      </c>
      <c r="B69" s="1">
        <v>370.58613782051282</v>
      </c>
      <c r="C69" s="1">
        <v>37.058613782051282</v>
      </c>
      <c r="D69" s="1">
        <v>0</v>
      </c>
      <c r="E69" s="1">
        <v>0</v>
      </c>
      <c r="F69" s="1">
        <v>12.5</v>
      </c>
      <c r="G69" s="2">
        <f t="shared" si="1"/>
        <v>1.25</v>
      </c>
    </row>
    <row r="70" spans="1:7" x14ac:dyDescent="0.25">
      <c r="A70" t="s">
        <v>74</v>
      </c>
      <c r="B70" s="1">
        <v>348.27083333333331</v>
      </c>
      <c r="C70" s="1">
        <v>34.827083333333327</v>
      </c>
      <c r="D70" s="1">
        <v>0</v>
      </c>
      <c r="E70" s="1">
        <v>0</v>
      </c>
      <c r="F70" s="1">
        <v>0</v>
      </c>
      <c r="G70" s="2">
        <f t="shared" si="1"/>
        <v>0</v>
      </c>
    </row>
    <row r="71" spans="1:7" x14ac:dyDescent="0.25">
      <c r="A71" t="s">
        <v>75</v>
      </c>
      <c r="B71" s="1">
        <v>323.58653846153851</v>
      </c>
      <c r="C71" s="1">
        <v>32.358653846153842</v>
      </c>
      <c r="D71" s="1">
        <v>0</v>
      </c>
      <c r="E71" s="1">
        <v>0</v>
      </c>
      <c r="F71" s="1">
        <v>0</v>
      </c>
      <c r="G71" s="2">
        <f t="shared" si="1"/>
        <v>0</v>
      </c>
    </row>
    <row r="72" spans="1:7" x14ac:dyDescent="0.25">
      <c r="A72" t="s">
        <v>76</v>
      </c>
      <c r="B72" s="1">
        <v>318.84855769230768</v>
      </c>
      <c r="C72" s="1">
        <v>31.884855769230771</v>
      </c>
      <c r="D72" s="1">
        <v>0</v>
      </c>
      <c r="E72" s="1">
        <v>0</v>
      </c>
      <c r="F72" s="1">
        <v>0</v>
      </c>
      <c r="G72" s="2">
        <f t="shared" si="1"/>
        <v>0</v>
      </c>
    </row>
    <row r="73" spans="1:7" x14ac:dyDescent="0.25">
      <c r="A73" t="s">
        <v>77</v>
      </c>
      <c r="B73" s="1">
        <v>314.28605769230768</v>
      </c>
      <c r="C73" s="1">
        <v>31.428605769230771</v>
      </c>
      <c r="D73" s="1">
        <v>0</v>
      </c>
      <c r="E73" s="1">
        <v>0</v>
      </c>
      <c r="F73" s="1">
        <v>0</v>
      </c>
      <c r="G73" s="2">
        <f t="shared" si="1"/>
        <v>0</v>
      </c>
    </row>
    <row r="74" spans="1:7" x14ac:dyDescent="0.25">
      <c r="A74" t="s">
        <v>78</v>
      </c>
      <c r="B74" s="1">
        <v>334.58333333333331</v>
      </c>
      <c r="C74" s="1">
        <v>33.458333333333329</v>
      </c>
      <c r="D74" s="1">
        <v>0</v>
      </c>
      <c r="E74" s="1">
        <v>0</v>
      </c>
      <c r="F74" s="1">
        <v>17.5</v>
      </c>
      <c r="G74" s="2">
        <f t="shared" si="1"/>
        <v>1.75</v>
      </c>
    </row>
    <row r="75" spans="1:7" x14ac:dyDescent="0.25">
      <c r="A75" t="s">
        <v>79</v>
      </c>
      <c r="B75" s="1">
        <v>385.41426282051282</v>
      </c>
      <c r="C75" s="1">
        <v>0</v>
      </c>
      <c r="D75" s="1">
        <v>11.56242788461538</v>
      </c>
      <c r="E75" s="1">
        <v>0</v>
      </c>
      <c r="F75" s="1">
        <v>25</v>
      </c>
      <c r="G75" s="2">
        <f t="shared" si="1"/>
        <v>2.5</v>
      </c>
    </row>
    <row r="76" spans="1:7" x14ac:dyDescent="0.25">
      <c r="A76" t="s">
        <v>80</v>
      </c>
      <c r="B76" s="1">
        <v>350.42534722222217</v>
      </c>
      <c r="C76" s="1">
        <v>0</v>
      </c>
      <c r="D76" s="1">
        <v>10.512760416666669</v>
      </c>
      <c r="E76" s="1">
        <v>25.40583767361111</v>
      </c>
      <c r="F76" s="1">
        <v>0</v>
      </c>
      <c r="G76" s="2">
        <f t="shared" si="1"/>
        <v>0</v>
      </c>
    </row>
    <row r="77" spans="1:7" x14ac:dyDescent="0.25">
      <c r="A77" t="s">
        <v>81</v>
      </c>
      <c r="B77" s="1">
        <v>53.07692307692308</v>
      </c>
      <c r="C77" s="1">
        <v>5.3076923076923084</v>
      </c>
      <c r="D77" s="1">
        <v>0</v>
      </c>
      <c r="E77" s="1">
        <v>0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61.416923076923077</v>
      </c>
      <c r="C78" s="1">
        <v>6.1416923076923089</v>
      </c>
      <c r="D78" s="1">
        <v>0</v>
      </c>
      <c r="E78" s="1">
        <v>0</v>
      </c>
      <c r="F78" s="1">
        <v>0</v>
      </c>
      <c r="G78" s="2">
        <f t="shared" si="1"/>
        <v>0</v>
      </c>
    </row>
    <row r="79" spans="1:7" x14ac:dyDescent="0.25">
      <c r="A79" t="s">
        <v>83</v>
      </c>
      <c r="B79" s="1">
        <v>316.33333333333331</v>
      </c>
      <c r="C79" s="1">
        <v>0</v>
      </c>
      <c r="D79" s="1">
        <v>9.4899999999999984</v>
      </c>
      <c r="E79" s="1">
        <v>0</v>
      </c>
      <c r="F79" s="1">
        <v>0</v>
      </c>
      <c r="G79" s="2">
        <f t="shared" si="1"/>
        <v>0</v>
      </c>
    </row>
    <row r="80" spans="1:7" x14ac:dyDescent="0.25">
      <c r="A80" t="s">
        <v>84</v>
      </c>
      <c r="B80" s="1">
        <v>359.73557692307691</v>
      </c>
      <c r="C80" s="1">
        <v>35.973557692307693</v>
      </c>
      <c r="D80" s="1">
        <v>0</v>
      </c>
      <c r="E80" s="1">
        <v>0</v>
      </c>
      <c r="F80" s="1">
        <v>0</v>
      </c>
      <c r="G80" s="2">
        <f t="shared" si="1"/>
        <v>0</v>
      </c>
    </row>
    <row r="81" spans="1:7" x14ac:dyDescent="0.25">
      <c r="A81" t="s">
        <v>85</v>
      </c>
      <c r="B81" s="1">
        <v>363.24519230769232</v>
      </c>
      <c r="C81" s="1">
        <v>36.324519230769234</v>
      </c>
      <c r="D81" s="1">
        <v>0</v>
      </c>
      <c r="E81" s="1">
        <v>0</v>
      </c>
      <c r="F81" s="1">
        <v>0</v>
      </c>
      <c r="G81" s="2">
        <f t="shared" si="1"/>
        <v>0</v>
      </c>
    </row>
    <row r="82" spans="1:7" x14ac:dyDescent="0.25">
      <c r="A82" t="s">
        <v>86</v>
      </c>
      <c r="B82" s="1">
        <v>357.27884615384619</v>
      </c>
      <c r="C82" s="1">
        <v>35.727884615384617</v>
      </c>
      <c r="D82" s="1">
        <v>0</v>
      </c>
      <c r="E82" s="1">
        <v>0</v>
      </c>
      <c r="F82" s="1">
        <v>0</v>
      </c>
      <c r="G82" s="2">
        <f t="shared" si="1"/>
        <v>0</v>
      </c>
    </row>
    <row r="83" spans="1:7" x14ac:dyDescent="0.25">
      <c r="A83" t="s">
        <v>87</v>
      </c>
      <c r="B83" s="1">
        <v>337.39102564102558</v>
      </c>
      <c r="C83" s="1">
        <v>33.739102564102573</v>
      </c>
      <c r="D83" s="1">
        <v>0</v>
      </c>
      <c r="E83" s="1">
        <v>0</v>
      </c>
      <c r="F83" s="1">
        <v>0</v>
      </c>
      <c r="G83" s="2">
        <f t="shared" si="1"/>
        <v>0</v>
      </c>
    </row>
    <row r="84" spans="1:7" x14ac:dyDescent="0.25">
      <c r="A84" t="s">
        <v>88</v>
      </c>
      <c r="B84" s="1">
        <v>356.22596153846149</v>
      </c>
      <c r="C84" s="1">
        <v>35.62259615384616</v>
      </c>
      <c r="D84" s="1">
        <v>0</v>
      </c>
      <c r="E84" s="1">
        <v>0</v>
      </c>
      <c r="F84" s="1">
        <v>32.5</v>
      </c>
      <c r="G84" s="2">
        <f t="shared" si="1"/>
        <v>3.25</v>
      </c>
    </row>
    <row r="85" spans="1:7" x14ac:dyDescent="0.25">
      <c r="A85" t="s">
        <v>89</v>
      </c>
      <c r="B85" s="1">
        <v>341.22235576923077</v>
      </c>
      <c r="C85" s="1">
        <v>34.122235576923067</v>
      </c>
      <c r="D85" s="1">
        <v>0</v>
      </c>
      <c r="E85" s="1">
        <v>0</v>
      </c>
      <c r="F85" s="1">
        <v>0</v>
      </c>
      <c r="G85" s="2">
        <f t="shared" si="1"/>
        <v>0</v>
      </c>
    </row>
    <row r="86" spans="1:7" x14ac:dyDescent="0.25">
      <c r="A86" t="s">
        <v>90</v>
      </c>
      <c r="B86" s="1">
        <v>359.32612179487182</v>
      </c>
      <c r="C86" s="1">
        <v>35.93261217948718</v>
      </c>
      <c r="D86" s="1">
        <v>0</v>
      </c>
      <c r="E86" s="1">
        <v>0</v>
      </c>
      <c r="F86" s="1">
        <v>0</v>
      </c>
      <c r="G86" s="2">
        <f t="shared" si="1"/>
        <v>0</v>
      </c>
    </row>
    <row r="87" spans="1:7" x14ac:dyDescent="0.25">
      <c r="A87" t="s">
        <v>91</v>
      </c>
      <c r="B87" s="1">
        <v>446.25</v>
      </c>
      <c r="C87" s="1">
        <v>0</v>
      </c>
      <c r="D87" s="1">
        <v>13.387499999999999</v>
      </c>
      <c r="E87" s="1">
        <v>0</v>
      </c>
      <c r="F87" s="1">
        <v>0</v>
      </c>
      <c r="G87" s="2">
        <f t="shared" si="1"/>
        <v>0</v>
      </c>
    </row>
    <row r="88" spans="1:7" x14ac:dyDescent="0.25">
      <c r="A88" t="s">
        <v>92</v>
      </c>
      <c r="B88" s="1">
        <v>386.99358974358972</v>
      </c>
      <c r="C88" s="1">
        <v>38.699358974358972</v>
      </c>
      <c r="D88" s="1">
        <v>0</v>
      </c>
      <c r="E88" s="1">
        <v>0</v>
      </c>
      <c r="F88" s="1">
        <v>12.5</v>
      </c>
      <c r="G88" s="2">
        <f t="shared" si="1"/>
        <v>1.25</v>
      </c>
    </row>
    <row r="89" spans="1:7" x14ac:dyDescent="0.25">
      <c r="A89" t="s">
        <v>93</v>
      </c>
      <c r="B89" s="1">
        <v>327.62259615384619</v>
      </c>
      <c r="C89" s="1">
        <v>32.762259615384622</v>
      </c>
      <c r="D89" s="1">
        <v>0</v>
      </c>
      <c r="E89" s="1">
        <v>0</v>
      </c>
      <c r="F89" s="1">
        <v>0</v>
      </c>
      <c r="G89" s="2">
        <f t="shared" si="1"/>
        <v>0</v>
      </c>
    </row>
    <row r="90" spans="1:7" x14ac:dyDescent="0.25">
      <c r="A90" t="s">
        <v>94</v>
      </c>
      <c r="B90" s="1">
        <v>354.06169871794867</v>
      </c>
      <c r="C90" s="1">
        <v>35.406169871794873</v>
      </c>
      <c r="D90" s="1">
        <v>0</v>
      </c>
      <c r="E90" s="1">
        <v>0</v>
      </c>
      <c r="F90" s="1">
        <v>40</v>
      </c>
      <c r="G90" s="2">
        <f t="shared" si="1"/>
        <v>4</v>
      </c>
    </row>
    <row r="91" spans="1:7" x14ac:dyDescent="0.25">
      <c r="A91" t="s">
        <v>95</v>
      </c>
      <c r="B91" s="1">
        <v>352.48237179487182</v>
      </c>
      <c r="C91" s="1">
        <v>35.248237179487177</v>
      </c>
      <c r="D91" s="1">
        <v>0</v>
      </c>
      <c r="E91" s="1">
        <v>0</v>
      </c>
      <c r="F91" s="1">
        <v>220</v>
      </c>
      <c r="G91" s="2">
        <f t="shared" si="1"/>
        <v>22</v>
      </c>
    </row>
    <row r="92" spans="1:7" x14ac:dyDescent="0.25">
      <c r="A92" t="s">
        <v>96</v>
      </c>
      <c r="B92" s="1">
        <v>453.02884615384608</v>
      </c>
      <c r="C92" s="1">
        <v>0</v>
      </c>
      <c r="D92" s="1">
        <v>13.59086538461538</v>
      </c>
      <c r="E92" s="1">
        <v>0</v>
      </c>
      <c r="F92" s="1">
        <v>16</v>
      </c>
      <c r="G92" s="2">
        <f t="shared" si="1"/>
        <v>1.6</v>
      </c>
    </row>
    <row r="93" spans="1:7" x14ac:dyDescent="0.25">
      <c r="A93" t="s">
        <v>97</v>
      </c>
      <c r="B93" s="1">
        <v>275</v>
      </c>
      <c r="C93" s="1">
        <v>27.5</v>
      </c>
      <c r="D93" s="1">
        <v>0</v>
      </c>
      <c r="E93" s="1">
        <v>0</v>
      </c>
      <c r="F93" s="1">
        <v>0</v>
      </c>
      <c r="G93" s="2">
        <f t="shared" si="1"/>
        <v>0</v>
      </c>
    </row>
    <row r="94" spans="1:7" x14ac:dyDescent="0.25">
      <c r="A94" t="s">
        <v>98</v>
      </c>
      <c r="B94" s="1">
        <v>364.12259615384619</v>
      </c>
      <c r="C94" s="1">
        <v>36.412259615384613</v>
      </c>
      <c r="D94" s="1">
        <v>0</v>
      </c>
      <c r="E94" s="1">
        <v>0</v>
      </c>
      <c r="F94" s="1">
        <v>0</v>
      </c>
      <c r="G94" s="2">
        <f t="shared" si="1"/>
        <v>0</v>
      </c>
    </row>
    <row r="95" spans="1:7" x14ac:dyDescent="0.25">
      <c r="A95" t="s">
        <v>99</v>
      </c>
      <c r="B95" s="1">
        <v>341.60256410256409</v>
      </c>
      <c r="C95" s="1">
        <v>34.160256410256409</v>
      </c>
      <c r="D95" s="1">
        <v>0</v>
      </c>
      <c r="E95" s="1">
        <v>0</v>
      </c>
      <c r="F95" s="1">
        <v>0</v>
      </c>
      <c r="G95" s="2">
        <f t="shared" si="1"/>
        <v>0</v>
      </c>
    </row>
    <row r="96" spans="1:7" x14ac:dyDescent="0.25">
      <c r="A96" t="s">
        <v>100</v>
      </c>
      <c r="B96" s="1">
        <v>355.58253205128199</v>
      </c>
      <c r="C96" s="1">
        <v>0</v>
      </c>
      <c r="D96" s="1">
        <v>10.667475961538459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t="s">
        <v>101</v>
      </c>
      <c r="B97" s="1">
        <v>365</v>
      </c>
      <c r="C97" s="1">
        <v>36.5</v>
      </c>
      <c r="D97" s="1">
        <v>0</v>
      </c>
      <c r="E97" s="1">
        <v>0</v>
      </c>
      <c r="F97" s="1">
        <v>0</v>
      </c>
      <c r="G97" s="2">
        <f t="shared" si="1"/>
        <v>0</v>
      </c>
    </row>
    <row r="98" spans="1:7" x14ac:dyDescent="0.25">
      <c r="A98" t="s">
        <v>102</v>
      </c>
      <c r="B98" s="1">
        <v>241.9879807692308</v>
      </c>
      <c r="C98" s="1">
        <v>24.198798076923079</v>
      </c>
      <c r="D98" s="1">
        <v>0</v>
      </c>
      <c r="E98" s="1">
        <v>0</v>
      </c>
      <c r="F98" s="1">
        <v>0</v>
      </c>
      <c r="G98" s="2">
        <f t="shared" si="1"/>
        <v>0</v>
      </c>
    </row>
    <row r="99" spans="1:7" x14ac:dyDescent="0.25">
      <c r="A99" t="s">
        <v>103</v>
      </c>
      <c r="B99" s="1">
        <v>131.2051282051282</v>
      </c>
      <c r="C99" s="1">
        <v>13.12051282051282</v>
      </c>
      <c r="D99" s="1">
        <v>0</v>
      </c>
      <c r="E99" s="1">
        <v>0</v>
      </c>
      <c r="F99" s="1">
        <v>0</v>
      </c>
      <c r="G99" s="2">
        <f t="shared" si="1"/>
        <v>0</v>
      </c>
    </row>
    <row r="100" spans="1:7" x14ac:dyDescent="0.25">
      <c r="A100" t="s">
        <v>104</v>
      </c>
      <c r="B100" s="1">
        <v>422.34375</v>
      </c>
      <c r="C100" s="1">
        <v>42.234375</v>
      </c>
      <c r="D100" s="1">
        <v>0</v>
      </c>
      <c r="E100" s="1">
        <v>0</v>
      </c>
      <c r="F100" s="1">
        <v>12.5</v>
      </c>
      <c r="G100" s="2">
        <f t="shared" si="1"/>
        <v>1.25</v>
      </c>
    </row>
    <row r="101" spans="1:7" x14ac:dyDescent="0.25">
      <c r="A101" t="s">
        <v>105</v>
      </c>
      <c r="B101" s="1">
        <v>379.03846153846149</v>
      </c>
      <c r="C101" s="1">
        <v>37.90384615384616</v>
      </c>
      <c r="D101" s="1">
        <v>0</v>
      </c>
      <c r="E101" s="1">
        <v>0</v>
      </c>
      <c r="F101" s="1">
        <v>20</v>
      </c>
      <c r="G101" s="2">
        <f t="shared" si="1"/>
        <v>2</v>
      </c>
    </row>
    <row r="102" spans="1:7" x14ac:dyDescent="0.25">
      <c r="A102" t="s">
        <v>106</v>
      </c>
      <c r="B102" s="1">
        <v>267.98838141025641</v>
      </c>
      <c r="C102" s="1">
        <v>26.798838141025641</v>
      </c>
      <c r="D102" s="1">
        <v>0</v>
      </c>
      <c r="E102" s="1">
        <v>0</v>
      </c>
      <c r="F102" s="1">
        <v>0</v>
      </c>
      <c r="G102" s="2">
        <f t="shared" si="1"/>
        <v>0</v>
      </c>
    </row>
    <row r="103" spans="1:7" x14ac:dyDescent="0.25">
      <c r="A103" t="s">
        <v>107</v>
      </c>
      <c r="B103" s="1">
        <v>405.57692307692309</v>
      </c>
      <c r="C103" s="1">
        <v>40.557692307692307</v>
      </c>
      <c r="D103" s="1">
        <v>0</v>
      </c>
      <c r="E103" s="1">
        <v>0</v>
      </c>
      <c r="F103" s="1">
        <v>0</v>
      </c>
      <c r="G103" s="2">
        <f t="shared" si="1"/>
        <v>0</v>
      </c>
    </row>
    <row r="104" spans="1:7" x14ac:dyDescent="0.25">
      <c r="A104" t="s">
        <v>108</v>
      </c>
      <c r="B104" s="1">
        <v>378.60576923076923</v>
      </c>
      <c r="C104" s="1">
        <v>18.75</v>
      </c>
      <c r="D104" s="1">
        <v>5.7331730769230766</v>
      </c>
      <c r="E104" s="1">
        <v>0</v>
      </c>
      <c r="F104" s="1">
        <v>25</v>
      </c>
      <c r="G104" s="2">
        <f t="shared" si="1"/>
        <v>2.5</v>
      </c>
    </row>
    <row r="105" spans="1:7" x14ac:dyDescent="0.25">
      <c r="A105" t="s">
        <v>109</v>
      </c>
      <c r="B105" s="1">
        <v>361.19791666666657</v>
      </c>
      <c r="C105" s="1">
        <v>36.119791666666671</v>
      </c>
      <c r="D105" s="1">
        <v>0</v>
      </c>
      <c r="E105" s="1">
        <v>0</v>
      </c>
      <c r="F105" s="1">
        <v>0</v>
      </c>
      <c r="G105" s="2">
        <f t="shared" si="1"/>
        <v>0</v>
      </c>
    </row>
    <row r="106" spans="1:7" x14ac:dyDescent="0.25">
      <c r="A106" t="s">
        <v>110</v>
      </c>
      <c r="B106" s="1">
        <v>350.96153846153851</v>
      </c>
      <c r="C106" s="1">
        <v>35.096153846153847</v>
      </c>
      <c r="D106" s="1">
        <v>0</v>
      </c>
      <c r="E106" s="1">
        <v>0</v>
      </c>
      <c r="F106" s="1">
        <v>40</v>
      </c>
      <c r="G106" s="2">
        <f t="shared" si="1"/>
        <v>4</v>
      </c>
    </row>
    <row r="107" spans="1:7" x14ac:dyDescent="0.25">
      <c r="A107" t="s">
        <v>112</v>
      </c>
      <c r="B107" s="1">
        <v>490</v>
      </c>
      <c r="C107" s="1">
        <v>0</v>
      </c>
      <c r="D107" s="1">
        <f>Tabla1[[#This Row],[Sueldo]]*3%</f>
        <v>14.7</v>
      </c>
      <c r="E107" s="1">
        <f>Tabla1[[#This Row],[Sueldo]]*7.25%</f>
        <v>35.524999999999999</v>
      </c>
      <c r="F107" s="1">
        <v>0</v>
      </c>
      <c r="G107" s="2">
        <v>0</v>
      </c>
    </row>
    <row r="108" spans="1:7" x14ac:dyDescent="0.25">
      <c r="A108" t="s">
        <v>112</v>
      </c>
      <c r="B108" s="1">
        <v>210</v>
      </c>
      <c r="C108" s="1">
        <f>Tabla1[[#This Row],[Sueldo]]*10%</f>
        <v>21</v>
      </c>
      <c r="D108" s="1">
        <v>0</v>
      </c>
      <c r="E108" s="1">
        <v>0</v>
      </c>
      <c r="F108" s="1">
        <v>0</v>
      </c>
      <c r="G108" s="2">
        <v>0</v>
      </c>
    </row>
    <row r="109" spans="1:7" x14ac:dyDescent="0.25">
      <c r="A109" s="5" t="s">
        <v>113</v>
      </c>
      <c r="B109" s="6">
        <v>490</v>
      </c>
      <c r="C109" s="6">
        <v>0</v>
      </c>
      <c r="D109" s="7">
        <v>14.7</v>
      </c>
      <c r="E109" s="7">
        <v>35.53</v>
      </c>
      <c r="F109" s="1">
        <v>0</v>
      </c>
      <c r="G109" s="2">
        <v>0</v>
      </c>
    </row>
    <row r="110" spans="1:7" x14ac:dyDescent="0.25">
      <c r="A110" s="5" t="s">
        <v>113</v>
      </c>
      <c r="B110" s="1">
        <v>193.9</v>
      </c>
      <c r="C110" s="1">
        <f>Tabla1[[#This Row],[Sueldo]]*10%</f>
        <v>19.39</v>
      </c>
      <c r="D110" s="1">
        <v>0</v>
      </c>
      <c r="E110" s="1">
        <v>0</v>
      </c>
      <c r="F110" s="1">
        <v>0</v>
      </c>
      <c r="G110" s="2">
        <v>0</v>
      </c>
    </row>
    <row r="111" spans="1:7" x14ac:dyDescent="0.25">
      <c r="A111" t="s">
        <v>114</v>
      </c>
      <c r="B111" s="1">
        <v>245</v>
      </c>
      <c r="C111" s="1">
        <v>0</v>
      </c>
      <c r="D111" s="1">
        <f>Tabla1[[#This Row],[Sueldo]]*3%</f>
        <v>7.35</v>
      </c>
      <c r="E111" s="1">
        <f>Tabla1[[#This Row],[Sueldo]]*7.25%</f>
        <v>17.762499999999999</v>
      </c>
      <c r="F111" s="1">
        <v>0</v>
      </c>
      <c r="G111" s="2">
        <v>0</v>
      </c>
    </row>
    <row r="112" spans="1:7" x14ac:dyDescent="0.25">
      <c r="A112" t="s">
        <v>114</v>
      </c>
      <c r="B112" s="1">
        <v>322.07</v>
      </c>
      <c r="C112" s="1">
        <f>Tabla1[[#This Row],[Sueldo]]*10%</f>
        <v>32.207000000000001</v>
      </c>
      <c r="D112" s="1">
        <v>0</v>
      </c>
      <c r="E112" s="1">
        <v>0</v>
      </c>
      <c r="F112" s="1">
        <v>0</v>
      </c>
      <c r="G112" s="2">
        <v>0</v>
      </c>
    </row>
    <row r="113" spans="1:7" x14ac:dyDescent="0.25">
      <c r="A113" t="s">
        <v>115</v>
      </c>
      <c r="B113" s="1">
        <v>490</v>
      </c>
      <c r="C113" s="1">
        <v>0</v>
      </c>
      <c r="D113" s="1">
        <f>Tabla1[[#This Row],[Sueldo]]*3%</f>
        <v>14.7</v>
      </c>
      <c r="E113" s="1">
        <f>Tabla1[[#This Row],[Sueldo]]*7.25%</f>
        <v>35.524999999999999</v>
      </c>
      <c r="F113" s="1">
        <v>0</v>
      </c>
      <c r="G113" s="2">
        <v>0</v>
      </c>
    </row>
    <row r="114" spans="1:7" x14ac:dyDescent="0.25">
      <c r="A114" t="s">
        <v>115</v>
      </c>
      <c r="B114" s="1">
        <v>110.58</v>
      </c>
      <c r="C114" s="1">
        <f>Tabla1[[#This Row],[Sueldo]]*10%</f>
        <v>11.058</v>
      </c>
      <c r="D114" s="1">
        <v>0</v>
      </c>
      <c r="E114" s="1">
        <v>0</v>
      </c>
      <c r="F114" s="1">
        <v>0</v>
      </c>
      <c r="G114" s="2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2023-12-23T05:37:22Z</dcterms:created>
  <dcterms:modified xsi:type="dcterms:W3CDTF">2023-12-23T06:32:06Z</dcterms:modified>
</cp:coreProperties>
</file>