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PCB_Designs\El MIDI Chico\BOM\"/>
    </mc:Choice>
  </mc:AlternateContent>
  <bookViews>
    <workbookView xWindow="0" yWindow="0" windowWidth="10710" windowHeight="6960"/>
  </bookViews>
  <sheets>
    <sheet name="El MIDI Chico" sheetId="1" r:id="rId1"/>
  </sheets>
  <calcPr calcId="0"/>
</workbook>
</file>

<file path=xl/calcChain.xml><?xml version="1.0" encoding="utf-8"?>
<calcChain xmlns="http://schemas.openxmlformats.org/spreadsheetml/2006/main">
  <c r="J9" i="1" l="1"/>
  <c r="M4" i="1" s="1"/>
  <c r="J5" i="1"/>
  <c r="J6" i="1"/>
  <c r="J7" i="1"/>
  <c r="J8" i="1"/>
  <c r="J10" i="1"/>
  <c r="J4" i="1"/>
  <c r="J3" i="1"/>
</calcChain>
</file>

<file path=xl/sharedStrings.xml><?xml version="1.0" encoding="utf-8"?>
<sst xmlns="http://schemas.openxmlformats.org/spreadsheetml/2006/main" count="43" uniqueCount="35">
  <si>
    <t>LED</t>
  </si>
  <si>
    <t>J1</t>
  </si>
  <si>
    <t>MCU1</t>
  </si>
  <si>
    <t>PIC16F1454</t>
  </si>
  <si>
    <t>P1</t>
  </si>
  <si>
    <t>P2</t>
  </si>
  <si>
    <t>Reference</t>
  </si>
  <si>
    <t>Description</t>
  </si>
  <si>
    <t>Value</t>
  </si>
  <si>
    <t>Part No.</t>
  </si>
  <si>
    <t>Distributor</t>
  </si>
  <si>
    <t>Distributor No.</t>
  </si>
  <si>
    <t>Unit Price</t>
  </si>
  <si>
    <t>Qty</t>
  </si>
  <si>
    <t>Total Price</t>
  </si>
  <si>
    <t>PIC Microcontroller</t>
  </si>
  <si>
    <t>-</t>
  </si>
  <si>
    <t>2.2k</t>
  </si>
  <si>
    <t>R1, R2, R3, R4</t>
  </si>
  <si>
    <t>JP1, JP2</t>
  </si>
  <si>
    <t>Jumper (Pin header)</t>
  </si>
  <si>
    <t>Pin header (1x6 pins)</t>
  </si>
  <si>
    <t>Pin header (1x4 pins)</t>
  </si>
  <si>
    <t>USB B Connector</t>
  </si>
  <si>
    <t>D1, D2</t>
  </si>
  <si>
    <t>SW1, SW2</t>
  </si>
  <si>
    <t>Pushbutton</t>
  </si>
  <si>
    <t>USB-B-S-RA</t>
  </si>
  <si>
    <t>Newark</t>
  </si>
  <si>
    <t>14N8154</t>
  </si>
  <si>
    <t>53W9623</t>
  </si>
  <si>
    <t>Resistor</t>
  </si>
  <si>
    <t>Total</t>
  </si>
  <si>
    <t>MCRE000037</t>
  </si>
  <si>
    <t>24R6891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</si>
</sst>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vertical="center"/>
    </xf>
    <xf numFmtId="0" fontId="13" fillId="33" borderId="10" xfId="0" applyFont="1" applyFill="1" applyBorder="1" applyAlignment="1">
      <alignment horizontal="left" vertical="center"/>
    </xf>
    <xf numFmtId="0" fontId="13" fillId="33" borderId="11" xfId="0" applyFont="1" applyFill="1" applyBorder="1" applyAlignment="1">
      <alignment horizontal="left" vertical="center"/>
    </xf>
    <xf numFmtId="0" fontId="13" fillId="33" borderId="10" xfId="0" applyNumberFormat="1" applyFont="1" applyFill="1" applyBorder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center" vertical="center" textRotation="0" wrapText="0" indent="0" justifyLastLine="0" shrinkToFit="0" readingOrder="0"/>
    </dxf>
    <dxf>
      <numFmt numFmtId="34" formatCode="_-&quot;$&quot;* #,##0.00_-;\-&quot;$&quot;* #,##0.00_-;_-&quot;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J10" totalsRowShown="0" dataDxfId="0" headerRowBorderDxfId="10" tableBorderDxfId="11">
  <autoFilter ref="B2:J10"/>
  <tableColumns count="9">
    <tableColumn id="1" name="Reference" dataDxfId="9"/>
    <tableColumn id="2" name="Description" dataDxfId="8"/>
    <tableColumn id="3" name="Value" dataDxfId="7"/>
    <tableColumn id="4" name="Part No." dataDxfId="6"/>
    <tableColumn id="5" name="Distributor" dataDxfId="5"/>
    <tableColumn id="6" name="Distributor No." dataDxfId="4"/>
    <tableColumn id="7" name="Unit Price" dataDxfId="3" dataCellStyle="Currency"/>
    <tableColumn id="8" name="Qty" dataDxfId="2"/>
    <tableColumn id="9" name="Total Price" dataDxfId="1">
      <calculatedColumnFormula>H3*I3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tabSelected="1" workbookViewId="0">
      <selection activeCell="E3" sqref="E3"/>
    </sheetView>
  </sheetViews>
  <sheetFormatPr defaultRowHeight="15" x14ac:dyDescent="0.25"/>
  <cols>
    <col min="1" max="1" width="9.140625" style="1"/>
    <col min="2" max="2" width="12.42578125" style="1" bestFit="1" customWidth="1"/>
    <col min="3" max="3" width="19.85546875" style="1" bestFit="1" customWidth="1"/>
    <col min="4" max="4" width="8.42578125" style="1" bestFit="1" customWidth="1"/>
    <col min="5" max="5" width="12" style="1" bestFit="1" customWidth="1"/>
    <col min="6" max="6" width="12.85546875" style="1" bestFit="1" customWidth="1"/>
    <col min="7" max="7" width="16.5703125" style="1" bestFit="1" customWidth="1"/>
    <col min="8" max="8" width="12" style="1" bestFit="1" customWidth="1"/>
    <col min="9" max="9" width="6.42578125" style="1" bestFit="1" customWidth="1"/>
    <col min="10" max="10" width="12.5703125" style="1" bestFit="1" customWidth="1"/>
    <col min="11" max="16384" width="9.140625" style="1"/>
  </cols>
  <sheetData>
    <row r="2" spans="2:13" ht="15.75" thickBot="1" x14ac:dyDescent="0.3"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8" t="s">
        <v>12</v>
      </c>
      <c r="I2" s="9" t="s">
        <v>13</v>
      </c>
      <c r="J2" s="8" t="s">
        <v>14</v>
      </c>
    </row>
    <row r="3" spans="2:13" x14ac:dyDescent="0.25">
      <c r="B3" s="1" t="s">
        <v>24</v>
      </c>
      <c r="C3" s="3" t="s">
        <v>0</v>
      </c>
      <c r="D3" s="3" t="s">
        <v>16</v>
      </c>
      <c r="E3" s="3"/>
      <c r="F3" s="3"/>
      <c r="G3" s="3"/>
      <c r="H3" s="4"/>
      <c r="I3" s="3"/>
      <c r="J3" s="5">
        <f>H3*I3</f>
        <v>0</v>
      </c>
    </row>
    <row r="4" spans="2:13" x14ac:dyDescent="0.25">
      <c r="B4" s="1" t="s">
        <v>1</v>
      </c>
      <c r="C4" s="3" t="s">
        <v>23</v>
      </c>
      <c r="D4" s="3" t="s">
        <v>16</v>
      </c>
      <c r="E4" s="3" t="s">
        <v>27</v>
      </c>
      <c r="F4" s="3" t="s">
        <v>28</v>
      </c>
      <c r="G4" s="3" t="s">
        <v>29</v>
      </c>
      <c r="H4" s="4">
        <v>0.88</v>
      </c>
      <c r="I4" s="3">
        <v>1</v>
      </c>
      <c r="J4" s="5">
        <f>H4*I4</f>
        <v>0.88</v>
      </c>
      <c r="L4" s="1" t="s">
        <v>32</v>
      </c>
      <c r="M4" s="6">
        <f>SUM(J3:J10)</f>
        <v>2.7359999999999998</v>
      </c>
    </row>
    <row r="5" spans="2:13" x14ac:dyDescent="0.25">
      <c r="B5" s="1" t="s">
        <v>19</v>
      </c>
      <c r="C5" s="3" t="s">
        <v>20</v>
      </c>
      <c r="D5" s="3" t="s">
        <v>16</v>
      </c>
      <c r="E5" s="3"/>
      <c r="F5" s="3"/>
      <c r="G5" s="3"/>
      <c r="H5" s="4"/>
      <c r="I5" s="3"/>
      <c r="J5" s="5">
        <f t="shared" ref="J5:J10" si="0">H5*I5</f>
        <v>0</v>
      </c>
    </row>
    <row r="6" spans="2:13" x14ac:dyDescent="0.25">
      <c r="B6" s="1" t="s">
        <v>2</v>
      </c>
      <c r="C6" s="3" t="s">
        <v>15</v>
      </c>
      <c r="D6" s="3" t="s">
        <v>16</v>
      </c>
      <c r="E6" s="3" t="s">
        <v>3</v>
      </c>
      <c r="F6" s="3" t="s">
        <v>28</v>
      </c>
      <c r="G6" s="3" t="s">
        <v>30</v>
      </c>
      <c r="H6" s="4">
        <v>1.83</v>
      </c>
      <c r="I6" s="3">
        <v>1</v>
      </c>
      <c r="J6" s="5">
        <f t="shared" si="0"/>
        <v>1.83</v>
      </c>
    </row>
    <row r="7" spans="2:13" x14ac:dyDescent="0.25">
      <c r="B7" s="1" t="s">
        <v>4</v>
      </c>
      <c r="C7" s="3" t="s">
        <v>21</v>
      </c>
      <c r="D7" s="3" t="s">
        <v>16</v>
      </c>
      <c r="E7" s="3"/>
      <c r="F7" s="3"/>
      <c r="G7" s="3"/>
      <c r="H7" s="4"/>
      <c r="I7" s="3"/>
      <c r="J7" s="5">
        <f t="shared" si="0"/>
        <v>0</v>
      </c>
    </row>
    <row r="8" spans="2:13" x14ac:dyDescent="0.25">
      <c r="B8" s="1" t="s">
        <v>5</v>
      </c>
      <c r="C8" s="3" t="s">
        <v>22</v>
      </c>
      <c r="D8" s="3" t="s">
        <v>16</v>
      </c>
      <c r="E8" s="3"/>
      <c r="F8" s="3"/>
      <c r="G8" s="3"/>
      <c r="H8" s="4"/>
      <c r="I8" s="3"/>
      <c r="J8" s="5">
        <f t="shared" si="0"/>
        <v>0</v>
      </c>
    </row>
    <row r="9" spans="2:13" ht="30" x14ac:dyDescent="0.25">
      <c r="B9" s="2" t="s">
        <v>18</v>
      </c>
      <c r="C9" s="3" t="s">
        <v>31</v>
      </c>
      <c r="D9" s="3" t="s">
        <v>17</v>
      </c>
      <c r="E9" s="3" t="s">
        <v>33</v>
      </c>
      <c r="F9" s="3" t="s">
        <v>28</v>
      </c>
      <c r="G9" s="3" t="s">
        <v>34</v>
      </c>
      <c r="H9" s="4">
        <v>1.2999999999999999E-2</v>
      </c>
      <c r="I9" s="3">
        <v>2</v>
      </c>
      <c r="J9" s="5">
        <f>H9*I9</f>
        <v>2.5999999999999999E-2</v>
      </c>
    </row>
    <row r="10" spans="2:13" x14ac:dyDescent="0.25">
      <c r="B10" s="1" t="s">
        <v>25</v>
      </c>
      <c r="C10" s="3" t="s">
        <v>26</v>
      </c>
      <c r="D10" s="3" t="s">
        <v>16</v>
      </c>
      <c r="E10" s="3"/>
      <c r="F10" s="3"/>
      <c r="G10" s="3"/>
      <c r="H10" s="4"/>
      <c r="I10" s="3"/>
      <c r="J10" s="5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 MIDI Chico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2014-09-30T19:51:44Z</dcterms:created>
  <dcterms:modified xsi:type="dcterms:W3CDTF">2014-09-30T22:36:25Z</dcterms:modified>
</cp:coreProperties>
</file>