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CB_Designs\CODEC Wing\BOM\"/>
    </mc:Choice>
  </mc:AlternateContent>
  <bookViews>
    <workbookView xWindow="0" yWindow="0" windowWidth="20490" windowHeight="7155"/>
  </bookViews>
  <sheets>
    <sheet name="CODEC Wing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M4" i="1" l="1"/>
</calcChain>
</file>

<file path=xl/sharedStrings.xml><?xml version="1.0" encoding="utf-8"?>
<sst xmlns="http://schemas.openxmlformats.org/spreadsheetml/2006/main" count="87" uniqueCount="66">
  <si>
    <t>ADC1</t>
  </si>
  <si>
    <t>PCM1808</t>
  </si>
  <si>
    <t>10uF</t>
  </si>
  <si>
    <t>0.1uF</t>
  </si>
  <si>
    <t>910pF</t>
  </si>
  <si>
    <t>DAC1</t>
  </si>
  <si>
    <t>PLL1</t>
  </si>
  <si>
    <t>PLL1705</t>
  </si>
  <si>
    <t>7.15k</t>
  </si>
  <si>
    <t>U1</t>
  </si>
  <si>
    <t>TL082</t>
  </si>
  <si>
    <t>X1</t>
  </si>
  <si>
    <t>Reference</t>
  </si>
  <si>
    <t>Value</t>
  </si>
  <si>
    <t>Description</t>
  </si>
  <si>
    <t>Distributor</t>
  </si>
  <si>
    <t>Unit Price</t>
  </si>
  <si>
    <t>Capacitor</t>
  </si>
  <si>
    <t>Analog to Digital Converter</t>
  </si>
  <si>
    <t>Part No.</t>
  </si>
  <si>
    <t>Distributor No.</t>
  </si>
  <si>
    <t>C3, C4, C5, C6</t>
  </si>
  <si>
    <t>C9, C10</t>
  </si>
  <si>
    <t>J1, J2</t>
  </si>
  <si>
    <t>Header Pins</t>
  </si>
  <si>
    <t>Audio PLL</t>
  </si>
  <si>
    <t>Digital to Analog Converter</t>
  </si>
  <si>
    <t>R1, R2</t>
  </si>
  <si>
    <t>Resistor</t>
  </si>
  <si>
    <t>R3, R4</t>
  </si>
  <si>
    <t>Operational Amplifier</t>
  </si>
  <si>
    <t>Crystal</t>
  </si>
  <si>
    <t>C11, C12</t>
  </si>
  <si>
    <t>1uF</t>
  </si>
  <si>
    <t>C13, C14</t>
  </si>
  <si>
    <t>1.5nF</t>
  </si>
  <si>
    <t>Stereo 3.5mm Jack</t>
  </si>
  <si>
    <t>560R</t>
  </si>
  <si>
    <t>CC1206ZRY5V6BB106</t>
  </si>
  <si>
    <t>68R4973</t>
  </si>
  <si>
    <t>Newark</t>
  </si>
  <si>
    <t>99K4115</t>
  </si>
  <si>
    <t>CC1206KRX7R9BB104</t>
  </si>
  <si>
    <t>68R4967</t>
  </si>
  <si>
    <t>202R18W102KV4E</t>
  </si>
  <si>
    <t>01H9029</t>
  </si>
  <si>
    <t>Total</t>
  </si>
  <si>
    <t>Qty</t>
  </si>
  <si>
    <t>Total Price</t>
  </si>
  <si>
    <t>CC1206KKX7R7BB105</t>
  </si>
  <si>
    <t>68R4957</t>
  </si>
  <si>
    <t>MC1206B152K500CT</t>
  </si>
  <si>
    <t>06R4229</t>
  </si>
  <si>
    <t>90H2295</t>
  </si>
  <si>
    <t>PCM1754/PCM1753</t>
  </si>
  <si>
    <t>-</t>
  </si>
  <si>
    <t>79M6227</t>
  </si>
  <si>
    <t>MC1206S4F6811T5E</t>
  </si>
  <si>
    <t>90W3940</t>
  </si>
  <si>
    <t>ERJ-8ENF5490V</t>
  </si>
  <si>
    <t>89K1716</t>
  </si>
  <si>
    <t>MCRS027000F183000RR</t>
  </si>
  <si>
    <t>56P2864</t>
  </si>
  <si>
    <t>C1, C2, C7, C8, C15, C16, C17</t>
  </si>
  <si>
    <t>27 MHz</t>
  </si>
  <si>
    <t>PAP1, PAP2, PAP3, TP1, TP2, TP3, TP4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</si>
</sst>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4" fontId="0" fillId="0" borderId="11" xfId="0" applyNumberFormat="1" applyBorder="1" applyAlignment="1">
      <alignment vertical="center"/>
    </xf>
    <xf numFmtId="0" fontId="16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0" fillId="0" borderId="12" xfId="0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164" fontId="0" fillId="0" borderId="15" xfId="0" applyNumberForma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3" xfId="0" applyNumberFormat="1" applyFont="1" applyBorder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64" formatCode="_-&quot;$&quot;* #,##0.000_-;\-&quot;$&quot;* #,##0.000_-;_-&quot;$&quot;* &quot;-&quot;??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.000_-;\-&quot;$&quot;* #,##0.000_-;_-&quot;$&quot;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J16" totalsRowShown="0" headerRowDxfId="11" headerRowBorderDxfId="10" tableBorderDxfId="9">
  <autoFilter ref="B2:J16"/>
  <tableColumns count="9">
    <tableColumn id="1" name="Reference" dataDxfId="8"/>
    <tableColumn id="2" name="Description" dataDxfId="7"/>
    <tableColumn id="3" name="Value" dataDxfId="6"/>
    <tableColumn id="4" name="Part No." dataDxfId="5"/>
    <tableColumn id="5" name="Distributor" dataDxfId="4"/>
    <tableColumn id="6" name="Distributor No." dataDxfId="3"/>
    <tableColumn id="7" name="Unit Price" dataDxfId="2" dataCellStyle="Currency"/>
    <tableColumn id="8" name="Qty" dataDxfId="1" dataCellStyle="Currency"/>
    <tableColumn id="9" name="Total Price" dataDxfId="0">
      <calculatedColumnFormula>H3*I3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topLeftCell="A4" workbookViewId="0">
      <selection activeCell="G11" sqref="G11"/>
    </sheetView>
  </sheetViews>
  <sheetFormatPr defaultRowHeight="15" x14ac:dyDescent="0.25"/>
  <cols>
    <col min="1" max="1" width="9.140625" style="1"/>
    <col min="2" max="2" width="12.28515625" style="1" customWidth="1"/>
    <col min="3" max="3" width="25.28515625" style="5" bestFit="1" customWidth="1"/>
    <col min="4" max="4" width="8.28515625" style="5" customWidth="1"/>
    <col min="5" max="5" width="21.7109375" style="5" bestFit="1" customWidth="1"/>
    <col min="6" max="6" width="12.7109375" style="5" customWidth="1"/>
    <col min="7" max="7" width="16.28515625" style="5" customWidth="1"/>
    <col min="8" max="8" width="11.85546875" style="5" customWidth="1"/>
    <col min="9" max="9" width="6" style="11" customWidth="1"/>
    <col min="10" max="10" width="12.42578125" style="1" customWidth="1"/>
    <col min="11" max="11" width="10.28515625" style="1" customWidth="1"/>
    <col min="12" max="16384" width="9.140625" style="1"/>
  </cols>
  <sheetData>
    <row r="2" spans="2:13" ht="15.75" thickBot="1" x14ac:dyDescent="0.3">
      <c r="B2" s="23" t="s">
        <v>12</v>
      </c>
      <c r="C2" s="23" t="s">
        <v>14</v>
      </c>
      <c r="D2" s="23" t="s">
        <v>13</v>
      </c>
      <c r="E2" s="23" t="s">
        <v>19</v>
      </c>
      <c r="F2" s="23" t="s">
        <v>15</v>
      </c>
      <c r="G2" s="23" t="s">
        <v>20</v>
      </c>
      <c r="H2" s="24" t="s">
        <v>16</v>
      </c>
      <c r="I2" s="25" t="s">
        <v>47</v>
      </c>
      <c r="J2" s="24" t="s">
        <v>48</v>
      </c>
      <c r="K2" s="10"/>
    </row>
    <row r="3" spans="2:13" x14ac:dyDescent="0.25">
      <c r="B3" s="4" t="s">
        <v>0</v>
      </c>
      <c r="C3" s="6" t="s">
        <v>18</v>
      </c>
      <c r="D3" s="6" t="s">
        <v>55</v>
      </c>
      <c r="E3" s="6" t="s">
        <v>1</v>
      </c>
      <c r="F3" s="6" t="s">
        <v>40</v>
      </c>
      <c r="G3" s="7" t="s">
        <v>41</v>
      </c>
      <c r="H3" s="9">
        <v>1.32</v>
      </c>
      <c r="I3" s="12">
        <v>1</v>
      </c>
      <c r="J3" s="15">
        <f>H3*I3</f>
        <v>1.32</v>
      </c>
      <c r="K3" s="10"/>
    </row>
    <row r="4" spans="2:13" ht="45" x14ac:dyDescent="0.25">
      <c r="B4" s="3" t="s">
        <v>63</v>
      </c>
      <c r="C4" s="7" t="s">
        <v>17</v>
      </c>
      <c r="D4" s="7" t="s">
        <v>2</v>
      </c>
      <c r="E4" s="7" t="s">
        <v>38</v>
      </c>
      <c r="F4" s="7" t="s">
        <v>40</v>
      </c>
      <c r="G4" s="7" t="s">
        <v>39</v>
      </c>
      <c r="H4" s="8">
        <v>5.5E-2</v>
      </c>
      <c r="I4" s="13">
        <v>7</v>
      </c>
      <c r="J4" s="15">
        <f t="shared" ref="J4:J16" si="0">H4*I4</f>
        <v>0.38500000000000001</v>
      </c>
      <c r="K4" s="10"/>
      <c r="L4" s="16" t="s">
        <v>46</v>
      </c>
      <c r="M4" s="17">
        <f>SUM(J3:J16)</f>
        <v>4.5609999999999999</v>
      </c>
    </row>
    <row r="5" spans="2:13" ht="30" x14ac:dyDescent="0.25">
      <c r="B5" s="3" t="s">
        <v>21</v>
      </c>
      <c r="C5" s="7" t="s">
        <v>17</v>
      </c>
      <c r="D5" s="7" t="s">
        <v>3</v>
      </c>
      <c r="E5" s="7" t="s">
        <v>42</v>
      </c>
      <c r="F5" s="7" t="s">
        <v>40</v>
      </c>
      <c r="G5" s="5" t="s">
        <v>43</v>
      </c>
      <c r="H5" s="8">
        <v>3.6999999999999998E-2</v>
      </c>
      <c r="I5" s="13">
        <v>4</v>
      </c>
      <c r="J5" s="15">
        <f t="shared" si="0"/>
        <v>0.14799999999999999</v>
      </c>
      <c r="K5" s="10"/>
    </row>
    <row r="6" spans="2:13" x14ac:dyDescent="0.25">
      <c r="B6" s="2" t="s">
        <v>22</v>
      </c>
      <c r="C6" s="7" t="s">
        <v>17</v>
      </c>
      <c r="D6" s="7" t="s">
        <v>4</v>
      </c>
      <c r="E6" s="7" t="s">
        <v>44</v>
      </c>
      <c r="F6" s="7" t="s">
        <v>40</v>
      </c>
      <c r="G6" s="7" t="s">
        <v>45</v>
      </c>
      <c r="H6" s="8">
        <v>3.5999999999999997E-2</v>
      </c>
      <c r="I6" s="13">
        <v>2</v>
      </c>
      <c r="J6" s="15">
        <f t="shared" si="0"/>
        <v>7.1999999999999995E-2</v>
      </c>
      <c r="K6" s="10"/>
    </row>
    <row r="7" spans="2:13" x14ac:dyDescent="0.25">
      <c r="B7" s="2" t="s">
        <v>32</v>
      </c>
      <c r="C7" s="7" t="s">
        <v>17</v>
      </c>
      <c r="D7" s="7" t="s">
        <v>33</v>
      </c>
      <c r="E7" s="7" t="s">
        <v>49</v>
      </c>
      <c r="F7" s="7" t="s">
        <v>40</v>
      </c>
      <c r="G7" s="7" t="s">
        <v>50</v>
      </c>
      <c r="H7" s="8">
        <v>0.06</v>
      </c>
      <c r="I7" s="13">
        <v>2</v>
      </c>
      <c r="J7" s="15">
        <f t="shared" si="0"/>
        <v>0.12</v>
      </c>
      <c r="K7" s="10"/>
    </row>
    <row r="8" spans="2:13" x14ac:dyDescent="0.25">
      <c r="B8" s="2" t="s">
        <v>34</v>
      </c>
      <c r="C8" s="7" t="s">
        <v>17</v>
      </c>
      <c r="D8" s="7" t="s">
        <v>35</v>
      </c>
      <c r="E8" s="7" t="s">
        <v>51</v>
      </c>
      <c r="F8" s="7" t="s">
        <v>40</v>
      </c>
      <c r="G8" s="7" t="s">
        <v>52</v>
      </c>
      <c r="H8" s="8">
        <v>1.0999999999999999E-2</v>
      </c>
      <c r="I8" s="13">
        <v>2</v>
      </c>
      <c r="J8" s="15">
        <f t="shared" si="0"/>
        <v>2.1999999999999999E-2</v>
      </c>
      <c r="K8" s="10"/>
    </row>
    <row r="9" spans="2:13" x14ac:dyDescent="0.25">
      <c r="B9" s="2" t="s">
        <v>5</v>
      </c>
      <c r="C9" s="7" t="s">
        <v>26</v>
      </c>
      <c r="D9" s="14" t="s">
        <v>55</v>
      </c>
      <c r="E9" s="7" t="s">
        <v>54</v>
      </c>
      <c r="F9" s="7" t="s">
        <v>40</v>
      </c>
      <c r="G9" s="7" t="s">
        <v>53</v>
      </c>
      <c r="H9" s="8">
        <v>2.09</v>
      </c>
      <c r="I9" s="13">
        <v>1</v>
      </c>
      <c r="J9" s="15">
        <f t="shared" si="0"/>
        <v>2.09</v>
      </c>
      <c r="K9" s="10"/>
    </row>
    <row r="10" spans="2:13" x14ac:dyDescent="0.25">
      <c r="B10" s="2" t="s">
        <v>23</v>
      </c>
      <c r="C10" s="7" t="s">
        <v>36</v>
      </c>
      <c r="D10" s="7" t="s">
        <v>55</v>
      </c>
      <c r="E10" s="7"/>
      <c r="F10" s="7"/>
      <c r="G10" s="7"/>
      <c r="H10" s="8"/>
      <c r="I10" s="13">
        <v>2</v>
      </c>
      <c r="J10" s="15">
        <f t="shared" si="0"/>
        <v>0</v>
      </c>
      <c r="K10" s="10"/>
    </row>
    <row r="11" spans="2:13" ht="60" x14ac:dyDescent="0.25">
      <c r="B11" s="3" t="s">
        <v>65</v>
      </c>
      <c r="C11" s="7" t="s">
        <v>24</v>
      </c>
      <c r="D11" s="7" t="s">
        <v>55</v>
      </c>
      <c r="E11" s="7"/>
      <c r="F11" s="7"/>
      <c r="G11" s="7"/>
      <c r="H11" s="8"/>
      <c r="I11" s="13"/>
      <c r="J11" s="15">
        <f t="shared" si="0"/>
        <v>0</v>
      </c>
      <c r="K11" s="10"/>
    </row>
    <row r="12" spans="2:13" x14ac:dyDescent="0.25">
      <c r="B12" s="2" t="s">
        <v>6</v>
      </c>
      <c r="C12" s="7" t="s">
        <v>25</v>
      </c>
      <c r="D12" s="7" t="s">
        <v>55</v>
      </c>
      <c r="E12" s="7" t="s">
        <v>7</v>
      </c>
      <c r="F12" s="7" t="s">
        <v>40</v>
      </c>
      <c r="G12" s="7"/>
      <c r="H12" s="8"/>
      <c r="I12" s="13">
        <v>1</v>
      </c>
      <c r="J12" s="15">
        <f t="shared" si="0"/>
        <v>0</v>
      </c>
      <c r="K12" s="10"/>
    </row>
    <row r="13" spans="2:13" x14ac:dyDescent="0.25">
      <c r="B13" s="2" t="s">
        <v>27</v>
      </c>
      <c r="C13" s="7" t="s">
        <v>28</v>
      </c>
      <c r="D13" s="7" t="s">
        <v>8</v>
      </c>
      <c r="E13" s="7" t="s">
        <v>57</v>
      </c>
      <c r="F13" s="7" t="s">
        <v>40</v>
      </c>
      <c r="G13" s="7" t="s">
        <v>56</v>
      </c>
      <c r="H13" s="8">
        <v>4.0000000000000001E-3</v>
      </c>
      <c r="I13" s="13">
        <v>2</v>
      </c>
      <c r="J13" s="15">
        <f t="shared" si="0"/>
        <v>8.0000000000000002E-3</v>
      </c>
      <c r="K13" s="10"/>
    </row>
    <row r="14" spans="2:13" x14ac:dyDescent="0.25">
      <c r="B14" s="2" t="s">
        <v>29</v>
      </c>
      <c r="C14" s="7" t="s">
        <v>28</v>
      </c>
      <c r="D14" s="7" t="s">
        <v>37</v>
      </c>
      <c r="E14" s="7" t="s">
        <v>59</v>
      </c>
      <c r="F14" s="7" t="s">
        <v>40</v>
      </c>
      <c r="G14" s="7" t="s">
        <v>58</v>
      </c>
      <c r="H14" s="8">
        <v>8.0000000000000002E-3</v>
      </c>
      <c r="I14" s="13">
        <v>2</v>
      </c>
      <c r="J14" s="15">
        <f t="shared" si="0"/>
        <v>1.6E-2</v>
      </c>
      <c r="K14" s="10"/>
    </row>
    <row r="15" spans="2:13" x14ac:dyDescent="0.25">
      <c r="B15" s="2" t="s">
        <v>9</v>
      </c>
      <c r="C15" s="7" t="s">
        <v>30</v>
      </c>
      <c r="D15" s="7" t="s">
        <v>55</v>
      </c>
      <c r="E15" s="7" t="s">
        <v>10</v>
      </c>
      <c r="F15" s="7" t="s">
        <v>40</v>
      </c>
      <c r="G15" s="7" t="s">
        <v>60</v>
      </c>
      <c r="H15" s="8">
        <v>0.24399999999999999</v>
      </c>
      <c r="I15" s="13">
        <v>1</v>
      </c>
      <c r="J15" s="15">
        <f t="shared" si="0"/>
        <v>0.24399999999999999</v>
      </c>
      <c r="K15" s="10"/>
    </row>
    <row r="16" spans="2:13" x14ac:dyDescent="0.25">
      <c r="B16" s="21" t="s">
        <v>11</v>
      </c>
      <c r="C16" s="18" t="s">
        <v>31</v>
      </c>
      <c r="D16" s="18" t="s">
        <v>64</v>
      </c>
      <c r="E16" s="18" t="s">
        <v>61</v>
      </c>
      <c r="F16" s="18" t="s">
        <v>40</v>
      </c>
      <c r="G16" s="18" t="s">
        <v>62</v>
      </c>
      <c r="H16" s="19">
        <v>0.13600000000000001</v>
      </c>
      <c r="I16" s="20">
        <v>1</v>
      </c>
      <c r="J16" s="22">
        <f t="shared" si="0"/>
        <v>0.13600000000000001</v>
      </c>
      <c r="K16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CODEC Wing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2014-09-19T21:33:17Z</dcterms:created>
  <dcterms:modified xsi:type="dcterms:W3CDTF">2014-09-24T16:16:26Z</dcterms:modified>
</cp:coreProperties>
</file>