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arlos.dias\ADS\Estatística\Lista de Exercícios 1º Bimestre\"/>
    </mc:Choice>
  </mc:AlternateContent>
  <bookViews>
    <workbookView xWindow="90" yWindow="90" windowWidth="15600" windowHeight="4770" activeTab="1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C13" i="2" l="1"/>
  <c r="B13" i="2"/>
  <c r="D10" i="2"/>
  <c r="E10" i="2"/>
  <c r="F10" i="2"/>
  <c r="D11" i="2"/>
  <c r="E11" i="2"/>
  <c r="F11" i="2"/>
  <c r="D12" i="2"/>
  <c r="E12" i="2"/>
  <c r="F12" i="2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E13" i="2" s="1"/>
  <c r="D4" i="2"/>
  <c r="D5" i="2"/>
  <c r="D6" i="2"/>
  <c r="D7" i="2"/>
  <c r="D8" i="2"/>
  <c r="D9" i="2"/>
  <c r="D3" i="2"/>
  <c r="E19" i="1"/>
  <c r="D13" i="2" l="1"/>
  <c r="F13" i="2"/>
</calcChain>
</file>

<file path=xl/sharedStrings.xml><?xml version="1.0" encoding="utf-8"?>
<sst xmlns="http://schemas.openxmlformats.org/spreadsheetml/2006/main" count="13" uniqueCount="13">
  <si>
    <t>Coeficiente de correlação:</t>
  </si>
  <si>
    <t>Coeficiente de determinação:</t>
  </si>
  <si>
    <t>Propagandas (milhões de reais)</t>
  </si>
  <si>
    <t>Vendas (em milhões de reais)</t>
  </si>
  <si>
    <t>Gastos com propagandas:</t>
  </si>
  <si>
    <t xml:space="preserve">(unidades) </t>
  </si>
  <si>
    <t>Demanda- Y</t>
  </si>
  <si>
    <t>Preço (R$) - X</t>
  </si>
  <si>
    <t>Soma</t>
  </si>
  <si>
    <t>X^2</t>
  </si>
  <si>
    <t>Y^2</t>
  </si>
  <si>
    <t>X*Y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</si>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</sst>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FFFFFF"/>
      <name val="Gill Sans MT"/>
    </font>
    <font>
      <sz val="16"/>
      <color rgb="FF000000"/>
      <name val="Gill Sans MT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3891A7"/>
        <bgColor indexed="64"/>
      </patternFill>
    </fill>
    <fill>
      <patternFill patternType="solid">
        <fgColor rgb="FFCEDCE1"/>
        <bgColor indexed="64"/>
      </patternFill>
    </fill>
    <fill>
      <patternFill patternType="solid">
        <fgColor rgb="FFE8EEF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0" fontId="2" fillId="2" borderId="6" xfId="1" applyFont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2" fillId="0" borderId="5" xfId="0" applyFont="1" applyBorder="1"/>
    <xf numFmtId="0" fontId="0" fillId="0" borderId="6" xfId="0" applyBorder="1"/>
    <xf numFmtId="0" fontId="4" fillId="0" borderId="0" xfId="0" applyFont="1"/>
    <xf numFmtId="0" fontId="5" fillId="3" borderId="7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6" fillId="4" borderId="8" xfId="0" applyFont="1" applyFill="1" applyBorder="1" applyAlignment="1">
      <alignment horizontal="center" vertical="center" wrapText="1" readingOrder="1"/>
    </xf>
    <xf numFmtId="0" fontId="5" fillId="3" borderId="9" xfId="0" applyFont="1" applyFill="1" applyBorder="1" applyAlignment="1">
      <alignment horizontal="center" vertical="center" wrapText="1" readingOrder="1"/>
    </xf>
    <xf numFmtId="0" fontId="6" fillId="5" borderId="9" xfId="0" applyFont="1" applyFill="1" applyBorder="1" applyAlignment="1">
      <alignment horizontal="center" vertical="center" wrapText="1" readingOrder="1"/>
    </xf>
    <xf numFmtId="0" fontId="6" fillId="4" borderId="9" xfId="0" applyFont="1" applyFill="1" applyBorder="1" applyAlignment="1">
      <alignment horizontal="center" vertical="center" wrapText="1" readingOrder="1"/>
    </xf>
    <xf numFmtId="0" fontId="5" fillId="3" borderId="10" xfId="0" applyFont="1" applyFill="1" applyBorder="1" applyAlignment="1">
      <alignment horizontal="center" vertical="center" wrapText="1" readingOrder="1"/>
    </xf>
    <xf numFmtId="0" fontId="5" fillId="3" borderId="11" xfId="0" applyFont="1" applyFill="1" applyBorder="1" applyAlignment="1">
      <alignment horizontal="center" vertical="center" wrapText="1" readingOrder="1"/>
    </xf>
    <xf numFmtId="0" fontId="5" fillId="3" borderId="10" xfId="0" applyFont="1" applyFill="1" applyBorder="1" applyAlignment="1">
      <alignment horizontal="center" vertical="center" wrapText="1" readingOrder="1"/>
    </xf>
    <xf numFmtId="0" fontId="5" fillId="3" borderId="11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50" zoomScaleNormal="150" workbookViewId="0">
      <selection activeCell="E19" sqref="E19"/>
    </sheetView>
  </sheetViews>
  <sheetFormatPr defaultRowHeight="15"/>
  <cols>
    <col min="2" max="2" width="18.140625" customWidth="1"/>
    <col min="3" max="3" width="17.7109375" customWidth="1"/>
    <col min="4" max="4" width="26.28515625" customWidth="1"/>
    <col min="5" max="5" width="12.7109375" customWidth="1"/>
  </cols>
  <sheetData>
    <row r="1" spans="1:3">
      <c r="B1" s="1"/>
      <c r="C1" s="1"/>
    </row>
    <row r="2" spans="1:3">
      <c r="B2" s="2"/>
    </row>
    <row r="4" spans="1:3">
      <c r="A4" s="2" t="s">
        <v>4</v>
      </c>
    </row>
    <row r="5" spans="1:3" ht="15.75" thickBot="1"/>
    <row r="6" spans="1:3" ht="37.9" customHeight="1">
      <c r="B6" s="3" t="s">
        <v>2</v>
      </c>
      <c r="C6" s="4" t="s">
        <v>3</v>
      </c>
    </row>
    <row r="7" spans="1:3">
      <c r="B7" s="5">
        <v>45</v>
      </c>
      <c r="C7" s="6">
        <v>300</v>
      </c>
    </row>
    <row r="8" spans="1:3">
      <c r="B8" s="5">
        <v>41</v>
      </c>
      <c r="C8" s="6">
        <v>220</v>
      </c>
    </row>
    <row r="9" spans="1:3">
      <c r="B9" s="5">
        <v>52</v>
      </c>
      <c r="C9" s="6">
        <v>350</v>
      </c>
    </row>
    <row r="10" spans="1:3">
      <c r="B10" s="5">
        <v>52</v>
      </c>
      <c r="C10" s="6">
        <v>389</v>
      </c>
    </row>
    <row r="11" spans="1:3">
      <c r="B11" s="5">
        <v>51</v>
      </c>
      <c r="C11" s="6">
        <v>370</v>
      </c>
    </row>
    <row r="12" spans="1:3">
      <c r="B12" s="5">
        <v>28</v>
      </c>
      <c r="C12" s="6">
        <v>130</v>
      </c>
    </row>
    <row r="13" spans="1:3">
      <c r="B13" s="5">
        <v>18</v>
      </c>
      <c r="C13" s="6">
        <v>98</v>
      </c>
    </row>
    <row r="14" spans="1:3">
      <c r="B14" s="5">
        <v>35</v>
      </c>
      <c r="C14" s="6">
        <v>170</v>
      </c>
    </row>
    <row r="15" spans="1:3">
      <c r="B15" s="5">
        <v>45</v>
      </c>
      <c r="C15" s="6">
        <v>250</v>
      </c>
    </row>
    <row r="16" spans="1:3" ht="15.75" thickBot="1">
      <c r="B16" s="7">
        <v>48</v>
      </c>
      <c r="C16" s="8">
        <v>290</v>
      </c>
    </row>
    <row r="18" spans="4:5" ht="15.75" thickBot="1">
      <c r="E18" s="2"/>
    </row>
    <row r="19" spans="4:5">
      <c r="D19" s="9" t="s">
        <v>0</v>
      </c>
      <c r="E19" s="10">
        <f>CORREL(C7:C16,B7:B16)</f>
        <v>0.95110677446172465</v>
      </c>
    </row>
    <row r="20" spans="4:5" ht="15.75" thickBot="1">
      <c r="D20" s="11" t="s">
        <v>1</v>
      </c>
      <c r="E20" s="1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70" zoomScaleNormal="70" workbookViewId="0">
      <selection activeCell="D24" sqref="D24"/>
    </sheetView>
  </sheetViews>
  <sheetFormatPr defaultRowHeight="15"/>
  <cols>
    <col min="1" max="1" width="21.42578125" bestFit="1" customWidth="1"/>
    <col min="2" max="2" width="21.42578125" customWidth="1"/>
    <col min="3" max="3" width="16.85546875" bestFit="1" customWidth="1"/>
    <col min="4" max="4" width="15.85546875" customWidth="1"/>
    <col min="5" max="5" width="13.85546875" customWidth="1"/>
    <col min="6" max="6" width="16.5703125" customWidth="1"/>
  </cols>
  <sheetData>
    <row r="1" spans="1:9" ht="40.5">
      <c r="B1" s="22" t="s">
        <v>7</v>
      </c>
      <c r="C1" s="20" t="s">
        <v>6</v>
      </c>
    </row>
    <row r="2" spans="1:9" ht="41.25" thickBot="1">
      <c r="B2" s="23"/>
      <c r="C2" s="21" t="s">
        <v>5</v>
      </c>
      <c r="D2" s="27" t="s">
        <v>9</v>
      </c>
      <c r="E2" s="27" t="s">
        <v>10</v>
      </c>
      <c r="F2" s="27" t="s">
        <v>11</v>
      </c>
      <c r="G2" s="13"/>
      <c r="H2" s="13"/>
      <c r="I2" s="13"/>
    </row>
    <row r="3" spans="1:9" ht="21.75" thickTop="1" thickBot="1">
      <c r="B3" s="14">
        <v>38</v>
      </c>
      <c r="C3" s="14">
        <v>350</v>
      </c>
      <c r="D3" s="28">
        <f>B3^2</f>
        <v>1444</v>
      </c>
      <c r="E3" s="28">
        <f>C3^2</f>
        <v>122500</v>
      </c>
      <c r="F3" s="28">
        <f>C3*B3</f>
        <v>13300</v>
      </c>
    </row>
    <row r="4" spans="1:9" ht="21.75" thickTop="1" thickBot="1">
      <c r="B4" s="16">
        <v>42</v>
      </c>
      <c r="C4" s="15">
        <v>325</v>
      </c>
      <c r="D4" s="28">
        <f>B4^2</f>
        <v>1764</v>
      </c>
      <c r="E4" s="28">
        <f>C4^2</f>
        <v>105625</v>
      </c>
      <c r="F4" s="28">
        <f>C4*B4</f>
        <v>13650</v>
      </c>
    </row>
    <row r="5" spans="1:9" ht="21" thickBot="1">
      <c r="B5" s="18">
        <v>50</v>
      </c>
      <c r="C5" s="17">
        <v>297</v>
      </c>
      <c r="D5" s="28">
        <f>B5^2</f>
        <v>2500</v>
      </c>
      <c r="E5" s="28">
        <f>C5^2</f>
        <v>88209</v>
      </c>
      <c r="F5" s="28">
        <f>C5*B5</f>
        <v>14850</v>
      </c>
    </row>
    <row r="6" spans="1:9" ht="21" thickBot="1">
      <c r="B6" s="19">
        <v>56</v>
      </c>
      <c r="C6" s="17">
        <v>270</v>
      </c>
      <c r="D6" s="28">
        <f>B6^2</f>
        <v>3136</v>
      </c>
      <c r="E6" s="28">
        <f>C6^2</f>
        <v>72900</v>
      </c>
      <c r="F6" s="28">
        <f>C6*B6</f>
        <v>15120</v>
      </c>
    </row>
    <row r="7" spans="1:9" ht="21" thickBot="1">
      <c r="B7" s="18">
        <v>59</v>
      </c>
      <c r="C7" s="17">
        <v>256</v>
      </c>
      <c r="D7" s="28">
        <f>B7^2</f>
        <v>3481</v>
      </c>
      <c r="E7" s="28">
        <f>C7^2</f>
        <v>65536</v>
      </c>
      <c r="F7" s="28">
        <f>C7*B7</f>
        <v>15104</v>
      </c>
    </row>
    <row r="8" spans="1:9" ht="21" thickBot="1">
      <c r="B8" s="19">
        <v>63</v>
      </c>
      <c r="C8" s="17">
        <v>246</v>
      </c>
      <c r="D8" s="28">
        <f>B8^2</f>
        <v>3969</v>
      </c>
      <c r="E8" s="28">
        <f>C8^2</f>
        <v>60516</v>
      </c>
      <c r="F8" s="28">
        <f>C8*B8</f>
        <v>15498</v>
      </c>
    </row>
    <row r="9" spans="1:9" ht="21" thickBot="1">
      <c r="B9" s="18">
        <v>70</v>
      </c>
      <c r="C9" s="17">
        <v>238</v>
      </c>
      <c r="D9" s="28">
        <f>B9^2</f>
        <v>4900</v>
      </c>
      <c r="E9" s="28">
        <f>C9^2</f>
        <v>56644</v>
      </c>
      <c r="F9" s="28">
        <f>C9*B9</f>
        <v>16660</v>
      </c>
    </row>
    <row r="10" spans="1:9" ht="21" thickBot="1">
      <c r="B10" s="19">
        <v>80</v>
      </c>
      <c r="C10" s="17">
        <v>223</v>
      </c>
      <c r="D10" s="28">
        <f>B10^2</f>
        <v>6400</v>
      </c>
      <c r="E10" s="28">
        <f>C10^2</f>
        <v>49729</v>
      </c>
      <c r="F10" s="28">
        <f>C10*B10</f>
        <v>17840</v>
      </c>
    </row>
    <row r="11" spans="1:9" ht="21" thickBot="1">
      <c r="B11" s="18">
        <v>95</v>
      </c>
      <c r="C11" s="17">
        <v>215</v>
      </c>
      <c r="D11" s="28">
        <f>B11^2</f>
        <v>9025</v>
      </c>
      <c r="E11" s="28">
        <f>C11^2</f>
        <v>46225</v>
      </c>
      <c r="F11" s="28">
        <f>C11*B11</f>
        <v>20425</v>
      </c>
    </row>
    <row r="12" spans="1:9" ht="21" thickBot="1">
      <c r="B12" s="19">
        <v>110</v>
      </c>
      <c r="C12" s="17">
        <v>208</v>
      </c>
      <c r="D12" s="28">
        <f>B12^2</f>
        <v>12100</v>
      </c>
      <c r="E12" s="28">
        <f>C12^2</f>
        <v>43264</v>
      </c>
      <c r="F12" s="28">
        <f>C12*B12</f>
        <v>22880</v>
      </c>
    </row>
    <row r="13" spans="1:9" ht="23.25">
      <c r="A13" s="26" t="s">
        <v>8</v>
      </c>
      <c r="B13" s="24">
        <f>SUM(C3:C12)</f>
        <v>2628</v>
      </c>
      <c r="C13" s="24">
        <f>SUM(B3:B12)</f>
        <v>663</v>
      </c>
      <c r="D13" s="24">
        <f t="shared" ref="C13:F13" si="0">SUM(D3:D12)</f>
        <v>48719</v>
      </c>
      <c r="E13" s="24">
        <f t="shared" si="0"/>
        <v>711148</v>
      </c>
      <c r="F13" s="24">
        <f t="shared" si="0"/>
        <v>165327</v>
      </c>
    </row>
    <row r="16" spans="1:9" ht="21">
      <c r="A16" s="25" t="s">
        <v>12</v>
      </c>
      <c r="B16" s="29"/>
    </row>
  </sheetData>
  <mergeCells count="1">
    <mergeCell ref="B1:B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&amp; Vanessa</dc:creator>
  <cp:lastModifiedBy>Carlos Henrique Dias</cp:lastModifiedBy>
  <dcterms:created xsi:type="dcterms:W3CDTF">2013-10-18T20:49:12Z</dcterms:created>
  <dcterms:modified xsi:type="dcterms:W3CDTF">2017-03-25T15:32:17Z</dcterms:modified>
</cp:coreProperties>
</file>