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50481523011\Desktop\"/>
    </mc:Choice>
  </mc:AlternateContent>
  <bookViews>
    <workbookView xWindow="0" yWindow="0" windowWidth="16170" windowHeight="60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11" i="1" l="1"/>
  <c r="Q11" i="1" s="1"/>
  <c r="N11" i="1"/>
  <c r="N10" i="1"/>
  <c r="O10" i="1" s="1"/>
  <c r="Q10" i="1" s="1"/>
  <c r="N9" i="1"/>
  <c r="O9" i="1" s="1"/>
  <c r="Q9" i="1" s="1"/>
  <c r="N8" i="1"/>
  <c r="O8" i="1" s="1"/>
  <c r="Q8" i="1" s="1"/>
  <c r="O7" i="1"/>
  <c r="Q7" i="1" s="1"/>
  <c r="N7" i="1"/>
  <c r="N6" i="1"/>
  <c r="O6" i="1" s="1"/>
  <c r="Q6" i="1" s="1"/>
  <c r="O5" i="1"/>
  <c r="Q5" i="1" s="1"/>
  <c r="N5" i="1"/>
  <c r="N4" i="1"/>
  <c r="O4" i="1" s="1"/>
  <c r="Q4" i="1" s="1"/>
  <c r="O3" i="1"/>
  <c r="Q3" i="1" s="1"/>
  <c r="N3" i="1"/>
  <c r="N2" i="1"/>
  <c r="O2" i="1" s="1"/>
  <c r="Q2" i="1" s="1"/>
</calcChain>
</file>

<file path=xl/sharedStrings.xml><?xml version="1.0" encoding="utf-8"?>
<sst xmlns="http://schemas.openxmlformats.org/spreadsheetml/2006/main" count="86" uniqueCount="42">
  <si>
    <t>Tipo</t>
  </si>
  <si>
    <t>Medição</t>
  </si>
  <si>
    <t>Descrição</t>
  </si>
  <si>
    <t>Prerequisitos</t>
  </si>
  <si>
    <t>Baseline Mensal</t>
  </si>
  <si>
    <t>Cobertura</t>
  </si>
  <si>
    <t>Validade</t>
  </si>
  <si>
    <t>Localidade da Prestação</t>
  </si>
  <si>
    <t>Custo S/IMP por item</t>
  </si>
  <si>
    <t>PIS/COFINS</t>
  </si>
  <si>
    <t>ISSQN</t>
  </si>
  <si>
    <t>ICMS</t>
  </si>
  <si>
    <t>IE</t>
  </si>
  <si>
    <t>Totais</t>
  </si>
  <si>
    <t>Custo C/IMP</t>
  </si>
  <si>
    <t>Lucratividade</t>
  </si>
  <si>
    <t>Preço</t>
  </si>
  <si>
    <t>Produto</t>
  </si>
  <si>
    <t>Por Item</t>
  </si>
  <si>
    <t>Switch de Rede</t>
  </si>
  <si>
    <t>8x5</t>
  </si>
  <si>
    <t>5 anos</t>
  </si>
  <si>
    <t>- Campinas
- Indaiatuba
- Salto
- Sumaré</t>
  </si>
  <si>
    <t>Impressora</t>
  </si>
  <si>
    <t>- Switch de rede instalado.</t>
  </si>
  <si>
    <t>Notebook</t>
  </si>
  <si>
    <t>3 anos</t>
  </si>
  <si>
    <t>Servidor de Arquivos</t>
  </si>
  <si>
    <t>Servidor de Domínio</t>
  </si>
  <si>
    <t>Serviço</t>
  </si>
  <si>
    <t>Por Chamado</t>
  </si>
  <si>
    <t>Cadastro de novo usuário: solicitação de novo cadastro de usuário de rede.</t>
  </si>
  <si>
    <t>- Switch de rede instalado.
- Servidor de Domínio instalado.</t>
  </si>
  <si>
    <t>1 ano</t>
  </si>
  <si>
    <t>Suporte a impressora: instalação, orientações referentes à operação, substituição de toner/cartucho, limpeza, alinhamento e calibração.</t>
  </si>
  <si>
    <t>- Switch de rede instalado.
- Impressora instalada
- Liberação de conectividade na rede do cliente para procedimento remoto</t>
  </si>
  <si>
    <t>- Campinas
- Indaiatuba
- Salto
- Sumaré
- Remoto</t>
  </si>
  <si>
    <t>Instalação ou substituição de computador/periférico: notebooks, periféricos ou peças</t>
  </si>
  <si>
    <t>- Notebook Comprado</t>
  </si>
  <si>
    <t>Servidores ou Dispositivos de Rede: instalação, configuração ou manutenção de servidores ou dispositivos de rede</t>
  </si>
  <si>
    <t>Instalação/Desinstalação de softwares homologados e licensiados pela empresa</t>
  </si>
  <si>
    <t>- Computador com sistema operacional Microsoft Windows com versão compatível com os requisitos do software em questão
- Liberação de conectividade na rede do cliente para procedimento 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</si>
</sst>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C5" sqref="C5"/>
    </sheetView>
  </sheetViews>
  <sheetFormatPr defaultColWidth="14.42578125" defaultRowHeight="15.75" customHeight="1" x14ac:dyDescent="0.2"/>
  <cols>
    <col min="3" max="3" width="61.42578125" customWidth="1"/>
    <col min="4" max="4" width="30.7109375" customWidth="1"/>
    <col min="8" max="8" width="21" customWidth="1"/>
    <col min="9" max="9" width="18.85546875" customWidth="1"/>
  </cols>
  <sheetData>
    <row r="1" spans="1:26" ht="1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26" ht="51" x14ac:dyDescent="0.2">
      <c r="A2" s="4" t="s">
        <v>17</v>
      </c>
      <c r="B2" s="4" t="s">
        <v>18</v>
      </c>
      <c r="C2" s="4" t="s">
        <v>19</v>
      </c>
      <c r="D2" s="4"/>
      <c r="E2" s="5">
        <v>2</v>
      </c>
      <c r="F2" s="4" t="s">
        <v>20</v>
      </c>
      <c r="G2" s="4" t="s">
        <v>21</v>
      </c>
      <c r="H2" s="4" t="s">
        <v>22</v>
      </c>
      <c r="I2" s="6">
        <v>1000</v>
      </c>
      <c r="J2" s="7">
        <v>0.15</v>
      </c>
      <c r="K2" s="7">
        <v>0</v>
      </c>
      <c r="L2" s="7">
        <v>0.18</v>
      </c>
      <c r="M2" s="7">
        <v>0</v>
      </c>
      <c r="N2" s="8">
        <f t="shared" ref="N2:N11" si="0">SUM(J2:M2)</f>
        <v>0.32999999999999996</v>
      </c>
      <c r="O2" s="9">
        <f t="shared" ref="O2:O11" si="1">I2*(1+N2)</f>
        <v>1330</v>
      </c>
      <c r="P2" s="8">
        <v>0.4</v>
      </c>
      <c r="Q2" s="9">
        <f t="shared" ref="Q2:Q11" si="2">O2*(1+P2)</f>
        <v>1861.9999999999998</v>
      </c>
      <c r="R2" s="1"/>
      <c r="S2" s="1"/>
      <c r="T2" s="1"/>
      <c r="U2" s="1"/>
      <c r="V2" s="1"/>
      <c r="W2" s="1"/>
      <c r="X2" s="1"/>
      <c r="Y2" s="1"/>
      <c r="Z2" s="1"/>
    </row>
    <row r="3" spans="1:26" ht="51" x14ac:dyDescent="0.2">
      <c r="A3" s="4" t="s">
        <v>17</v>
      </c>
      <c r="B3" s="4" t="s">
        <v>18</v>
      </c>
      <c r="C3" s="4" t="s">
        <v>23</v>
      </c>
      <c r="D3" s="4" t="s">
        <v>24</v>
      </c>
      <c r="E3" s="5">
        <v>2</v>
      </c>
      <c r="F3" s="4" t="s">
        <v>20</v>
      </c>
      <c r="G3" s="4" t="s">
        <v>21</v>
      </c>
      <c r="H3" s="4" t="s">
        <v>22</v>
      </c>
      <c r="I3" s="6">
        <v>8000</v>
      </c>
      <c r="J3" s="7">
        <v>0.15</v>
      </c>
      <c r="K3" s="7">
        <v>0</v>
      </c>
      <c r="L3" s="7">
        <v>0.18</v>
      </c>
      <c r="M3" s="7">
        <v>0</v>
      </c>
      <c r="N3" s="8">
        <f t="shared" si="0"/>
        <v>0.32999999999999996</v>
      </c>
      <c r="O3" s="9">
        <f t="shared" si="1"/>
        <v>10640</v>
      </c>
      <c r="P3" s="8">
        <v>0.3</v>
      </c>
      <c r="Q3" s="9">
        <f t="shared" si="2"/>
        <v>13832</v>
      </c>
      <c r="R3" s="1"/>
      <c r="S3" s="1"/>
      <c r="T3" s="1"/>
      <c r="U3" s="1"/>
      <c r="V3" s="1"/>
      <c r="W3" s="1"/>
      <c r="X3" s="1"/>
      <c r="Y3" s="1"/>
      <c r="Z3" s="1"/>
    </row>
    <row r="4" spans="1:26" ht="51" x14ac:dyDescent="0.2">
      <c r="A4" s="4" t="s">
        <v>17</v>
      </c>
      <c r="B4" s="4" t="s">
        <v>18</v>
      </c>
      <c r="C4" s="4" t="s">
        <v>25</v>
      </c>
      <c r="D4" s="10" t="s">
        <v>24</v>
      </c>
      <c r="E4" s="5">
        <v>20</v>
      </c>
      <c r="F4" s="4" t="s">
        <v>20</v>
      </c>
      <c r="G4" s="4" t="s">
        <v>26</v>
      </c>
      <c r="H4" s="4" t="s">
        <v>22</v>
      </c>
      <c r="I4" s="6">
        <v>2000</v>
      </c>
      <c r="J4" s="7">
        <v>0.15</v>
      </c>
      <c r="K4" s="7">
        <v>0</v>
      </c>
      <c r="L4" s="7">
        <v>0.18</v>
      </c>
      <c r="M4" s="7">
        <v>0</v>
      </c>
      <c r="N4" s="8">
        <f t="shared" si="0"/>
        <v>0.32999999999999996</v>
      </c>
      <c r="O4" s="9">
        <f t="shared" si="1"/>
        <v>2660</v>
      </c>
      <c r="P4" s="8">
        <v>0.2</v>
      </c>
      <c r="Q4" s="9">
        <f t="shared" si="2"/>
        <v>3192</v>
      </c>
      <c r="R4" s="1"/>
      <c r="S4" s="1"/>
      <c r="T4" s="1"/>
      <c r="U4" s="1"/>
      <c r="V4" s="1"/>
      <c r="W4" s="1"/>
      <c r="X4" s="1"/>
      <c r="Y4" s="1"/>
      <c r="Z4" s="1"/>
    </row>
    <row r="5" spans="1:26" ht="51" x14ac:dyDescent="0.2">
      <c r="A5" s="4" t="s">
        <v>17</v>
      </c>
      <c r="B5" s="4" t="s">
        <v>18</v>
      </c>
      <c r="C5" s="4" t="s">
        <v>27</v>
      </c>
      <c r="D5" s="10" t="s">
        <v>24</v>
      </c>
      <c r="E5" s="5">
        <v>2</v>
      </c>
      <c r="F5" s="4" t="s">
        <v>20</v>
      </c>
      <c r="G5" s="4" t="s">
        <v>21</v>
      </c>
      <c r="H5" s="4" t="s">
        <v>22</v>
      </c>
      <c r="I5" s="6">
        <v>1000</v>
      </c>
      <c r="J5" s="7">
        <v>0.15</v>
      </c>
      <c r="K5" s="7">
        <v>0</v>
      </c>
      <c r="L5" s="7">
        <v>0.18</v>
      </c>
      <c r="M5" s="7">
        <v>0</v>
      </c>
      <c r="N5" s="8">
        <f t="shared" si="0"/>
        <v>0.32999999999999996</v>
      </c>
      <c r="O5" s="9">
        <f t="shared" si="1"/>
        <v>1330</v>
      </c>
      <c r="P5" s="8">
        <v>0.3</v>
      </c>
      <c r="Q5" s="9">
        <f t="shared" si="2"/>
        <v>1729</v>
      </c>
      <c r="R5" s="1"/>
      <c r="S5" s="1"/>
      <c r="T5" s="1"/>
      <c r="U5" s="1"/>
      <c r="V5" s="1"/>
      <c r="W5" s="1"/>
      <c r="X5" s="1"/>
      <c r="Y5" s="1"/>
      <c r="Z5" s="1"/>
    </row>
    <row r="6" spans="1:26" ht="51" x14ac:dyDescent="0.2">
      <c r="A6" s="4" t="s">
        <v>17</v>
      </c>
      <c r="B6" s="4" t="s">
        <v>18</v>
      </c>
      <c r="C6" s="4" t="s">
        <v>28</v>
      </c>
      <c r="D6" s="10" t="s">
        <v>24</v>
      </c>
      <c r="E6" s="5">
        <v>2</v>
      </c>
      <c r="F6" s="4" t="s">
        <v>20</v>
      </c>
      <c r="G6" s="4" t="s">
        <v>21</v>
      </c>
      <c r="H6" s="4" t="s">
        <v>22</v>
      </c>
      <c r="I6" s="6">
        <v>1000</v>
      </c>
      <c r="J6" s="7">
        <v>0.15</v>
      </c>
      <c r="K6" s="7">
        <v>0</v>
      </c>
      <c r="L6" s="7">
        <v>0.18</v>
      </c>
      <c r="M6" s="7">
        <v>0</v>
      </c>
      <c r="N6" s="8">
        <f t="shared" si="0"/>
        <v>0.32999999999999996</v>
      </c>
      <c r="O6" s="9">
        <f t="shared" si="1"/>
        <v>1330</v>
      </c>
      <c r="P6" s="8">
        <v>0.3</v>
      </c>
      <c r="Q6" s="9">
        <f t="shared" si="2"/>
        <v>1729</v>
      </c>
      <c r="R6" s="1"/>
      <c r="S6" s="1"/>
      <c r="T6" s="1"/>
      <c r="U6" s="1"/>
      <c r="V6" s="1"/>
      <c r="W6" s="1"/>
      <c r="X6" s="1"/>
      <c r="Y6" s="1"/>
      <c r="Z6" s="1"/>
    </row>
    <row r="7" spans="1:26" ht="51" x14ac:dyDescent="0.2">
      <c r="A7" s="4" t="s">
        <v>29</v>
      </c>
      <c r="B7" s="4" t="s">
        <v>30</v>
      </c>
      <c r="C7" s="4" t="s">
        <v>31</v>
      </c>
      <c r="D7" s="4" t="s">
        <v>32</v>
      </c>
      <c r="E7" s="5">
        <v>100</v>
      </c>
      <c r="F7" s="4" t="s">
        <v>20</v>
      </c>
      <c r="G7" s="4" t="s">
        <v>33</v>
      </c>
      <c r="H7" s="4" t="s">
        <v>22</v>
      </c>
      <c r="I7" s="6">
        <v>50</v>
      </c>
      <c r="J7" s="11">
        <v>3.6499999999999998E-2</v>
      </c>
      <c r="K7" s="7">
        <v>0.02</v>
      </c>
      <c r="L7" s="7">
        <v>0.18</v>
      </c>
      <c r="M7" s="7">
        <v>0</v>
      </c>
      <c r="N7" s="12">
        <f t="shared" si="0"/>
        <v>0.23649999999999999</v>
      </c>
      <c r="O7" s="9">
        <f t="shared" si="1"/>
        <v>61.824999999999996</v>
      </c>
      <c r="P7" s="8">
        <v>0.1</v>
      </c>
      <c r="Q7" s="9">
        <f t="shared" si="2"/>
        <v>68.007500000000007</v>
      </c>
      <c r="R7" s="1"/>
      <c r="S7" s="1"/>
      <c r="T7" s="1"/>
      <c r="U7" s="1"/>
      <c r="V7" s="1"/>
      <c r="W7" s="1"/>
      <c r="X7" s="1"/>
      <c r="Y7" s="1"/>
      <c r="Z7" s="1"/>
    </row>
    <row r="8" spans="1:26" ht="63.75" x14ac:dyDescent="0.2">
      <c r="A8" s="4" t="s">
        <v>29</v>
      </c>
      <c r="B8" s="4" t="s">
        <v>30</v>
      </c>
      <c r="C8" s="4" t="s">
        <v>34</v>
      </c>
      <c r="D8" s="10" t="s">
        <v>35</v>
      </c>
      <c r="E8" s="5">
        <v>50</v>
      </c>
      <c r="F8" s="4" t="s">
        <v>20</v>
      </c>
      <c r="G8" s="4" t="s">
        <v>33</v>
      </c>
      <c r="H8" s="4" t="s">
        <v>36</v>
      </c>
      <c r="I8" s="6">
        <v>300</v>
      </c>
      <c r="J8" s="11">
        <v>3.6499999999999998E-2</v>
      </c>
      <c r="K8" s="7">
        <v>0.02</v>
      </c>
      <c r="L8" s="7">
        <v>0.18</v>
      </c>
      <c r="M8" s="7">
        <v>0</v>
      </c>
      <c r="N8" s="12">
        <f t="shared" si="0"/>
        <v>0.23649999999999999</v>
      </c>
      <c r="O8" s="9">
        <f t="shared" si="1"/>
        <v>370.95</v>
      </c>
      <c r="P8" s="8">
        <v>0.1</v>
      </c>
      <c r="Q8" s="9">
        <f t="shared" si="2"/>
        <v>408.04500000000002</v>
      </c>
      <c r="R8" s="1"/>
      <c r="S8" s="1"/>
      <c r="T8" s="1"/>
      <c r="U8" s="1"/>
      <c r="V8" s="1"/>
      <c r="W8" s="1"/>
      <c r="X8" s="1"/>
      <c r="Y8" s="1"/>
      <c r="Z8" s="1"/>
    </row>
    <row r="9" spans="1:26" ht="51" x14ac:dyDescent="0.2">
      <c r="A9" s="4" t="s">
        <v>29</v>
      </c>
      <c r="B9" s="4" t="s">
        <v>30</v>
      </c>
      <c r="C9" s="4" t="s">
        <v>37</v>
      </c>
      <c r="D9" s="4" t="s">
        <v>38</v>
      </c>
      <c r="E9" s="5">
        <v>30</v>
      </c>
      <c r="F9" s="4" t="s">
        <v>20</v>
      </c>
      <c r="G9" s="4" t="s">
        <v>33</v>
      </c>
      <c r="H9" s="4" t="s">
        <v>22</v>
      </c>
      <c r="I9" s="6">
        <v>100</v>
      </c>
      <c r="J9" s="11">
        <v>3.6499999999999998E-2</v>
      </c>
      <c r="K9" s="7">
        <v>0.02</v>
      </c>
      <c r="L9" s="7">
        <v>0.18</v>
      </c>
      <c r="M9" s="7">
        <v>0</v>
      </c>
      <c r="N9" s="12">
        <f t="shared" si="0"/>
        <v>0.23649999999999999</v>
      </c>
      <c r="O9" s="9">
        <f t="shared" si="1"/>
        <v>123.64999999999999</v>
      </c>
      <c r="P9" s="8">
        <v>0.1</v>
      </c>
      <c r="Q9" s="9">
        <f t="shared" si="2"/>
        <v>136.01500000000001</v>
      </c>
      <c r="R9" s="1"/>
      <c r="S9" s="1"/>
      <c r="T9" s="1"/>
      <c r="U9" s="1"/>
      <c r="V9" s="1"/>
      <c r="W9" s="1"/>
      <c r="X9" s="1"/>
      <c r="Y9" s="1"/>
      <c r="Z9" s="1"/>
    </row>
    <row r="10" spans="1:26" ht="51" x14ac:dyDescent="0.2">
      <c r="A10" s="4" t="s">
        <v>29</v>
      </c>
      <c r="B10" s="4" t="s">
        <v>30</v>
      </c>
      <c r="C10" s="4" t="s">
        <v>39</v>
      </c>
      <c r="D10" s="10" t="s">
        <v>24</v>
      </c>
      <c r="E10" s="5">
        <v>10</v>
      </c>
      <c r="F10" s="4" t="s">
        <v>20</v>
      </c>
      <c r="G10" s="4" t="s">
        <v>33</v>
      </c>
      <c r="H10" s="4" t="s">
        <v>22</v>
      </c>
      <c r="I10" s="6">
        <v>300</v>
      </c>
      <c r="J10" s="11">
        <v>3.6499999999999998E-2</v>
      </c>
      <c r="K10" s="7">
        <v>0.02</v>
      </c>
      <c r="L10" s="7">
        <v>0.18</v>
      </c>
      <c r="M10" s="7">
        <v>0</v>
      </c>
      <c r="N10" s="12">
        <f t="shared" si="0"/>
        <v>0.23649999999999999</v>
      </c>
      <c r="O10" s="13">
        <f t="shared" si="1"/>
        <v>370.95</v>
      </c>
      <c r="P10" s="8">
        <v>0.1</v>
      </c>
      <c r="Q10" s="13">
        <f t="shared" si="2"/>
        <v>408.04500000000002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89.25" x14ac:dyDescent="0.2">
      <c r="A11" s="4" t="s">
        <v>29</v>
      </c>
      <c r="B11" s="4" t="s">
        <v>30</v>
      </c>
      <c r="C11" s="4" t="s">
        <v>40</v>
      </c>
      <c r="D11" s="4" t="s">
        <v>41</v>
      </c>
      <c r="E11" s="5">
        <v>50</v>
      </c>
      <c r="F11" s="4" t="s">
        <v>20</v>
      </c>
      <c r="G11" s="4" t="s">
        <v>33</v>
      </c>
      <c r="H11" s="4" t="s">
        <v>36</v>
      </c>
      <c r="I11" s="6">
        <v>200</v>
      </c>
      <c r="J11" s="11">
        <v>3.6499999999999998E-2</v>
      </c>
      <c r="K11" s="7">
        <v>0.02</v>
      </c>
      <c r="L11" s="7">
        <v>0.18</v>
      </c>
      <c r="M11" s="7">
        <v>0</v>
      </c>
      <c r="N11" s="12">
        <f t="shared" si="0"/>
        <v>0.23649999999999999</v>
      </c>
      <c r="O11" s="13">
        <f t="shared" si="1"/>
        <v>247.29999999999998</v>
      </c>
      <c r="P11" s="8">
        <v>0.1</v>
      </c>
      <c r="Q11" s="13">
        <f t="shared" si="2"/>
        <v>272.03000000000003</v>
      </c>
      <c r="R11" s="1"/>
      <c r="S11" s="1"/>
      <c r="T11" s="1"/>
      <c r="U11" s="1"/>
      <c r="V11" s="1"/>
      <c r="W11" s="1"/>
      <c r="X11" s="1"/>
      <c r="Y11" s="1"/>
      <c r="Z1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HONORIO GOMES</dc:creator>
  <cp:lastModifiedBy>HONORIO GOMES</cp:lastModifiedBy>
  <dcterms:created xsi:type="dcterms:W3CDTF">2018-03-30T01:31:57Z</dcterms:created>
  <dcterms:modified xsi:type="dcterms:W3CDTF">2018-03-30T01:31:57Z</dcterms:modified>
</cp:coreProperties>
</file>