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45"/>
  </bookViews>
  <sheets>
    <sheet name="Model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7" i="1" l="1"/>
  <c r="O7" i="1" s="1"/>
  <c r="P7" i="1" s="1"/>
  <c r="N5" i="1"/>
  <c r="O5" i="1" s="1"/>
  <c r="P5" i="1" s="1"/>
  <c r="N4" i="1" l="1"/>
  <c r="O4" i="1" s="1"/>
  <c r="P4" i="1" s="1"/>
</calcChain>
</file>

<file path=xl/sharedStrings.xml><?xml version="1.0" encoding="utf-8"?>
<sst xmlns="http://schemas.openxmlformats.org/spreadsheetml/2006/main" count="59" uniqueCount="46">
  <si>
    <t>Descrição</t>
  </si>
  <si>
    <t>Preço</t>
  </si>
  <si>
    <t>Cobertura</t>
  </si>
  <si>
    <t>8x5</t>
  </si>
  <si>
    <t>Produto</t>
  </si>
  <si>
    <t>Tipo</t>
  </si>
  <si>
    <t>Por item</t>
  </si>
  <si>
    <t>Baseline Mensal</t>
  </si>
  <si>
    <t>Medição</t>
  </si>
  <si>
    <t>Validade</t>
  </si>
  <si>
    <t>Localidade da Prestação</t>
  </si>
  <si>
    <t>Lucratividade</t>
  </si>
  <si>
    <t>Custo C/IMP</t>
  </si>
  <si>
    <t>1 ano</t>
  </si>
  <si>
    <t>SLA</t>
  </si>
  <si>
    <t>Custo S/IMP por item</t>
  </si>
  <si>
    <t>Prerequisitos</t>
  </si>
  <si>
    <t xml:space="preserve">Aplicativo para 
visualização de resultados de tonalidade pós pintura de cabelo
</t>
  </si>
  <si>
    <t>Celular com camera mínimo 5MP com Sistema IOS ou Android.</t>
  </si>
  <si>
    <t>Brasil</t>
  </si>
  <si>
    <t>Simples Nacional</t>
  </si>
  <si>
    <t>Tempo Atendimento</t>
  </si>
  <si>
    <t>Tempo Resolução</t>
  </si>
  <si>
    <t>1 hora</t>
  </si>
  <si>
    <t>5 dias</t>
  </si>
  <si>
    <t>IOS ou Android.</t>
  </si>
  <si>
    <t>Serviço</t>
  </si>
  <si>
    <t>8x7</t>
  </si>
  <si>
    <t>10 minutos</t>
  </si>
  <si>
    <t>6 Horas</t>
  </si>
  <si>
    <t>Mensal</t>
  </si>
  <si>
    <t>CNAE</t>
  </si>
  <si>
    <t>6201-5/01</t>
  </si>
  <si>
    <t>Navegador Comum de Internet, IOS ou Android.</t>
  </si>
  <si>
    <t xml:space="preserve">Aplicativo para propaganda para pontos turisticos brasileiros (venda de serviço para anunciantes)
</t>
  </si>
  <si>
    <t>7733-1/00 	- Aluguel de máquinas e equipamentos para escritório</t>
  </si>
  <si>
    <t xml:space="preserve">6201-5/01 - Desenvolvimento de programas de computador sob encomenda	</t>
  </si>
  <si>
    <t>1 dia</t>
  </si>
  <si>
    <t>Aluguel de Impressora</t>
  </si>
  <si>
    <t>1 mês</t>
  </si>
  <si>
    <t xml:space="preserve">7311-4/00 - Agenciamento de espaços para publicidade, exceto em veículos de comunicação		</t>
  </si>
  <si>
    <t>Aplicativo de consulta de politico ficha limpa(venda de serviço para anunciantes)</t>
  </si>
  <si>
    <t>30 minutos</t>
  </si>
  <si>
    <t>12 horas</t>
  </si>
  <si>
    <t>7312-2/00 -Agenciamento de espaços para publicidade, exceto em veículos de comunicação</t>
  </si>
  <si>
    <t>Natacha , Thiago Denny , 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</si>
</sst>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8899A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4" xfId="0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44" fontId="2" fillId="0" borderId="1" xfId="1" applyFont="1" applyBorder="1" applyAlignment="1">
      <alignment vertical="center"/>
    </xf>
    <xf numFmtId="44" fontId="2" fillId="0" borderId="10" xfId="1" applyFont="1" applyBorder="1" applyAlignment="1">
      <alignment vertical="center"/>
    </xf>
    <xf numFmtId="9" fontId="2" fillId="0" borderId="1" xfId="1" applyNumberFormat="1" applyFont="1" applyBorder="1" applyAlignment="1">
      <alignment vertical="center"/>
    </xf>
    <xf numFmtId="9" fontId="2" fillId="0" borderId="10" xfId="1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9" fontId="2" fillId="0" borderId="10" xfId="0" applyNumberFormat="1" applyFont="1" applyBorder="1" applyAlignment="1">
      <alignment vertical="center"/>
    </xf>
    <xf numFmtId="44" fontId="2" fillId="0" borderId="11" xfId="1" applyFont="1" applyBorder="1" applyAlignment="1">
      <alignment vertical="center"/>
    </xf>
    <xf numFmtId="44" fontId="2" fillId="0" borderId="12" xfId="1" applyFont="1" applyBorder="1" applyAlignment="1">
      <alignment vertical="center"/>
    </xf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4" fontId="2" fillId="0" borderId="7" xfId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4" fontId="2" fillId="0" borderId="9" xfId="1" applyFont="1" applyBorder="1" applyAlignment="1">
      <alignment vertical="center"/>
    </xf>
    <xf numFmtId="44" fontId="2" fillId="0" borderId="6" xfId="1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5" xfId="0" applyFont="1" applyBorder="1" applyAlignment="1">
      <alignment horizontal="left"/>
    </xf>
    <xf numFmtId="0" fontId="3" fillId="0" borderId="3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/>
  </sheetViews>
  <sheetFormatPr defaultColWidth="21.140625" defaultRowHeight="15.75" x14ac:dyDescent="0.25"/>
  <cols>
    <col min="1" max="2" width="21.140625" style="5"/>
    <col min="3" max="4" width="21.140625" style="4"/>
    <col min="5" max="5" width="24" style="4" bestFit="1" customWidth="1"/>
    <col min="6" max="9" width="21.140625" style="4"/>
    <col min="10" max="10" width="25" style="4" bestFit="1" customWidth="1"/>
    <col min="11" max="12" width="21.140625" style="4" customWidth="1"/>
    <col min="13" max="14" width="21.140625" style="1" customWidth="1"/>
    <col min="15" max="15" width="21.140625" style="1"/>
    <col min="16" max="16" width="21.140625" style="4" customWidth="1"/>
    <col min="17" max="17" width="80.85546875" style="1" bestFit="1" customWidth="1"/>
    <col min="18" max="16384" width="21.140625" style="1"/>
  </cols>
  <sheetData>
    <row r="1" spans="1:17" x14ac:dyDescent="0.25">
      <c r="A1" s="5" t="s">
        <v>45</v>
      </c>
      <c r="C1" s="38"/>
      <c r="D1" s="38"/>
      <c r="E1" s="38"/>
      <c r="F1" s="38"/>
      <c r="G1" s="38"/>
      <c r="H1" s="38"/>
      <c r="I1" s="38"/>
      <c r="J1" s="38"/>
      <c r="K1" s="38"/>
      <c r="L1" s="38"/>
      <c r="P1" s="38"/>
    </row>
    <row r="2" spans="1:17" ht="16.5" thickBot="1" x14ac:dyDescent="0.3">
      <c r="A2" s="8"/>
      <c r="F2" s="3" t="s">
        <v>14</v>
      </c>
      <c r="G2" s="6"/>
      <c r="H2" s="6"/>
      <c r="L2" s="6"/>
      <c r="P2" s="3"/>
    </row>
    <row r="3" spans="1:17" s="2" customFormat="1" ht="16.5" thickBot="1" x14ac:dyDescent="0.3">
      <c r="A3" s="50" t="s">
        <v>5</v>
      </c>
      <c r="B3" s="10" t="s">
        <v>8</v>
      </c>
      <c r="C3" s="21" t="s">
        <v>0</v>
      </c>
      <c r="D3" s="21" t="s">
        <v>16</v>
      </c>
      <c r="E3" s="21" t="s">
        <v>7</v>
      </c>
      <c r="F3" s="21" t="s">
        <v>2</v>
      </c>
      <c r="G3" s="21" t="s">
        <v>21</v>
      </c>
      <c r="H3" s="21" t="s">
        <v>22</v>
      </c>
      <c r="I3" s="21" t="s">
        <v>9</v>
      </c>
      <c r="J3" s="21" t="s">
        <v>10</v>
      </c>
      <c r="K3" s="21" t="s">
        <v>15</v>
      </c>
      <c r="L3" s="21" t="s">
        <v>20</v>
      </c>
      <c r="M3" s="51" t="s">
        <v>11</v>
      </c>
      <c r="N3" s="51"/>
      <c r="O3" s="34" t="s">
        <v>1</v>
      </c>
      <c r="P3" s="35" t="s">
        <v>12</v>
      </c>
      <c r="Q3" s="17" t="s">
        <v>31</v>
      </c>
    </row>
    <row r="4" spans="1:17" s="7" customFormat="1" ht="95.25" thickBot="1" x14ac:dyDescent="0.3">
      <c r="A4" s="41" t="s">
        <v>4</v>
      </c>
      <c r="B4" s="11" t="s">
        <v>6</v>
      </c>
      <c r="C4" s="15" t="s">
        <v>17</v>
      </c>
      <c r="D4" s="43" t="s">
        <v>18</v>
      </c>
      <c r="E4" s="36">
        <v>1</v>
      </c>
      <c r="F4" s="41" t="s">
        <v>3</v>
      </c>
      <c r="G4" s="41" t="s">
        <v>23</v>
      </c>
      <c r="H4" s="41" t="s">
        <v>24</v>
      </c>
      <c r="I4" s="46" t="s">
        <v>13</v>
      </c>
      <c r="J4" s="41" t="s">
        <v>19</v>
      </c>
      <c r="K4" s="47">
        <v>5</v>
      </c>
      <c r="L4" s="28">
        <v>0.19500000000000001</v>
      </c>
      <c r="M4" s="30">
        <v>1.006</v>
      </c>
      <c r="N4" s="26">
        <f>K4*M4</f>
        <v>5.03</v>
      </c>
      <c r="O4" s="33">
        <f>N4+K4</f>
        <v>10.030000000000001</v>
      </c>
      <c r="P4" s="26">
        <f>O4+O4*L4</f>
        <v>11.985850000000001</v>
      </c>
      <c r="Q4" s="19" t="s">
        <v>36</v>
      </c>
    </row>
    <row r="5" spans="1:17" s="7" customFormat="1" ht="111" thickBot="1" x14ac:dyDescent="0.3">
      <c r="A5" s="22" t="s">
        <v>26</v>
      </c>
      <c r="B5" s="13" t="s">
        <v>30</v>
      </c>
      <c r="C5" s="15" t="s">
        <v>34</v>
      </c>
      <c r="D5" s="23" t="s">
        <v>33</v>
      </c>
      <c r="E5" s="36">
        <v>1</v>
      </c>
      <c r="F5" s="41" t="s">
        <v>27</v>
      </c>
      <c r="G5" s="41" t="s">
        <v>28</v>
      </c>
      <c r="H5" s="41" t="s">
        <v>29</v>
      </c>
      <c r="I5" s="41" t="s">
        <v>39</v>
      </c>
      <c r="J5" s="41" t="s">
        <v>19</v>
      </c>
      <c r="K5" s="47">
        <v>20</v>
      </c>
      <c r="L5" s="28">
        <v>0.06</v>
      </c>
      <c r="M5" s="30">
        <v>1.3580000000000001</v>
      </c>
      <c r="N5" s="26">
        <f>K5*M5</f>
        <v>27.160000000000004</v>
      </c>
      <c r="O5" s="33">
        <f>N5+K5</f>
        <v>47.160000000000004</v>
      </c>
      <c r="P5" s="26">
        <f>O5+O5*L5</f>
        <v>49.989600000000003</v>
      </c>
      <c r="Q5" s="15" t="s">
        <v>40</v>
      </c>
    </row>
    <row r="6" spans="1:17" s="7" customFormat="1" ht="79.5" thickBot="1" x14ac:dyDescent="0.3">
      <c r="A6" s="39" t="s">
        <v>26</v>
      </c>
      <c r="B6" s="40" t="s">
        <v>30</v>
      </c>
      <c r="C6" s="42" t="s">
        <v>41</v>
      </c>
      <c r="D6" s="43" t="s">
        <v>25</v>
      </c>
      <c r="E6" s="37">
        <v>1</v>
      </c>
      <c r="F6" s="25" t="s">
        <v>3</v>
      </c>
      <c r="G6" s="25" t="s">
        <v>42</v>
      </c>
      <c r="H6" s="25" t="s">
        <v>43</v>
      </c>
      <c r="I6" s="25" t="s">
        <v>13</v>
      </c>
      <c r="J6" s="25" t="s">
        <v>19</v>
      </c>
      <c r="K6" s="48">
        <v>50</v>
      </c>
      <c r="L6" s="29">
        <v>0.06</v>
      </c>
      <c r="M6" s="31">
        <v>0.75</v>
      </c>
      <c r="N6" s="27">
        <v>37.5</v>
      </c>
      <c r="O6" s="32">
        <v>87.5</v>
      </c>
      <c r="P6" s="44">
        <v>92.75</v>
      </c>
      <c r="Q6" s="49" t="s">
        <v>44</v>
      </c>
    </row>
    <row r="7" spans="1:17" s="7" customFormat="1" ht="32.25" thickBot="1" x14ac:dyDescent="0.3">
      <c r="A7" s="9" t="s">
        <v>26</v>
      </c>
      <c r="B7" s="13" t="s">
        <v>30</v>
      </c>
      <c r="C7" s="14" t="s">
        <v>38</v>
      </c>
      <c r="D7" s="24" t="s">
        <v>25</v>
      </c>
      <c r="E7" s="45">
        <v>15</v>
      </c>
      <c r="F7" s="25" t="s">
        <v>3</v>
      </c>
      <c r="G7" s="25" t="s">
        <v>28</v>
      </c>
      <c r="H7" s="25" t="s">
        <v>37</v>
      </c>
      <c r="I7" s="25" t="s">
        <v>39</v>
      </c>
      <c r="J7" s="25" t="s">
        <v>19</v>
      </c>
      <c r="K7" s="48">
        <v>70</v>
      </c>
      <c r="L7" s="29">
        <v>0.06</v>
      </c>
      <c r="M7" s="31">
        <v>1.6954</v>
      </c>
      <c r="N7" s="27">
        <f>K7*M7</f>
        <v>118.678</v>
      </c>
      <c r="O7" s="32">
        <f>N7+K7</f>
        <v>188.678</v>
      </c>
      <c r="P7" s="27">
        <f>O7+O7*L7</f>
        <v>199.99868000000001</v>
      </c>
      <c r="Q7" s="12" t="s">
        <v>35</v>
      </c>
    </row>
    <row r="8" spans="1:17" x14ac:dyDescent="0.25">
      <c r="M8" s="20"/>
    </row>
    <row r="11" spans="1:17" x14ac:dyDescent="0.25">
      <c r="F11" s="38"/>
    </row>
    <row r="15" spans="1:17" x14ac:dyDescent="0.25">
      <c r="H15" s="16"/>
    </row>
    <row r="17" spans="9:10" x14ac:dyDescent="0.25">
      <c r="J17" s="18"/>
    </row>
    <row r="24" spans="9:10" x14ac:dyDescent="0.25">
      <c r="I24" s="18" t="s">
        <v>32</v>
      </c>
    </row>
  </sheetData>
  <mergeCells count="1">
    <mergeCell ref="M3:N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2018-10-05T00:08:08Z</dcterms:modified>
</cp:coreProperties>
</file>