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ego\Desktop\ExxonMobil\LM_Gathering\src\data\"/>
    </mc:Choice>
  </mc:AlternateContent>
  <xr:revisionPtr revIDLastSave="0" documentId="13_ncr:1_{CA9EC62E-422A-49DC-93E8-7AF122BC6448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Sets" sheetId="4" r:id="rId1"/>
    <sheet name="Location" sheetId="8" r:id="rId2"/>
    <sheet name="Production" sheetId="5" r:id="rId3"/>
    <sheet name="Capacity" sheetId="7" r:id="rId4"/>
    <sheet name="Capital expenditure" sheetId="6" r:id="rId5"/>
    <sheet name="LM" sheetId="3" r:id="rId6"/>
    <sheet name="Fluid_dynamics" sheetId="1" r:id="rId7"/>
    <sheet name="Pressur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20" i="8" s="1"/>
  <c r="B21" i="8" s="1"/>
  <c r="B8" i="8"/>
  <c r="B9" i="8"/>
  <c r="B7" i="8"/>
</calcChain>
</file>

<file path=xl/sharedStrings.xml><?xml version="1.0" encoding="utf-8"?>
<sst xmlns="http://schemas.openxmlformats.org/spreadsheetml/2006/main" count="197" uniqueCount="89">
  <si>
    <t>Parameter</t>
  </si>
  <si>
    <t>Value</t>
  </si>
  <si>
    <t>HFFL</t>
  </si>
  <si>
    <t>Friction factor</t>
  </si>
  <si>
    <t>Description</t>
  </si>
  <si>
    <t>rho_liq</t>
  </si>
  <si>
    <t>Time period</t>
  </si>
  <si>
    <t>Wellhead-Pressure</t>
  </si>
  <si>
    <t>Minimum inlet P at processing facility</t>
  </si>
  <si>
    <t>P_facility_out</t>
  </si>
  <si>
    <t>P_facility_in</t>
  </si>
  <si>
    <t>Parameters</t>
  </si>
  <si>
    <t>Output P at processing facility</t>
  </si>
  <si>
    <t>kw</t>
  </si>
  <si>
    <t>Constant for Weymouth</t>
  </si>
  <si>
    <t>Density of oil and water mixture [kg/m³]</t>
  </si>
  <si>
    <t>Value [MPa]</t>
  </si>
  <si>
    <t>LM parameters</t>
  </si>
  <si>
    <t>IXLM_max</t>
  </si>
  <si>
    <t>IXLM maximum limit for piecewise constant. dPgas/dPliq = [0, IXLM_max]</t>
  </si>
  <si>
    <t>init_intervals</t>
  </si>
  <si>
    <t>Initial number of segment discretizing total interval</t>
  </si>
  <si>
    <t>s1</t>
  </si>
  <si>
    <t>s2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</si>
  <si>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</si>
  <si>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</si>
  <si>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</si>
  <si>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</si>
  <si>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</si>
  <si>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</si>
  <si>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</si>
  <si>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</si>
  <si>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</si>
  <si>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</si>
  <si>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</si>
  <si>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</si>
  <si>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</si>
  <si>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</si>
  <si>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</si>
  <si>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</si>
  <si>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</si>
  <si>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</si>
  <si>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</si>
  <si>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</si>
  <si>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</si>
  <si>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</si>
  <si>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</si>
  <si>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</si>
  <si>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pf1</t>
  </si>
  <si>
    <t>pf2</t>
  </si>
  <si>
    <t>d1</t>
  </si>
  <si>
    <t>d2</t>
  </si>
  <si>
    <t>d3</t>
  </si>
  <si>
    <t>d4</t>
  </si>
  <si>
    <t>oil</t>
  </si>
  <si>
    <t>gas</t>
  </si>
  <si>
    <t>water</t>
  </si>
  <si>
    <t>Source node</t>
  </si>
  <si>
    <t>Component</t>
  </si>
  <si>
    <t>Units</t>
  </si>
  <si>
    <t>[BBL/day]</t>
  </si>
  <si>
    <t>[mscf/day]</t>
  </si>
  <si>
    <t>gor</t>
  </si>
  <si>
    <t>wor</t>
  </si>
  <si>
    <t>Gas-to-oil ratio</t>
  </si>
  <si>
    <t>Water-to-oil ratio</t>
  </si>
  <si>
    <t>3.5</t>
  </si>
  <si>
    <t>Source nodes</t>
  </si>
  <si>
    <t>Junction nodes</t>
  </si>
  <si>
    <t>Diameter options</t>
  </si>
  <si>
    <t>Facility sizes</t>
  </si>
  <si>
    <t>Time periods</t>
  </si>
  <si>
    <t>Fluid components</t>
  </si>
  <si>
    <t>Processing facilities</t>
  </si>
  <si>
    <t>Available conections</t>
  </si>
  <si>
    <t>Facility size</t>
  </si>
  <si>
    <t>Diameter sizes</t>
  </si>
  <si>
    <t>Value [in]</t>
  </si>
  <si>
    <t>201.72</t>
  </si>
  <si>
    <t>819.49</t>
  </si>
  <si>
    <t>1954.16</t>
  </si>
  <si>
    <t>3053.36</t>
  </si>
  <si>
    <t>Value [MM USD]</t>
  </si>
  <si>
    <t>Value [kUSD /mile]</t>
  </si>
  <si>
    <t>Node</t>
  </si>
  <si>
    <t>x-loc [miles]</t>
  </si>
  <si>
    <t>y-loc [miles]</t>
  </si>
  <si>
    <t>Start-time</t>
  </si>
  <si>
    <t>Oil Production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</si>
</sst>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190-D3FC-4651-BCE2-3D00A10B68E5}">
  <dimension ref="A1:J48"/>
  <sheetViews>
    <sheetView workbookViewId="0">
      <selection activeCell="I1" sqref="I1:J1"/>
    </sheetView>
  </sheetViews>
  <sheetFormatPr baseColWidth="10" defaultRowHeight="15" x14ac:dyDescent="0.25"/>
  <cols>
    <col min="1" max="1" width="18" style="4" customWidth="1"/>
    <col min="2" max="2" width="15.85546875" style="4" customWidth="1"/>
    <col min="3" max="3" width="27.42578125" style="4" customWidth="1"/>
    <col min="4" max="4" width="18.85546875" style="4" customWidth="1"/>
    <col min="5" max="5" width="11.42578125" style="4"/>
    <col min="6" max="6" width="16.7109375" style="4" customWidth="1"/>
    <col min="7" max="7" width="21.42578125" style="4" customWidth="1"/>
    <col min="8" max="16384" width="11.42578125" style="4"/>
  </cols>
  <sheetData>
    <row r="1" spans="1:10" x14ac:dyDescent="0.25">
      <c r="A1" s="13" t="s">
        <v>67</v>
      </c>
      <c r="B1" s="13" t="s">
        <v>68</v>
      </c>
      <c r="C1" s="13" t="s">
        <v>73</v>
      </c>
      <c r="D1" s="13" t="s">
        <v>69</v>
      </c>
      <c r="E1" s="13" t="s">
        <v>70</v>
      </c>
      <c r="F1" s="13" t="s">
        <v>71</v>
      </c>
      <c r="G1" s="13" t="s">
        <v>72</v>
      </c>
      <c r="I1" s="18" t="s">
        <v>74</v>
      </c>
      <c r="J1" s="18"/>
    </row>
    <row r="2" spans="1:10" x14ac:dyDescent="0.25">
      <c r="A2" s="8" t="s">
        <v>24</v>
      </c>
      <c r="B2" s="8" t="s">
        <v>36</v>
      </c>
      <c r="C2" s="8" t="s">
        <v>48</v>
      </c>
      <c r="D2" s="8" t="s">
        <v>50</v>
      </c>
      <c r="E2" s="8" t="s">
        <v>22</v>
      </c>
      <c r="F2" s="8">
        <v>1</v>
      </c>
      <c r="G2" s="8" t="s">
        <v>54</v>
      </c>
      <c r="I2" s="8" t="s">
        <v>24</v>
      </c>
      <c r="J2" s="8" t="s">
        <v>36</v>
      </c>
    </row>
    <row r="3" spans="1:10" x14ac:dyDescent="0.25">
      <c r="A3" s="8" t="s">
        <v>25</v>
      </c>
      <c r="B3" s="8" t="s">
        <v>37</v>
      </c>
      <c r="C3" s="8" t="s">
        <v>49</v>
      </c>
      <c r="D3" s="8" t="s">
        <v>51</v>
      </c>
      <c r="E3" s="8" t="s">
        <v>23</v>
      </c>
      <c r="F3" s="8">
        <v>2</v>
      </c>
      <c r="G3" s="8" t="s">
        <v>55</v>
      </c>
      <c r="I3" s="14"/>
      <c r="J3" s="8"/>
    </row>
    <row r="4" spans="1:10" x14ac:dyDescent="0.25">
      <c r="A4" s="8" t="s">
        <v>26</v>
      </c>
      <c r="B4" s="8" t="s">
        <v>38</v>
      </c>
      <c r="C4" s="8"/>
      <c r="D4" s="8" t="s">
        <v>52</v>
      </c>
      <c r="E4" s="8"/>
      <c r="F4" s="8">
        <v>3</v>
      </c>
      <c r="G4" s="8" t="s">
        <v>56</v>
      </c>
      <c r="I4" s="8"/>
      <c r="J4" s="8"/>
    </row>
    <row r="5" spans="1:10" x14ac:dyDescent="0.25">
      <c r="A5" s="8" t="s">
        <v>27</v>
      </c>
      <c r="B5" s="8" t="s">
        <v>39</v>
      </c>
      <c r="C5" s="8"/>
      <c r="D5" s="8" t="s">
        <v>53</v>
      </c>
      <c r="E5" s="8"/>
      <c r="F5" s="8">
        <v>4</v>
      </c>
      <c r="G5" s="8"/>
      <c r="I5" s="8"/>
      <c r="J5" s="8"/>
    </row>
    <row r="6" spans="1:10" x14ac:dyDescent="0.25">
      <c r="A6" s="8" t="s">
        <v>28</v>
      </c>
      <c r="B6" s="8" t="s">
        <v>40</v>
      </c>
      <c r="C6" s="8"/>
      <c r="D6" s="14"/>
      <c r="E6" s="8"/>
      <c r="F6" s="8">
        <v>5</v>
      </c>
      <c r="G6" s="8"/>
      <c r="I6" s="8"/>
      <c r="J6" s="8"/>
    </row>
    <row r="7" spans="1:10" x14ac:dyDescent="0.25">
      <c r="A7" s="8" t="s">
        <v>29</v>
      </c>
      <c r="B7" s="8" t="s">
        <v>41</v>
      </c>
      <c r="C7" s="8"/>
      <c r="D7" s="8"/>
      <c r="E7" s="8"/>
      <c r="F7" s="8">
        <v>6</v>
      </c>
      <c r="G7" s="8"/>
      <c r="I7" s="8"/>
      <c r="J7" s="8"/>
    </row>
    <row r="8" spans="1:10" x14ac:dyDescent="0.25">
      <c r="A8" s="8" t="s">
        <v>30</v>
      </c>
      <c r="B8" s="8" t="s">
        <v>42</v>
      </c>
      <c r="C8" s="8"/>
      <c r="D8" s="8"/>
      <c r="E8" s="8"/>
      <c r="F8" s="8">
        <v>7</v>
      </c>
      <c r="G8" s="8"/>
      <c r="I8" s="8"/>
      <c r="J8" s="8"/>
    </row>
    <row r="9" spans="1:10" x14ac:dyDescent="0.25">
      <c r="A9" s="8" t="s">
        <v>31</v>
      </c>
      <c r="B9" s="8" t="s">
        <v>43</v>
      </c>
      <c r="C9" s="8"/>
      <c r="D9" s="8"/>
      <c r="E9" s="8"/>
      <c r="F9" s="8">
        <v>8</v>
      </c>
      <c r="G9" s="8"/>
      <c r="I9" s="8"/>
      <c r="J9" s="8"/>
    </row>
    <row r="10" spans="1:10" x14ac:dyDescent="0.25">
      <c r="A10" s="8" t="s">
        <v>32</v>
      </c>
      <c r="B10" s="8" t="s">
        <v>44</v>
      </c>
      <c r="C10" s="8"/>
      <c r="D10" s="8"/>
      <c r="E10" s="8"/>
      <c r="F10" s="8">
        <v>9</v>
      </c>
      <c r="G10" s="8"/>
      <c r="I10" s="8"/>
      <c r="J10" s="8"/>
    </row>
    <row r="11" spans="1:10" x14ac:dyDescent="0.25">
      <c r="A11" s="8" t="s">
        <v>33</v>
      </c>
      <c r="B11" s="8" t="s">
        <v>45</v>
      </c>
      <c r="C11" s="8"/>
      <c r="D11" s="8"/>
      <c r="E11" s="8"/>
      <c r="F11" s="8">
        <v>10</v>
      </c>
      <c r="G11" s="8"/>
      <c r="I11" s="8"/>
      <c r="J11" s="8"/>
    </row>
    <row r="12" spans="1:10" x14ac:dyDescent="0.25">
      <c r="A12" s="8" t="s">
        <v>34</v>
      </c>
      <c r="B12" s="8" t="s">
        <v>46</v>
      </c>
      <c r="C12" s="8"/>
      <c r="D12" s="8"/>
      <c r="E12" s="8"/>
      <c r="F12" s="8"/>
      <c r="G12" s="8"/>
      <c r="I12" s="8"/>
      <c r="J12" s="8"/>
    </row>
    <row r="13" spans="1:10" x14ac:dyDescent="0.25">
      <c r="A13" s="8" t="s">
        <v>35</v>
      </c>
      <c r="B13" s="8" t="s">
        <v>47</v>
      </c>
      <c r="C13" s="8"/>
      <c r="D13" s="8"/>
      <c r="E13" s="8"/>
      <c r="F13" s="8"/>
      <c r="G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I14" s="8"/>
      <c r="J14" s="8"/>
    </row>
    <row r="15" spans="1:10" x14ac:dyDescent="0.25">
      <c r="A15" s="8"/>
      <c r="B15" s="8"/>
      <c r="C15" s="8"/>
      <c r="D15" s="8"/>
      <c r="E15" s="8"/>
      <c r="F15" s="8"/>
      <c r="G15" s="8"/>
      <c r="I15" s="8"/>
      <c r="J15" s="8"/>
    </row>
    <row r="16" spans="1:10" x14ac:dyDescent="0.25">
      <c r="A16" s="8"/>
      <c r="B16" s="8"/>
      <c r="C16" s="8"/>
      <c r="D16" s="8"/>
      <c r="E16" s="8"/>
      <c r="F16" s="8"/>
      <c r="G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I17" s="8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I18" s="8"/>
      <c r="J18" s="8"/>
    </row>
    <row r="19" spans="1:10" x14ac:dyDescent="0.25">
      <c r="A19" s="8"/>
      <c r="B19" s="8"/>
      <c r="C19" s="8"/>
      <c r="D19" s="8"/>
      <c r="E19" s="8"/>
      <c r="F19" s="8"/>
      <c r="G19" s="8"/>
      <c r="I19" s="8"/>
      <c r="J19" s="8"/>
    </row>
    <row r="20" spans="1:10" x14ac:dyDescent="0.25">
      <c r="A20" s="8"/>
      <c r="B20" s="8"/>
      <c r="C20" s="8"/>
      <c r="D20" s="8"/>
      <c r="E20" s="8"/>
      <c r="F20" s="8"/>
      <c r="G20" s="8"/>
      <c r="I20" s="8"/>
      <c r="J20" s="8"/>
    </row>
    <row r="21" spans="1:10" x14ac:dyDescent="0.25">
      <c r="A21" s="8"/>
      <c r="B21" s="8"/>
      <c r="C21" s="8"/>
      <c r="D21" s="8"/>
      <c r="E21" s="8"/>
      <c r="F21" s="8"/>
      <c r="G21" s="8"/>
      <c r="I21" s="8"/>
      <c r="J21" s="8"/>
    </row>
    <row r="22" spans="1:10" x14ac:dyDescent="0.25">
      <c r="A22" s="8"/>
      <c r="B22" s="8"/>
      <c r="C22" s="8"/>
      <c r="D22" s="8"/>
      <c r="E22" s="8"/>
      <c r="F22" s="8"/>
      <c r="G22" s="8"/>
      <c r="I22" s="8"/>
      <c r="J22" s="8"/>
    </row>
    <row r="23" spans="1:10" x14ac:dyDescent="0.25">
      <c r="A23" s="8"/>
      <c r="B23" s="8"/>
      <c r="C23" s="8"/>
      <c r="D23" s="8"/>
      <c r="E23" s="8"/>
      <c r="F23" s="8"/>
      <c r="G23" s="8"/>
      <c r="I23" s="8"/>
      <c r="J23" s="8"/>
    </row>
    <row r="24" spans="1:10" x14ac:dyDescent="0.25">
      <c r="A24" s="8"/>
      <c r="B24" s="8"/>
      <c r="C24" s="8"/>
      <c r="D24" s="8"/>
      <c r="E24" s="8"/>
      <c r="F24" s="8"/>
      <c r="G24" s="8"/>
      <c r="I24" s="8"/>
      <c r="J24" s="8"/>
    </row>
    <row r="25" spans="1:10" x14ac:dyDescent="0.25">
      <c r="A25" s="8"/>
      <c r="B25" s="8"/>
      <c r="C25" s="8"/>
      <c r="D25" s="8"/>
      <c r="E25" s="8"/>
      <c r="F25" s="8"/>
      <c r="G25" s="8"/>
      <c r="I25" s="8"/>
      <c r="J25" s="8"/>
    </row>
    <row r="26" spans="1:10" x14ac:dyDescent="0.25">
      <c r="A26" s="8"/>
      <c r="B26" s="8"/>
      <c r="C26" s="8"/>
      <c r="D26" s="8"/>
      <c r="E26" s="8"/>
      <c r="F26" s="8"/>
      <c r="G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I27" s="8"/>
      <c r="J27" s="8"/>
    </row>
    <row r="28" spans="1:10" x14ac:dyDescent="0.25">
      <c r="A28" s="8"/>
      <c r="B28" s="8"/>
      <c r="C28" s="8"/>
      <c r="D28" s="8"/>
      <c r="E28" s="8"/>
      <c r="F28" s="8"/>
      <c r="G28" s="8"/>
      <c r="I28" s="8"/>
      <c r="J28" s="8"/>
    </row>
    <row r="29" spans="1:10" x14ac:dyDescent="0.25">
      <c r="A29" s="8"/>
      <c r="B29" s="8"/>
      <c r="C29" s="8"/>
      <c r="D29" s="8"/>
      <c r="E29" s="8"/>
      <c r="F29" s="8"/>
      <c r="G29" s="8"/>
      <c r="I29" s="8"/>
      <c r="J29" s="8"/>
    </row>
    <row r="30" spans="1:10" x14ac:dyDescent="0.25">
      <c r="A30" s="8"/>
      <c r="B30" s="8"/>
      <c r="C30" s="8"/>
      <c r="D30" s="8"/>
      <c r="E30" s="8"/>
      <c r="F30" s="8"/>
      <c r="G30" s="8"/>
      <c r="I30" s="8"/>
      <c r="J30" s="8"/>
    </row>
    <row r="31" spans="1:10" x14ac:dyDescent="0.25">
      <c r="A31" s="8"/>
      <c r="B31" s="8"/>
      <c r="C31" s="8"/>
      <c r="D31" s="8"/>
      <c r="E31" s="8"/>
      <c r="F31" s="8"/>
      <c r="G31" s="8"/>
      <c r="I31" s="8"/>
      <c r="J31" s="8"/>
    </row>
    <row r="32" spans="1:10" x14ac:dyDescent="0.25">
      <c r="A32" s="8"/>
      <c r="B32" s="8"/>
      <c r="C32" s="8"/>
      <c r="D32" s="8"/>
      <c r="E32" s="8"/>
      <c r="F32" s="8"/>
      <c r="G32" s="8"/>
      <c r="I32" s="8"/>
      <c r="J32" s="8"/>
    </row>
    <row r="33" spans="1:10" x14ac:dyDescent="0.25">
      <c r="A33" s="8"/>
      <c r="B33" s="8"/>
      <c r="C33" s="8"/>
      <c r="D33" s="8"/>
      <c r="E33" s="8"/>
      <c r="F33" s="8"/>
      <c r="G33" s="8"/>
      <c r="I33" s="8"/>
      <c r="J33" s="8"/>
    </row>
    <row r="34" spans="1:10" x14ac:dyDescent="0.25">
      <c r="A34" s="8"/>
      <c r="B34" s="8"/>
      <c r="C34" s="8"/>
      <c r="D34" s="8"/>
      <c r="E34" s="8"/>
      <c r="F34" s="8"/>
      <c r="G34" s="8"/>
      <c r="I34" s="8"/>
      <c r="J34" s="8"/>
    </row>
    <row r="35" spans="1:10" x14ac:dyDescent="0.25">
      <c r="A35" s="8"/>
      <c r="B35" s="8"/>
      <c r="C35" s="8"/>
      <c r="D35" s="8"/>
      <c r="E35" s="8"/>
      <c r="F35" s="8"/>
      <c r="G35" s="8"/>
      <c r="I35" s="8"/>
      <c r="J35" s="8"/>
    </row>
    <row r="36" spans="1:10" x14ac:dyDescent="0.25">
      <c r="A36" s="8"/>
      <c r="B36" s="8"/>
      <c r="C36" s="8"/>
      <c r="D36" s="8"/>
      <c r="E36" s="8"/>
      <c r="F36" s="8"/>
      <c r="G36" s="8"/>
      <c r="I36" s="8"/>
      <c r="J36" s="8"/>
    </row>
    <row r="37" spans="1:10" x14ac:dyDescent="0.25">
      <c r="A37" s="8"/>
      <c r="B37" s="8"/>
      <c r="C37" s="8"/>
      <c r="D37" s="8"/>
      <c r="E37" s="8"/>
      <c r="F37" s="8"/>
      <c r="G37" s="8"/>
      <c r="I37" s="8"/>
      <c r="J37" s="8"/>
    </row>
    <row r="38" spans="1:10" x14ac:dyDescent="0.25">
      <c r="A38" s="8"/>
      <c r="B38" s="8"/>
      <c r="C38" s="8"/>
      <c r="D38" s="8"/>
      <c r="E38" s="8"/>
      <c r="F38" s="8"/>
      <c r="G38" s="8"/>
      <c r="I38" s="8"/>
      <c r="J38" s="8"/>
    </row>
    <row r="39" spans="1:10" x14ac:dyDescent="0.25">
      <c r="A39" s="8"/>
      <c r="B39" s="8"/>
      <c r="C39" s="8"/>
      <c r="D39" s="8"/>
      <c r="E39" s="8"/>
      <c r="F39" s="8"/>
      <c r="G39" s="8"/>
      <c r="I39" s="8"/>
      <c r="J39" s="8"/>
    </row>
    <row r="40" spans="1:10" x14ac:dyDescent="0.25">
      <c r="A40" s="8"/>
      <c r="B40" s="8"/>
      <c r="C40" s="8"/>
      <c r="D40" s="8"/>
      <c r="E40" s="8"/>
      <c r="F40" s="8"/>
      <c r="G40" s="8"/>
      <c r="I40" s="8"/>
      <c r="J40" s="8"/>
    </row>
    <row r="41" spans="1:10" x14ac:dyDescent="0.25">
      <c r="A41" s="8"/>
      <c r="B41" s="8"/>
      <c r="C41" s="8"/>
      <c r="D41" s="8"/>
      <c r="E41" s="8"/>
      <c r="F41" s="8"/>
      <c r="G41" s="8"/>
      <c r="I41" s="8"/>
      <c r="J41" s="8"/>
    </row>
    <row r="42" spans="1:10" x14ac:dyDescent="0.25">
      <c r="A42" s="8"/>
      <c r="B42" s="8"/>
      <c r="C42" s="8"/>
      <c r="D42" s="8"/>
      <c r="E42" s="8"/>
      <c r="F42" s="8"/>
      <c r="G42" s="8"/>
      <c r="I42" s="8"/>
      <c r="J42" s="8"/>
    </row>
    <row r="43" spans="1:10" x14ac:dyDescent="0.25">
      <c r="A43" s="8"/>
      <c r="B43" s="8"/>
      <c r="C43" s="8"/>
      <c r="D43" s="8"/>
      <c r="E43" s="8"/>
      <c r="F43" s="8"/>
      <c r="G43" s="8"/>
      <c r="I43" s="8"/>
      <c r="J43" s="8"/>
    </row>
    <row r="44" spans="1:10" x14ac:dyDescent="0.25">
      <c r="A44" s="8"/>
      <c r="B44" s="8"/>
      <c r="C44" s="8"/>
      <c r="D44" s="8"/>
      <c r="E44" s="8"/>
      <c r="F44" s="8"/>
      <c r="G44" s="8"/>
      <c r="I44" s="8"/>
      <c r="J44" s="8"/>
    </row>
    <row r="45" spans="1:10" x14ac:dyDescent="0.25">
      <c r="A45" s="8"/>
      <c r="B45" s="8"/>
      <c r="C45" s="8"/>
      <c r="D45" s="8"/>
      <c r="E45" s="8"/>
      <c r="F45" s="8"/>
      <c r="G45" s="8"/>
      <c r="I45" s="8"/>
      <c r="J45" s="8"/>
    </row>
    <row r="46" spans="1:10" x14ac:dyDescent="0.25">
      <c r="A46" s="8"/>
      <c r="B46" s="8"/>
      <c r="C46" s="8"/>
      <c r="D46" s="8"/>
      <c r="E46" s="8"/>
      <c r="F46" s="8"/>
      <c r="G46" s="8"/>
      <c r="I46" s="8"/>
      <c r="J46" s="8"/>
    </row>
    <row r="47" spans="1:10" x14ac:dyDescent="0.25">
      <c r="A47" s="8"/>
      <c r="B47" s="8"/>
      <c r="C47" s="8"/>
      <c r="D47" s="8"/>
      <c r="E47" s="8"/>
      <c r="F47" s="8"/>
      <c r="G47" s="8"/>
      <c r="I47" s="8"/>
      <c r="J47" s="8"/>
    </row>
    <row r="48" spans="1:10" x14ac:dyDescent="0.25">
      <c r="A48" s="8"/>
      <c r="B48" s="8"/>
      <c r="C48" s="8"/>
      <c r="D48" s="8"/>
      <c r="E48" s="8"/>
      <c r="F48" s="8"/>
      <c r="G48" s="8"/>
      <c r="I48" s="8"/>
      <c r="J48" s="8"/>
    </row>
  </sheetData>
  <mergeCells count="1">
    <mergeCell ref="I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C1D-E545-4A4D-BFDE-25A7D86496FE}">
  <dimension ref="A1:E55"/>
  <sheetViews>
    <sheetView workbookViewId="0">
      <selection activeCell="B22" sqref="B22:B25"/>
    </sheetView>
  </sheetViews>
  <sheetFormatPr baseColWidth="10" defaultRowHeight="15" x14ac:dyDescent="0.25"/>
  <cols>
    <col min="1" max="1" width="11.42578125" style="1"/>
    <col min="2" max="2" width="19.7109375" style="1" customWidth="1"/>
    <col min="3" max="4" width="11.42578125" style="1"/>
    <col min="5" max="5" width="17.140625" style="1" customWidth="1"/>
    <col min="6" max="16384" width="11.42578125" style="1"/>
  </cols>
  <sheetData>
    <row r="1" spans="1:5" x14ac:dyDescent="0.25">
      <c r="A1" s="22" t="s">
        <v>84</v>
      </c>
      <c r="B1" s="22" t="s">
        <v>85</v>
      </c>
      <c r="D1" s="22" t="s">
        <v>84</v>
      </c>
      <c r="E1" s="22" t="s">
        <v>86</v>
      </c>
    </row>
    <row r="2" spans="1:5" x14ac:dyDescent="0.25">
      <c r="A2" s="5" t="s">
        <v>24</v>
      </c>
      <c r="B2" s="5">
        <v>1</v>
      </c>
      <c r="D2" s="5" t="s">
        <v>24</v>
      </c>
      <c r="E2" s="5">
        <v>0.75</v>
      </c>
    </row>
    <row r="3" spans="1:5" x14ac:dyDescent="0.25">
      <c r="A3" s="5" t="s">
        <v>25</v>
      </c>
      <c r="B3" s="5">
        <v>1.25</v>
      </c>
      <c r="D3" s="5" t="s">
        <v>25</v>
      </c>
      <c r="E3" s="5">
        <v>0.75</v>
      </c>
    </row>
    <row r="4" spans="1:5" x14ac:dyDescent="0.25">
      <c r="A4" s="5" t="s">
        <v>26</v>
      </c>
      <c r="B4" s="5">
        <v>1.5</v>
      </c>
      <c r="D4" s="5" t="s">
        <v>26</v>
      </c>
      <c r="E4" s="5">
        <v>0.75</v>
      </c>
    </row>
    <row r="5" spans="1:5" x14ac:dyDescent="0.25">
      <c r="A5" s="5" t="s">
        <v>27</v>
      </c>
      <c r="B5" s="5">
        <v>1.75</v>
      </c>
      <c r="D5" s="5" t="s">
        <v>27</v>
      </c>
      <c r="E5" s="5">
        <v>0.75</v>
      </c>
    </row>
    <row r="6" spans="1:5" x14ac:dyDescent="0.25">
      <c r="A6" s="5" t="s">
        <v>28</v>
      </c>
      <c r="B6" s="5">
        <v>2.375</v>
      </c>
      <c r="D6" s="5" t="s">
        <v>28</v>
      </c>
      <c r="E6" s="5">
        <v>0.75</v>
      </c>
    </row>
    <row r="7" spans="1:5" x14ac:dyDescent="0.25">
      <c r="A7" s="5" t="s">
        <v>29</v>
      </c>
      <c r="B7" s="5">
        <f>B6+0.25</f>
        <v>2.625</v>
      </c>
      <c r="D7" s="5" t="s">
        <v>29</v>
      </c>
      <c r="E7" s="5">
        <v>0.75</v>
      </c>
    </row>
    <row r="8" spans="1:5" x14ac:dyDescent="0.25">
      <c r="A8" s="5" t="s">
        <v>30</v>
      </c>
      <c r="B8" s="5">
        <f t="shared" ref="B8:B9" si="0">B7+0.25</f>
        <v>2.875</v>
      </c>
      <c r="D8" s="5" t="s">
        <v>30</v>
      </c>
      <c r="E8" s="5">
        <v>0.75</v>
      </c>
    </row>
    <row r="9" spans="1:5" x14ac:dyDescent="0.25">
      <c r="A9" s="5" t="s">
        <v>31</v>
      </c>
      <c r="B9" s="5">
        <f t="shared" si="0"/>
        <v>3.125</v>
      </c>
      <c r="D9" s="5" t="s">
        <v>31</v>
      </c>
      <c r="E9" s="5">
        <v>0.75</v>
      </c>
    </row>
    <row r="10" spans="1:5" x14ac:dyDescent="0.25">
      <c r="A10" s="5" t="s">
        <v>32</v>
      </c>
      <c r="B10" s="5">
        <v>1</v>
      </c>
      <c r="D10" s="5" t="s">
        <v>32</v>
      </c>
      <c r="E10" s="5">
        <v>2.375</v>
      </c>
    </row>
    <row r="11" spans="1:5" x14ac:dyDescent="0.25">
      <c r="A11" s="5" t="s">
        <v>33</v>
      </c>
      <c r="B11" s="5">
        <v>1.25</v>
      </c>
      <c r="D11" s="5" t="s">
        <v>33</v>
      </c>
      <c r="E11" s="5">
        <v>2.375</v>
      </c>
    </row>
    <row r="12" spans="1:5" x14ac:dyDescent="0.25">
      <c r="A12" s="5" t="s">
        <v>34</v>
      </c>
      <c r="B12" s="5">
        <v>1.5</v>
      </c>
      <c r="D12" s="5" t="s">
        <v>34</v>
      </c>
      <c r="E12" s="5">
        <v>2.375</v>
      </c>
    </row>
    <row r="13" spans="1:5" x14ac:dyDescent="0.25">
      <c r="A13" s="5" t="s">
        <v>35</v>
      </c>
      <c r="B13" s="5">
        <v>1.75</v>
      </c>
      <c r="D13" s="5" t="s">
        <v>35</v>
      </c>
      <c r="E13" s="5">
        <v>2.375</v>
      </c>
    </row>
    <row r="14" spans="1:5" x14ac:dyDescent="0.25">
      <c r="A14" s="5" t="s">
        <v>36</v>
      </c>
      <c r="B14" s="5">
        <v>1</v>
      </c>
      <c r="D14" s="5" t="s">
        <v>36</v>
      </c>
      <c r="E14" s="5">
        <v>0.75</v>
      </c>
    </row>
    <row r="15" spans="1:5" x14ac:dyDescent="0.25">
      <c r="A15" s="5" t="s">
        <v>37</v>
      </c>
      <c r="B15" s="5">
        <v>1.25</v>
      </c>
      <c r="D15" s="5" t="s">
        <v>37</v>
      </c>
      <c r="E15" s="5">
        <v>0.75</v>
      </c>
    </row>
    <row r="16" spans="1:5" x14ac:dyDescent="0.25">
      <c r="A16" s="5" t="s">
        <v>38</v>
      </c>
      <c r="B16" s="5">
        <v>1.5</v>
      </c>
      <c r="D16" s="5" t="s">
        <v>38</v>
      </c>
      <c r="E16" s="5">
        <v>0.75</v>
      </c>
    </row>
    <row r="17" spans="1:5" x14ac:dyDescent="0.25">
      <c r="A17" s="5" t="s">
        <v>39</v>
      </c>
      <c r="B17" s="5">
        <v>1.75</v>
      </c>
      <c r="D17" s="5" t="s">
        <v>39</v>
      </c>
      <c r="E17" s="5">
        <v>0.75</v>
      </c>
    </row>
    <row r="18" spans="1:5" x14ac:dyDescent="0.25">
      <c r="A18" s="5" t="s">
        <v>40</v>
      </c>
      <c r="B18" s="5">
        <v>2.375</v>
      </c>
      <c r="D18" s="5" t="s">
        <v>40</v>
      </c>
      <c r="E18" s="5">
        <v>0.75</v>
      </c>
    </row>
    <row r="19" spans="1:5" x14ac:dyDescent="0.25">
      <c r="A19" s="5" t="s">
        <v>41</v>
      </c>
      <c r="B19" s="5">
        <f>B18+0.25</f>
        <v>2.625</v>
      </c>
      <c r="D19" s="5" t="s">
        <v>41</v>
      </c>
      <c r="E19" s="5">
        <v>0.75</v>
      </c>
    </row>
    <row r="20" spans="1:5" x14ac:dyDescent="0.25">
      <c r="A20" s="5" t="s">
        <v>42</v>
      </c>
      <c r="B20" s="5">
        <f t="shared" ref="B20:B21" si="1">B19+0.25</f>
        <v>2.875</v>
      </c>
      <c r="D20" s="5" t="s">
        <v>42</v>
      </c>
      <c r="E20" s="5">
        <v>0.75</v>
      </c>
    </row>
    <row r="21" spans="1:5" x14ac:dyDescent="0.25">
      <c r="A21" s="5" t="s">
        <v>43</v>
      </c>
      <c r="B21" s="5">
        <f t="shared" si="1"/>
        <v>3.125</v>
      </c>
      <c r="D21" s="5" t="s">
        <v>43</v>
      </c>
      <c r="E21" s="5">
        <v>0.75</v>
      </c>
    </row>
    <row r="22" spans="1:5" x14ac:dyDescent="0.25">
      <c r="A22" s="5" t="s">
        <v>44</v>
      </c>
      <c r="B22" s="5">
        <v>1</v>
      </c>
      <c r="D22" s="5" t="s">
        <v>44</v>
      </c>
      <c r="E22" s="5">
        <v>2.375</v>
      </c>
    </row>
    <row r="23" spans="1:5" x14ac:dyDescent="0.25">
      <c r="A23" s="5" t="s">
        <v>45</v>
      </c>
      <c r="B23" s="5">
        <v>1.25</v>
      </c>
      <c r="D23" s="5" t="s">
        <v>45</v>
      </c>
      <c r="E23" s="5">
        <v>2.375</v>
      </c>
    </row>
    <row r="24" spans="1:5" x14ac:dyDescent="0.25">
      <c r="A24" s="5" t="s">
        <v>46</v>
      </c>
      <c r="B24" s="5">
        <v>1.5</v>
      </c>
      <c r="D24" s="5" t="s">
        <v>46</v>
      </c>
      <c r="E24" s="5">
        <v>2.375</v>
      </c>
    </row>
    <row r="25" spans="1:5" x14ac:dyDescent="0.25">
      <c r="A25" s="5" t="s">
        <v>47</v>
      </c>
      <c r="B25" s="5">
        <v>1.75</v>
      </c>
      <c r="D25" s="5" t="s">
        <v>47</v>
      </c>
      <c r="E25" s="5">
        <v>2.375</v>
      </c>
    </row>
    <row r="26" spans="1:5" x14ac:dyDescent="0.25">
      <c r="A26" s="5" t="s">
        <v>48</v>
      </c>
      <c r="B26" s="5">
        <v>1.5</v>
      </c>
      <c r="D26" s="5" t="s">
        <v>48</v>
      </c>
      <c r="E26" s="5">
        <v>1.5</v>
      </c>
    </row>
    <row r="27" spans="1:5" x14ac:dyDescent="0.25">
      <c r="A27" s="5" t="s">
        <v>49</v>
      </c>
      <c r="B27" s="5">
        <v>2.875</v>
      </c>
      <c r="D27" s="5" t="s">
        <v>49</v>
      </c>
      <c r="E27" s="5">
        <v>0.25</v>
      </c>
    </row>
    <row r="28" spans="1:5" x14ac:dyDescent="0.25">
      <c r="A28" s="5"/>
      <c r="B28" s="5"/>
      <c r="D28" s="5"/>
      <c r="E28" s="5"/>
    </row>
    <row r="29" spans="1:5" x14ac:dyDescent="0.25">
      <c r="A29" s="5"/>
      <c r="B29" s="5"/>
      <c r="D29" s="5"/>
      <c r="E29" s="5"/>
    </row>
    <row r="30" spans="1:5" x14ac:dyDescent="0.25">
      <c r="A30" s="5"/>
      <c r="B30" s="5"/>
      <c r="D30" s="5"/>
      <c r="E30" s="5"/>
    </row>
    <row r="31" spans="1:5" x14ac:dyDescent="0.25">
      <c r="A31" s="5"/>
      <c r="B31" s="5"/>
      <c r="D31" s="5"/>
      <c r="E31" s="5"/>
    </row>
    <row r="32" spans="1:5" x14ac:dyDescent="0.25">
      <c r="A32" s="5"/>
      <c r="B32" s="5"/>
      <c r="D32" s="5"/>
      <c r="E32" s="5"/>
    </row>
    <row r="33" spans="1:5" x14ac:dyDescent="0.25">
      <c r="A33" s="5"/>
      <c r="B33" s="5"/>
      <c r="D33" s="5"/>
      <c r="E33" s="5"/>
    </row>
    <row r="34" spans="1:5" x14ac:dyDescent="0.25">
      <c r="A34" s="5"/>
      <c r="B34" s="5"/>
      <c r="D34" s="5"/>
      <c r="E34" s="5"/>
    </row>
    <row r="35" spans="1:5" x14ac:dyDescent="0.25">
      <c r="A35" s="5"/>
      <c r="B35" s="5"/>
      <c r="D35" s="5"/>
      <c r="E35" s="5"/>
    </row>
    <row r="36" spans="1:5" x14ac:dyDescent="0.25">
      <c r="A36" s="5"/>
      <c r="B36" s="5"/>
      <c r="D36" s="5"/>
      <c r="E36" s="5"/>
    </row>
    <row r="37" spans="1:5" x14ac:dyDescent="0.25">
      <c r="A37" s="5"/>
      <c r="B37" s="5"/>
      <c r="D37" s="5"/>
      <c r="E37" s="5"/>
    </row>
    <row r="38" spans="1:5" x14ac:dyDescent="0.25">
      <c r="A38" s="5"/>
      <c r="B38" s="5"/>
      <c r="D38" s="5"/>
      <c r="E38" s="5"/>
    </row>
    <row r="39" spans="1:5" x14ac:dyDescent="0.25">
      <c r="A39" s="5"/>
      <c r="B39" s="5"/>
      <c r="D39" s="5"/>
      <c r="E39" s="5"/>
    </row>
    <row r="40" spans="1:5" x14ac:dyDescent="0.25">
      <c r="A40" s="5"/>
      <c r="B40" s="5"/>
      <c r="D40" s="5"/>
      <c r="E40" s="5"/>
    </row>
    <row r="41" spans="1:5" x14ac:dyDescent="0.25">
      <c r="A41" s="5"/>
      <c r="B41" s="5"/>
      <c r="D41" s="5"/>
      <c r="E41" s="5"/>
    </row>
    <row r="42" spans="1:5" x14ac:dyDescent="0.25">
      <c r="A42" s="5"/>
      <c r="B42" s="5"/>
      <c r="D42" s="5"/>
      <c r="E42" s="5"/>
    </row>
    <row r="43" spans="1:5" x14ac:dyDescent="0.25">
      <c r="A43" s="5"/>
      <c r="B43" s="5"/>
      <c r="D43" s="5"/>
      <c r="E43" s="5"/>
    </row>
    <row r="44" spans="1:5" x14ac:dyDescent="0.25">
      <c r="A44" s="5"/>
      <c r="B44" s="5"/>
      <c r="D44" s="5"/>
      <c r="E44" s="5"/>
    </row>
    <row r="45" spans="1:5" x14ac:dyDescent="0.25">
      <c r="A45" s="5"/>
      <c r="B45" s="5"/>
      <c r="D45" s="5"/>
      <c r="E45" s="5"/>
    </row>
    <row r="46" spans="1:5" x14ac:dyDescent="0.25">
      <c r="A46" s="5"/>
      <c r="B46" s="5"/>
      <c r="D46" s="5"/>
      <c r="E46" s="5"/>
    </row>
    <row r="47" spans="1:5" x14ac:dyDescent="0.25">
      <c r="A47" s="5"/>
      <c r="B47" s="5"/>
      <c r="D47" s="5"/>
      <c r="E47" s="5"/>
    </row>
    <row r="48" spans="1:5" x14ac:dyDescent="0.25">
      <c r="A48" s="5"/>
      <c r="B48" s="5"/>
      <c r="D48" s="5"/>
      <c r="E48" s="5"/>
    </row>
    <row r="49" spans="1:5" x14ac:dyDescent="0.25">
      <c r="A49" s="5"/>
      <c r="B49" s="5"/>
      <c r="D49" s="5"/>
      <c r="E49" s="5"/>
    </row>
    <row r="50" spans="1:5" x14ac:dyDescent="0.25">
      <c r="A50" s="5"/>
      <c r="B50" s="5"/>
      <c r="D50" s="5"/>
      <c r="E50" s="5"/>
    </row>
    <row r="51" spans="1:5" x14ac:dyDescent="0.25">
      <c r="A51" s="5"/>
      <c r="B51" s="5"/>
      <c r="D51" s="5"/>
      <c r="E51" s="5"/>
    </row>
    <row r="52" spans="1:5" x14ac:dyDescent="0.25">
      <c r="A52" s="5"/>
      <c r="B52" s="5"/>
      <c r="D52" s="5"/>
      <c r="E52" s="5"/>
    </row>
    <row r="53" spans="1:5" x14ac:dyDescent="0.25">
      <c r="A53" s="5"/>
      <c r="B53" s="5"/>
      <c r="D53" s="5"/>
      <c r="E53" s="5"/>
    </row>
    <row r="54" spans="1:5" x14ac:dyDescent="0.25">
      <c r="A54" s="5"/>
      <c r="B54" s="5"/>
      <c r="D54" s="5"/>
      <c r="E54" s="5"/>
    </row>
    <row r="55" spans="1:5" x14ac:dyDescent="0.25">
      <c r="A55" s="5"/>
      <c r="B55" s="5"/>
      <c r="D55" s="5"/>
      <c r="E5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F0F-EABE-44EA-8F33-9EEF8F969E25}">
  <dimension ref="A1:H31"/>
  <sheetViews>
    <sheetView tabSelected="1" workbookViewId="0">
      <selection activeCell="B3" sqref="B3"/>
    </sheetView>
  </sheetViews>
  <sheetFormatPr baseColWidth="10" defaultRowHeight="15" x14ac:dyDescent="0.25"/>
  <cols>
    <col min="1" max="1" width="17.85546875" customWidth="1"/>
    <col min="2" max="2" width="22.85546875" customWidth="1"/>
    <col min="8" max="8" width="19.42578125" customWidth="1"/>
  </cols>
  <sheetData>
    <row r="1" spans="1:8" x14ac:dyDescent="0.25">
      <c r="A1" s="19" t="s">
        <v>6</v>
      </c>
      <c r="B1" s="19" t="s">
        <v>88</v>
      </c>
      <c r="G1" s="19" t="s">
        <v>57</v>
      </c>
      <c r="H1" s="19" t="s">
        <v>87</v>
      </c>
    </row>
    <row r="2" spans="1:8" x14ac:dyDescent="0.25">
      <c r="A2" s="7">
        <v>1</v>
      </c>
      <c r="B2" s="7">
        <v>6300</v>
      </c>
      <c r="D2" s="20" t="s">
        <v>59</v>
      </c>
      <c r="E2" s="20"/>
      <c r="G2" s="7" t="s">
        <v>24</v>
      </c>
      <c r="H2" s="7">
        <v>15</v>
      </c>
    </row>
    <row r="3" spans="1:8" x14ac:dyDescent="0.25">
      <c r="A3" s="7">
        <v>2</v>
      </c>
      <c r="B3" s="7"/>
      <c r="D3" s="16" t="s">
        <v>54</v>
      </c>
      <c r="E3" s="16" t="s">
        <v>60</v>
      </c>
      <c r="G3" s="7" t="s">
        <v>25</v>
      </c>
      <c r="H3" s="7">
        <v>18</v>
      </c>
    </row>
    <row r="4" spans="1:8" x14ac:dyDescent="0.25">
      <c r="A4" s="7">
        <v>3</v>
      </c>
      <c r="B4" s="7"/>
      <c r="D4" s="16" t="s">
        <v>55</v>
      </c>
      <c r="E4" s="16" t="s">
        <v>61</v>
      </c>
      <c r="G4" s="7" t="s">
        <v>26</v>
      </c>
      <c r="H4" s="7">
        <v>21</v>
      </c>
    </row>
    <row r="5" spans="1:8" x14ac:dyDescent="0.25">
      <c r="A5" s="7">
        <v>4</v>
      </c>
      <c r="B5" s="7"/>
      <c r="D5" s="16" t="s">
        <v>56</v>
      </c>
      <c r="E5" s="16" t="s">
        <v>60</v>
      </c>
      <c r="G5" s="7" t="s">
        <v>27</v>
      </c>
      <c r="H5" s="7">
        <v>23</v>
      </c>
    </row>
    <row r="6" spans="1:8" x14ac:dyDescent="0.25">
      <c r="A6" s="7">
        <v>5</v>
      </c>
      <c r="B6" s="7"/>
      <c r="G6" s="7" t="s">
        <v>28</v>
      </c>
      <c r="H6" s="7">
        <v>2</v>
      </c>
    </row>
    <row r="7" spans="1:8" x14ac:dyDescent="0.25">
      <c r="A7" s="7">
        <v>6</v>
      </c>
      <c r="B7" s="7"/>
      <c r="G7" s="7" t="s">
        <v>29</v>
      </c>
      <c r="H7" s="7">
        <v>35</v>
      </c>
    </row>
    <row r="8" spans="1:8" x14ac:dyDescent="0.25">
      <c r="A8" s="7">
        <v>7</v>
      </c>
      <c r="B8" s="7"/>
      <c r="G8" s="7" t="s">
        <v>30</v>
      </c>
      <c r="H8" s="7">
        <v>36</v>
      </c>
    </row>
    <row r="9" spans="1:8" x14ac:dyDescent="0.25">
      <c r="A9" s="7">
        <v>8</v>
      </c>
      <c r="B9" s="7"/>
      <c r="G9" s="7" t="s">
        <v>31</v>
      </c>
      <c r="H9" s="7">
        <v>37</v>
      </c>
    </row>
    <row r="10" spans="1:8" x14ac:dyDescent="0.25">
      <c r="A10" s="7">
        <v>9</v>
      </c>
      <c r="B10" s="7"/>
      <c r="G10" s="7" t="s">
        <v>32</v>
      </c>
      <c r="H10" s="7">
        <v>1</v>
      </c>
    </row>
    <row r="11" spans="1:8" x14ac:dyDescent="0.25">
      <c r="A11" s="7">
        <v>10</v>
      </c>
      <c r="B11" s="7"/>
      <c r="G11" s="7" t="s">
        <v>33</v>
      </c>
      <c r="H11" s="7">
        <v>13</v>
      </c>
    </row>
    <row r="12" spans="1:8" x14ac:dyDescent="0.25">
      <c r="A12" s="7"/>
      <c r="B12" s="7"/>
      <c r="G12" s="7" t="s">
        <v>34</v>
      </c>
      <c r="H12" s="7">
        <v>16</v>
      </c>
    </row>
    <row r="13" spans="1:8" x14ac:dyDescent="0.25">
      <c r="A13" s="7"/>
      <c r="B13" s="7"/>
      <c r="G13" s="7" t="s">
        <v>35</v>
      </c>
      <c r="H13" s="7">
        <v>19</v>
      </c>
    </row>
    <row r="14" spans="1:8" x14ac:dyDescent="0.25">
      <c r="A14" s="7"/>
      <c r="B14" s="7"/>
    </row>
    <row r="15" spans="1:8" x14ac:dyDescent="0.25">
      <c r="A15" s="7"/>
      <c r="B15" s="7"/>
    </row>
    <row r="16" spans="1:8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  <row r="26" spans="1:2" x14ac:dyDescent="0.25">
      <c r="A26" s="7"/>
      <c r="B26" s="7"/>
    </row>
    <row r="27" spans="1:2" x14ac:dyDescent="0.25">
      <c r="A27" s="7"/>
      <c r="B27" s="7"/>
    </row>
    <row r="28" spans="1:2" x14ac:dyDescent="0.25">
      <c r="A28" s="7"/>
      <c r="B28" s="7"/>
    </row>
    <row r="29" spans="1:2" x14ac:dyDescent="0.25">
      <c r="A29" s="7"/>
      <c r="B29" s="7"/>
    </row>
    <row r="30" spans="1:2" x14ac:dyDescent="0.25">
      <c r="A30" s="7"/>
      <c r="B30" s="7"/>
    </row>
    <row r="31" spans="1:2" x14ac:dyDescent="0.25">
      <c r="A31" s="7"/>
      <c r="B31" s="7"/>
    </row>
  </sheetData>
  <mergeCells count="1">
    <mergeCell ref="D2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3BF-F60E-4D3B-A53C-7CD9FD33A1CB}">
  <dimension ref="A1:I7"/>
  <sheetViews>
    <sheetView workbookViewId="0">
      <selection activeCell="C1" sqref="C1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4.5703125" customWidth="1"/>
    <col min="8" max="8" width="17.85546875" customWidth="1"/>
  </cols>
  <sheetData>
    <row r="1" spans="1:9" x14ac:dyDescent="0.25">
      <c r="A1" s="19" t="s">
        <v>75</v>
      </c>
      <c r="B1" s="19" t="s">
        <v>58</v>
      </c>
      <c r="C1" s="19" t="s">
        <v>1</v>
      </c>
      <c r="H1" s="19" t="s">
        <v>76</v>
      </c>
      <c r="I1" s="19" t="s">
        <v>77</v>
      </c>
    </row>
    <row r="2" spans="1:9" x14ac:dyDescent="0.25">
      <c r="A2" s="7" t="s">
        <v>22</v>
      </c>
      <c r="B2" s="7" t="s">
        <v>54</v>
      </c>
      <c r="C2" s="7">
        <v>10000</v>
      </c>
      <c r="E2" s="15" t="s">
        <v>59</v>
      </c>
      <c r="F2" s="15"/>
      <c r="H2" s="7" t="s">
        <v>50</v>
      </c>
      <c r="I2" s="7">
        <v>8</v>
      </c>
    </row>
    <row r="3" spans="1:9" x14ac:dyDescent="0.25">
      <c r="A3" s="7" t="s">
        <v>22</v>
      </c>
      <c r="B3" s="7" t="s">
        <v>55</v>
      </c>
      <c r="C3" s="7">
        <v>30000</v>
      </c>
      <c r="E3" s="16" t="s">
        <v>54</v>
      </c>
      <c r="F3" s="16" t="s">
        <v>60</v>
      </c>
      <c r="H3" s="7" t="s">
        <v>51</v>
      </c>
      <c r="I3" s="7">
        <v>12</v>
      </c>
    </row>
    <row r="4" spans="1:9" x14ac:dyDescent="0.25">
      <c r="A4" s="7" t="s">
        <v>22</v>
      </c>
      <c r="B4" s="7" t="s">
        <v>56</v>
      </c>
      <c r="C4" s="7">
        <v>30000</v>
      </c>
      <c r="E4" s="16" t="s">
        <v>55</v>
      </c>
      <c r="F4" s="16" t="s">
        <v>61</v>
      </c>
      <c r="H4" s="7" t="s">
        <v>52</v>
      </c>
      <c r="I4" s="7">
        <v>16</v>
      </c>
    </row>
    <row r="5" spans="1:9" x14ac:dyDescent="0.25">
      <c r="A5" s="7" t="s">
        <v>23</v>
      </c>
      <c r="B5" s="7" t="s">
        <v>54</v>
      </c>
      <c r="C5" s="7">
        <v>20000</v>
      </c>
      <c r="E5" s="16" t="s">
        <v>56</v>
      </c>
      <c r="F5" s="16" t="s">
        <v>60</v>
      </c>
      <c r="H5" s="7" t="s">
        <v>53</v>
      </c>
      <c r="I5" s="7">
        <v>20</v>
      </c>
    </row>
    <row r="6" spans="1:9" x14ac:dyDescent="0.25">
      <c r="A6" s="7" t="s">
        <v>23</v>
      </c>
      <c r="B6" s="7" t="s">
        <v>55</v>
      </c>
      <c r="C6" s="7">
        <v>60000</v>
      </c>
      <c r="H6" s="7"/>
      <c r="I6" s="21"/>
    </row>
    <row r="7" spans="1:9" x14ac:dyDescent="0.25">
      <c r="A7" s="7" t="s">
        <v>23</v>
      </c>
      <c r="B7" s="7" t="s">
        <v>56</v>
      </c>
      <c r="C7" s="7">
        <v>60000</v>
      </c>
      <c r="H7" s="7"/>
      <c r="I7" s="7"/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CD-4A49-414E-8F3B-597778429C71}">
  <dimension ref="A1:E7"/>
  <sheetViews>
    <sheetView workbookViewId="0">
      <selection sqref="A1:E7"/>
    </sheetView>
  </sheetViews>
  <sheetFormatPr baseColWidth="10" defaultRowHeight="15" x14ac:dyDescent="0.25"/>
  <cols>
    <col min="2" max="2" width="18.42578125" customWidth="1"/>
    <col min="4" max="4" width="16" customWidth="1"/>
    <col min="5" max="5" width="17.7109375" customWidth="1"/>
  </cols>
  <sheetData>
    <row r="1" spans="1:5" x14ac:dyDescent="0.25">
      <c r="A1" s="19" t="s">
        <v>75</v>
      </c>
      <c r="B1" s="19" t="s">
        <v>82</v>
      </c>
      <c r="D1" s="19" t="s">
        <v>76</v>
      </c>
      <c r="E1" s="19" t="s">
        <v>83</v>
      </c>
    </row>
    <row r="2" spans="1:5" x14ac:dyDescent="0.25">
      <c r="A2" s="7" t="s">
        <v>22</v>
      </c>
      <c r="B2" s="7">
        <v>10</v>
      </c>
      <c r="D2" s="7" t="s">
        <v>50</v>
      </c>
      <c r="E2" s="7" t="s">
        <v>78</v>
      </c>
    </row>
    <row r="3" spans="1:5" x14ac:dyDescent="0.25">
      <c r="A3" s="7" t="s">
        <v>23</v>
      </c>
      <c r="B3" s="7">
        <v>20</v>
      </c>
      <c r="D3" s="7" t="s">
        <v>51</v>
      </c>
      <c r="E3" s="7" t="s">
        <v>79</v>
      </c>
    </row>
    <row r="4" spans="1:5" x14ac:dyDescent="0.25">
      <c r="A4" s="7"/>
      <c r="B4" s="7"/>
      <c r="D4" s="7" t="s">
        <v>52</v>
      </c>
      <c r="E4" s="7" t="s">
        <v>80</v>
      </c>
    </row>
    <row r="5" spans="1:5" x14ac:dyDescent="0.25">
      <c r="A5" s="7"/>
      <c r="B5" s="7"/>
      <c r="D5" s="7" t="s">
        <v>53</v>
      </c>
      <c r="E5" s="7" t="s">
        <v>81</v>
      </c>
    </row>
    <row r="6" spans="1:5" x14ac:dyDescent="0.25">
      <c r="A6" s="7"/>
      <c r="B6" s="7"/>
      <c r="D6" s="7"/>
      <c r="E6" s="21"/>
    </row>
    <row r="7" spans="1:5" x14ac:dyDescent="0.25">
      <c r="A7" s="7"/>
      <c r="B7" s="7"/>
      <c r="D7" s="7"/>
      <c r="E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C00-BF01-449E-B662-E4490F22CECB}">
  <dimension ref="A1:C3"/>
  <sheetViews>
    <sheetView workbookViewId="0">
      <selection activeCell="B3" sqref="A3:B3"/>
    </sheetView>
  </sheetViews>
  <sheetFormatPr baseColWidth="10" defaultColWidth="8.7109375" defaultRowHeight="15" x14ac:dyDescent="0.25"/>
  <cols>
    <col min="1" max="1" width="17.5703125" style="4" customWidth="1"/>
    <col min="2" max="2" width="14.5703125" style="4" customWidth="1"/>
    <col min="3" max="3" width="66.85546875" style="4" customWidth="1"/>
    <col min="4" max="16384" width="8.7109375" style="4"/>
  </cols>
  <sheetData>
    <row r="1" spans="1:3" x14ac:dyDescent="0.25">
      <c r="A1" s="11" t="s">
        <v>17</v>
      </c>
      <c r="B1" s="11" t="s">
        <v>1</v>
      </c>
      <c r="C1" s="9" t="s">
        <v>4</v>
      </c>
    </row>
    <row r="2" spans="1:3" x14ac:dyDescent="0.25">
      <c r="A2" s="8" t="s">
        <v>18</v>
      </c>
      <c r="B2" s="8">
        <v>1</v>
      </c>
      <c r="C2" s="10" t="s">
        <v>19</v>
      </c>
    </row>
    <row r="3" spans="1:3" x14ac:dyDescent="0.25">
      <c r="A3" s="8" t="s">
        <v>20</v>
      </c>
      <c r="B3" s="8">
        <v>1</v>
      </c>
      <c r="C3" s="10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7" sqref="A7"/>
    </sheetView>
  </sheetViews>
  <sheetFormatPr baseColWidth="10" defaultColWidth="8.7109375" defaultRowHeight="15" x14ac:dyDescent="0.25"/>
  <cols>
    <col min="1" max="1" width="12.85546875" style="1" customWidth="1"/>
    <col min="2" max="2" width="10.85546875" style="1" customWidth="1"/>
    <col min="3" max="3" width="39.28515625" style="1" customWidth="1"/>
    <col min="4" max="16384" width="8.7109375" style="1"/>
  </cols>
  <sheetData>
    <row r="1" spans="1:3" x14ac:dyDescent="0.25">
      <c r="A1" s="5" t="s">
        <v>0</v>
      </c>
      <c r="B1" s="5" t="s">
        <v>1</v>
      </c>
      <c r="C1" s="2" t="s">
        <v>4</v>
      </c>
    </row>
    <row r="2" spans="1:3" x14ac:dyDescent="0.25">
      <c r="A2" s="6" t="s">
        <v>2</v>
      </c>
      <c r="B2" s="6">
        <v>2.5000000000000001E-2</v>
      </c>
      <c r="C2" s="3" t="s">
        <v>3</v>
      </c>
    </row>
    <row r="3" spans="1:3" x14ac:dyDescent="0.25">
      <c r="A3" s="6" t="s">
        <v>5</v>
      </c>
      <c r="B3" s="6">
        <v>850</v>
      </c>
      <c r="C3" s="3" t="s">
        <v>15</v>
      </c>
    </row>
    <row r="4" spans="1:3" x14ac:dyDescent="0.25">
      <c r="A4" s="6" t="s">
        <v>13</v>
      </c>
      <c r="B4" s="6">
        <v>5430.86</v>
      </c>
      <c r="C4" s="3" t="s">
        <v>14</v>
      </c>
    </row>
    <row r="5" spans="1:3" x14ac:dyDescent="0.25">
      <c r="A5" s="6" t="s">
        <v>62</v>
      </c>
      <c r="B5" s="6">
        <v>2</v>
      </c>
      <c r="C5" s="3" t="s">
        <v>64</v>
      </c>
    </row>
    <row r="6" spans="1:3" x14ac:dyDescent="0.25">
      <c r="A6" s="6" t="s">
        <v>63</v>
      </c>
      <c r="B6" s="6" t="s">
        <v>66</v>
      </c>
      <c r="C6" s="3" t="s">
        <v>65</v>
      </c>
    </row>
    <row r="7" spans="1:3" x14ac:dyDescent="0.25">
      <c r="A7" s="17"/>
      <c r="B7" s="6"/>
      <c r="C7" s="3"/>
    </row>
    <row r="8" spans="1:3" x14ac:dyDescent="0.25">
      <c r="A8" s="6"/>
      <c r="B8" s="6"/>
      <c r="C8" s="3"/>
    </row>
    <row r="9" spans="1:3" x14ac:dyDescent="0.25">
      <c r="A9" s="6"/>
      <c r="B9" s="6"/>
      <c r="C9" s="3"/>
    </row>
    <row r="10" spans="1:3" x14ac:dyDescent="0.25">
      <c r="A10" s="6"/>
      <c r="B10" s="6"/>
      <c r="C10" s="3"/>
    </row>
    <row r="11" spans="1:3" x14ac:dyDescent="0.25">
      <c r="A11" s="6"/>
      <c r="B11" s="6"/>
      <c r="C11" s="3"/>
    </row>
    <row r="12" spans="1:3" x14ac:dyDescent="0.25">
      <c r="A12" s="6"/>
      <c r="B12" s="6"/>
      <c r="C12" s="3"/>
    </row>
    <row r="13" spans="1:3" x14ac:dyDescent="0.25">
      <c r="A13" s="6"/>
      <c r="B13" s="6"/>
      <c r="C13" s="3"/>
    </row>
    <row r="14" spans="1:3" x14ac:dyDescent="0.25">
      <c r="A14" s="6"/>
      <c r="B14" s="6"/>
      <c r="C14" s="3"/>
    </row>
    <row r="15" spans="1:3" x14ac:dyDescent="0.25">
      <c r="A15" s="6"/>
      <c r="B15" s="6"/>
      <c r="C15" s="3"/>
    </row>
    <row r="16" spans="1:3" x14ac:dyDescent="0.25">
      <c r="A16" s="6"/>
      <c r="B16" s="6"/>
      <c r="C16" s="3"/>
    </row>
    <row r="17" spans="1:3" x14ac:dyDescent="0.25">
      <c r="A17" s="6"/>
      <c r="B17" s="6"/>
      <c r="C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173A-6295-4ACF-B439-8DF832C00637}">
  <dimension ref="A1:F12"/>
  <sheetViews>
    <sheetView workbookViewId="0">
      <selection activeCell="B2" sqref="A2:B12"/>
    </sheetView>
  </sheetViews>
  <sheetFormatPr baseColWidth="10" defaultColWidth="8.7109375" defaultRowHeight="15" x14ac:dyDescent="0.25"/>
  <cols>
    <col min="1" max="1" width="14.28515625" style="4" customWidth="1"/>
    <col min="2" max="2" width="13.28515625" style="4" customWidth="1"/>
    <col min="3" max="3" width="8.7109375" style="4"/>
    <col min="4" max="4" width="15.5703125" style="4" customWidth="1"/>
    <col min="5" max="5" width="24.140625" style="4" customWidth="1"/>
    <col min="6" max="6" width="34.5703125" style="4" customWidth="1"/>
    <col min="7" max="16384" width="8.7109375" style="4"/>
  </cols>
  <sheetData>
    <row r="1" spans="1:6" x14ac:dyDescent="0.25">
      <c r="A1" s="12" t="s">
        <v>7</v>
      </c>
      <c r="B1" s="12"/>
      <c r="D1" s="8" t="s">
        <v>11</v>
      </c>
      <c r="E1" s="8" t="s">
        <v>16</v>
      </c>
      <c r="F1" s="9" t="s">
        <v>4</v>
      </c>
    </row>
    <row r="2" spans="1:6" x14ac:dyDescent="0.25">
      <c r="A2" s="8" t="s">
        <v>6</v>
      </c>
      <c r="B2" s="8" t="s">
        <v>16</v>
      </c>
      <c r="D2" s="7" t="s">
        <v>10</v>
      </c>
      <c r="E2" s="7">
        <v>4</v>
      </c>
      <c r="F2" s="10" t="s">
        <v>8</v>
      </c>
    </row>
    <row r="3" spans="1:6" x14ac:dyDescent="0.25">
      <c r="A3" s="7">
        <v>1</v>
      </c>
      <c r="B3" s="7">
        <v>15.86</v>
      </c>
      <c r="D3" s="7" t="s">
        <v>9</v>
      </c>
      <c r="E3" s="7">
        <v>10</v>
      </c>
      <c r="F3" s="10" t="s">
        <v>12</v>
      </c>
    </row>
    <row r="4" spans="1:6" x14ac:dyDescent="0.25">
      <c r="A4" s="7">
        <v>2</v>
      </c>
      <c r="B4" s="7">
        <v>15.86</v>
      </c>
    </row>
    <row r="5" spans="1:6" x14ac:dyDescent="0.25">
      <c r="A5" s="7">
        <v>3</v>
      </c>
      <c r="B5" s="7">
        <v>15.86</v>
      </c>
    </row>
    <row r="6" spans="1:6" x14ac:dyDescent="0.25">
      <c r="A6" s="7">
        <v>4</v>
      </c>
      <c r="B6" s="7">
        <v>15.86</v>
      </c>
    </row>
    <row r="7" spans="1:6" x14ac:dyDescent="0.25">
      <c r="A7" s="7">
        <v>5</v>
      </c>
      <c r="B7" s="7">
        <v>15.86</v>
      </c>
    </row>
    <row r="8" spans="1:6" x14ac:dyDescent="0.25">
      <c r="A8" s="7">
        <v>6</v>
      </c>
      <c r="B8" s="7">
        <v>15.86</v>
      </c>
    </row>
    <row r="9" spans="1:6" x14ac:dyDescent="0.25">
      <c r="A9" s="7">
        <v>7</v>
      </c>
      <c r="B9" s="7">
        <v>15.86</v>
      </c>
    </row>
    <row r="10" spans="1:6" x14ac:dyDescent="0.25">
      <c r="A10" s="7">
        <v>8</v>
      </c>
      <c r="B10" s="7">
        <v>15.86</v>
      </c>
    </row>
    <row r="11" spans="1:6" x14ac:dyDescent="0.25">
      <c r="A11" s="7">
        <v>9</v>
      </c>
      <c r="B11" s="7">
        <v>15.86</v>
      </c>
    </row>
    <row r="12" spans="1:6" x14ac:dyDescent="0.25">
      <c r="A12" s="7">
        <v>10</v>
      </c>
      <c r="B12" s="7">
        <v>15.86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Sets</vt:lpstr>
      <vt:lpstr>Location</vt:lpstr>
      <vt:lpstr>Production</vt:lpstr>
      <vt:lpstr>Capacity</vt:lpstr>
      <vt:lpstr>Capital expenditure</vt:lpstr>
      <vt:lpstr>LM</vt:lpstr>
      <vt:lpstr>Fluid_dynamics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Trucco</dc:creator>
  <cp:lastModifiedBy>Diego José Trucco</cp:lastModifiedBy>
  <dcterms:created xsi:type="dcterms:W3CDTF">2015-06-05T18:17:20Z</dcterms:created>
  <dcterms:modified xsi:type="dcterms:W3CDTF">2025-06-11T20:44:05Z</dcterms:modified>
</cp:coreProperties>
</file>