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iego\Desktop\ExxonMobil\LM_Gathering\src\data\"/>
    </mc:Choice>
  </mc:AlternateContent>
  <xr:revisionPtr revIDLastSave="0" documentId="13_ncr:1_{D41663FB-EAE2-4C49-B4C6-BD69CC9625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s" sheetId="4" r:id="rId1"/>
    <sheet name="Location" sheetId="8" r:id="rId2"/>
    <sheet name="Distances" sheetId="9" r:id="rId3"/>
    <sheet name="Production" sheetId="5" r:id="rId4"/>
    <sheet name="Capacity" sheetId="7" r:id="rId5"/>
    <sheet name="Capital expenditure" sheetId="6" r:id="rId6"/>
    <sheet name="LM" sheetId="3" r:id="rId7"/>
    <sheet name="Fluid_dynamics" sheetId="1" r:id="rId8"/>
    <sheet name="Pressur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B19" i="8"/>
  <c r="B20" i="8" s="1"/>
  <c r="B21" i="8" s="1"/>
  <c r="B8" i="8"/>
  <c r="B9" i="8" s="1"/>
  <c r="B7" i="8"/>
</calcChain>
</file>

<file path=xl/sharedStrings.xml><?xml version="1.0" encoding="utf-8"?>
<sst xmlns="http://schemas.openxmlformats.org/spreadsheetml/2006/main" count="673" uniqueCount="213">
  <si>
    <t>Parameter</t>
  </si>
  <si>
    <t>Value</t>
  </si>
  <si>
    <t>HFFL</t>
  </si>
  <si>
    <t>Friction factor</t>
  </si>
  <si>
    <t>Description</t>
  </si>
  <si>
    <t>rho_liq</t>
  </si>
  <si>
    <t>Time period</t>
  </si>
  <si>
    <t>Wellhead-Pressure</t>
  </si>
  <si>
    <t>Minimum inlet P at processing facility</t>
  </si>
  <si>
    <t>P_facility_out</t>
  </si>
  <si>
    <t>P_facility_in</t>
  </si>
  <si>
    <t>Parameters</t>
  </si>
  <si>
    <t>Output P at processing facility</t>
  </si>
  <si>
    <t>kw</t>
  </si>
  <si>
    <t>Constant for Weymouth</t>
  </si>
  <si>
    <t>Density of oil and water mixture [kg/m³]</t>
  </si>
  <si>
    <t>Value [MPa]</t>
  </si>
  <si>
    <t>LM parameters</t>
  </si>
  <si>
    <t>IXLM_max</t>
  </si>
  <si>
    <t>IXLM maximum limit for piecewise constant. dPgas/dPliq = [0, IXLM_max]</t>
  </si>
  <si>
    <t>init_intervals</t>
  </si>
  <si>
    <t>Initial number of segment discretizing total interval</t>
  </si>
  <si>
    <t>s1</t>
  </si>
  <si>
    <t>s2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</si>
  <si>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</si>
  <si>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</si>
  <si>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</si>
  <si>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</si>
  <si>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</si>
  <si>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</si>
  <si>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</si>
  <si>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</si>
  <si>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</si>
  <si>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</si>
  <si>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</si>
  <si>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</si>
  <si>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</si>
  <si>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</si>
  <si>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</si>
  <si>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</si>
  <si>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</si>
  <si>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</si>
  <si>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</si>
  <si>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</si>
  <si>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</si>
  <si>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</si>
  <si>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</si>
  <si>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</si>
  <si>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pf1</t>
  </si>
  <si>
    <t>pf2</t>
  </si>
  <si>
    <t>d1</t>
  </si>
  <si>
    <t>d2</t>
  </si>
  <si>
    <t>d3</t>
  </si>
  <si>
    <t>d4</t>
  </si>
  <si>
    <t>oil</t>
  </si>
  <si>
    <t>gas</t>
  </si>
  <si>
    <t>water</t>
  </si>
  <si>
    <t>Source node</t>
  </si>
  <si>
    <t>Component</t>
  </si>
  <si>
    <t>Units</t>
  </si>
  <si>
    <t>[BBL/day]</t>
  </si>
  <si>
    <t>[mscf/day]</t>
  </si>
  <si>
    <t>gor</t>
  </si>
  <si>
    <t>wor</t>
  </si>
  <si>
    <t>Gas-to-oil ratio</t>
  </si>
  <si>
    <t>Water-to-oil ratio</t>
  </si>
  <si>
    <t>Source nodes</t>
  </si>
  <si>
    <t>Junction nodes</t>
  </si>
  <si>
    <t>Diameter options</t>
  </si>
  <si>
    <t>Facility sizes</t>
  </si>
  <si>
    <t>Time periods</t>
  </si>
  <si>
    <t>Fluid components</t>
  </si>
  <si>
    <t>Processing facilities</t>
  </si>
  <si>
    <t>Available conections</t>
  </si>
  <si>
    <t>Facility size</t>
  </si>
  <si>
    <t>Diameter sizes</t>
  </si>
  <si>
    <t>Value [in]</t>
  </si>
  <si>
    <t>201.72</t>
  </si>
  <si>
    <t>819.49</t>
  </si>
  <si>
    <t>1954.16</t>
  </si>
  <si>
    <t>3053.36</t>
  </si>
  <si>
    <t>Value [MM USD]</t>
  </si>
  <si>
    <t>Value [kUSD /mile]</t>
  </si>
  <si>
    <t>Node</t>
  </si>
  <si>
    <t>x-loc [miles]</t>
  </si>
  <si>
    <t>y-loc [miles]</t>
  </si>
  <si>
    <t>Start-time</t>
  </si>
  <si>
    <t>Oil Production [BBL/day]</t>
  </si>
  <si>
    <t>pf3</t>
  </si>
  <si>
    <t>dist_ij</t>
  </si>
  <si>
    <t>dist_jk</t>
  </si>
  <si>
    <t>ir</t>
  </si>
  <si>
    <t>Monthly interest rate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</si>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</sst>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0" borderId="0" xfId="0" applyFont="1"/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190-D3FC-4651-BCE2-3D00A10B68E5}">
  <dimension ref="A1:J121"/>
  <sheetViews>
    <sheetView tabSelected="1" topLeftCell="A16" workbookViewId="0">
      <selection activeCell="M35" sqref="M35"/>
    </sheetView>
  </sheetViews>
  <sheetFormatPr baseColWidth="10" defaultRowHeight="15" x14ac:dyDescent="0.25"/>
  <cols>
    <col min="1" max="1" width="18" style="4" customWidth="1"/>
    <col min="2" max="2" width="15.85546875" style="4" customWidth="1"/>
    <col min="3" max="3" width="27.42578125" style="4" customWidth="1"/>
    <col min="4" max="4" width="18.85546875" style="4" customWidth="1"/>
    <col min="5" max="5" width="11.42578125" style="4"/>
    <col min="6" max="6" width="16.7109375" style="4" customWidth="1"/>
    <col min="7" max="7" width="21.42578125" style="4" customWidth="1"/>
    <col min="8" max="16384" width="11.42578125" style="4"/>
  </cols>
  <sheetData>
    <row r="1" spans="1:10" x14ac:dyDescent="0.25">
      <c r="A1" s="12" t="s">
        <v>66</v>
      </c>
      <c r="B1" s="12" t="s">
        <v>67</v>
      </c>
      <c r="C1" s="12" t="s">
        <v>72</v>
      </c>
      <c r="D1" s="12" t="s">
        <v>68</v>
      </c>
      <c r="E1" s="12" t="s">
        <v>69</v>
      </c>
      <c r="F1" s="12" t="s">
        <v>70</v>
      </c>
      <c r="G1" s="12" t="s">
        <v>71</v>
      </c>
      <c r="I1" s="19" t="s">
        <v>73</v>
      </c>
      <c r="J1" s="19"/>
    </row>
    <row r="2" spans="1:10" x14ac:dyDescent="0.25">
      <c r="A2" s="8" t="s">
        <v>24</v>
      </c>
      <c r="B2" s="8" t="s">
        <v>36</v>
      </c>
      <c r="C2" s="8" t="s">
        <v>48</v>
      </c>
      <c r="D2" s="8" t="s">
        <v>50</v>
      </c>
      <c r="E2" s="8" t="s">
        <v>22</v>
      </c>
      <c r="F2" s="8" t="s">
        <v>93</v>
      </c>
      <c r="G2" s="8" t="s">
        <v>54</v>
      </c>
      <c r="I2" s="8" t="s">
        <v>24</v>
      </c>
      <c r="J2" s="8" t="s">
        <v>36</v>
      </c>
    </row>
    <row r="3" spans="1:10" x14ac:dyDescent="0.25">
      <c r="A3" s="8" t="s">
        <v>25</v>
      </c>
      <c r="B3" s="8" t="s">
        <v>37</v>
      </c>
      <c r="C3" s="8" t="s">
        <v>49</v>
      </c>
      <c r="D3" s="8" t="s">
        <v>51</v>
      </c>
      <c r="E3" s="8" t="s">
        <v>23</v>
      </c>
      <c r="F3" s="8" t="s">
        <v>94</v>
      </c>
      <c r="G3" s="8" t="s">
        <v>55</v>
      </c>
      <c r="I3" s="8" t="s">
        <v>24</v>
      </c>
      <c r="J3" s="8" t="s">
        <v>37</v>
      </c>
    </row>
    <row r="4" spans="1:10" x14ac:dyDescent="0.25">
      <c r="A4" s="8" t="s">
        <v>26</v>
      </c>
      <c r="B4" s="8" t="s">
        <v>38</v>
      </c>
      <c r="C4" s="8" t="s">
        <v>88</v>
      </c>
      <c r="D4" s="8" t="s">
        <v>52</v>
      </c>
      <c r="E4" s="8"/>
      <c r="F4" s="8" t="s">
        <v>95</v>
      </c>
      <c r="G4" s="8" t="s">
        <v>56</v>
      </c>
      <c r="I4" s="8" t="s">
        <v>24</v>
      </c>
      <c r="J4" s="8" t="s">
        <v>38</v>
      </c>
    </row>
    <row r="5" spans="1:10" x14ac:dyDescent="0.25">
      <c r="A5" s="8" t="s">
        <v>27</v>
      </c>
      <c r="B5" s="8" t="s">
        <v>39</v>
      </c>
      <c r="C5" s="8"/>
      <c r="D5" s="8" t="s">
        <v>53</v>
      </c>
      <c r="E5" s="8"/>
      <c r="F5" s="8" t="s">
        <v>96</v>
      </c>
      <c r="G5" s="8"/>
      <c r="I5" s="8" t="s">
        <v>24</v>
      </c>
      <c r="J5" s="8" t="s">
        <v>39</v>
      </c>
    </row>
    <row r="6" spans="1:10" x14ac:dyDescent="0.25">
      <c r="A6" s="8" t="s">
        <v>28</v>
      </c>
      <c r="B6" s="8" t="s">
        <v>40</v>
      </c>
      <c r="C6" s="8"/>
      <c r="D6" s="8"/>
      <c r="E6" s="8"/>
      <c r="F6" s="8" t="s">
        <v>97</v>
      </c>
      <c r="G6" s="8"/>
      <c r="I6" s="8" t="s">
        <v>24</v>
      </c>
      <c r="J6" s="8" t="s">
        <v>40</v>
      </c>
    </row>
    <row r="7" spans="1:10" x14ac:dyDescent="0.25">
      <c r="A7" s="8" t="s">
        <v>29</v>
      </c>
      <c r="B7" s="8" t="s">
        <v>41</v>
      </c>
      <c r="C7" s="8"/>
      <c r="D7" s="8"/>
      <c r="E7" s="8"/>
      <c r="F7" s="8" t="s">
        <v>98</v>
      </c>
      <c r="G7" s="8"/>
      <c r="I7" s="8" t="s">
        <v>24</v>
      </c>
      <c r="J7" s="8" t="s">
        <v>41</v>
      </c>
    </row>
    <row r="8" spans="1:10" x14ac:dyDescent="0.25">
      <c r="A8" s="8" t="s">
        <v>30</v>
      </c>
      <c r="B8" s="8" t="s">
        <v>42</v>
      </c>
      <c r="C8" s="8"/>
      <c r="D8" s="8"/>
      <c r="E8" s="8"/>
      <c r="F8" s="8" t="s">
        <v>99</v>
      </c>
      <c r="G8" s="8"/>
      <c r="I8" s="8" t="s">
        <v>24</v>
      </c>
      <c r="J8" s="8" t="s">
        <v>42</v>
      </c>
    </row>
    <row r="9" spans="1:10" x14ac:dyDescent="0.25">
      <c r="A9" s="8" t="s">
        <v>31</v>
      </c>
      <c r="B9" s="8" t="s">
        <v>43</v>
      </c>
      <c r="C9" s="8"/>
      <c r="D9" s="8"/>
      <c r="E9" s="8"/>
      <c r="F9" s="8" t="s">
        <v>100</v>
      </c>
      <c r="G9" s="8"/>
      <c r="I9" s="8" t="s">
        <v>24</v>
      </c>
      <c r="J9" s="8" t="s">
        <v>43</v>
      </c>
    </row>
    <row r="10" spans="1:10" x14ac:dyDescent="0.25">
      <c r="A10" s="8" t="s">
        <v>32</v>
      </c>
      <c r="B10" s="8" t="s">
        <v>44</v>
      </c>
      <c r="C10" s="8"/>
      <c r="D10" s="8"/>
      <c r="E10" s="8"/>
      <c r="F10" s="8" t="s">
        <v>101</v>
      </c>
      <c r="G10" s="8"/>
      <c r="I10" s="8" t="s">
        <v>24</v>
      </c>
      <c r="J10" s="8" t="s">
        <v>44</v>
      </c>
    </row>
    <row r="11" spans="1:10" x14ac:dyDescent="0.25">
      <c r="A11" s="8" t="s">
        <v>33</v>
      </c>
      <c r="B11" s="8" t="s">
        <v>45</v>
      </c>
      <c r="C11" s="8"/>
      <c r="D11" s="8"/>
      <c r="E11" s="8"/>
      <c r="F11" s="8" t="s">
        <v>102</v>
      </c>
      <c r="G11" s="8"/>
      <c r="I11" s="8" t="s">
        <v>24</v>
      </c>
      <c r="J11" s="8" t="s">
        <v>45</v>
      </c>
    </row>
    <row r="12" spans="1:10" x14ac:dyDescent="0.25">
      <c r="A12" s="8" t="s">
        <v>34</v>
      </c>
      <c r="B12" s="8" t="s">
        <v>46</v>
      </c>
      <c r="C12" s="8"/>
      <c r="D12" s="8"/>
      <c r="E12" s="8"/>
      <c r="F12" s="8" t="s">
        <v>103</v>
      </c>
      <c r="G12" s="8"/>
      <c r="I12" s="8" t="s">
        <v>24</v>
      </c>
      <c r="J12" s="8" t="s">
        <v>46</v>
      </c>
    </row>
    <row r="13" spans="1:10" x14ac:dyDescent="0.25">
      <c r="A13" s="8" t="s">
        <v>35</v>
      </c>
      <c r="B13" s="8" t="s">
        <v>47</v>
      </c>
      <c r="C13" s="8"/>
      <c r="D13" s="8"/>
      <c r="E13" s="8"/>
      <c r="F13" s="8" t="s">
        <v>104</v>
      </c>
      <c r="G13" s="8"/>
      <c r="I13" s="8" t="s">
        <v>24</v>
      </c>
      <c r="J13" s="8" t="s">
        <v>47</v>
      </c>
    </row>
    <row r="14" spans="1:10" x14ac:dyDescent="0.25">
      <c r="A14" s="8"/>
      <c r="B14" s="8"/>
      <c r="C14" s="8"/>
      <c r="D14" s="8"/>
      <c r="E14" s="8"/>
      <c r="F14" s="8" t="s">
        <v>105</v>
      </c>
      <c r="G14" s="8"/>
      <c r="I14" s="8" t="s">
        <v>25</v>
      </c>
      <c r="J14" s="8" t="s">
        <v>36</v>
      </c>
    </row>
    <row r="15" spans="1:10" x14ac:dyDescent="0.25">
      <c r="A15" s="8"/>
      <c r="B15" s="8"/>
      <c r="C15" s="8"/>
      <c r="D15" s="8"/>
      <c r="E15" s="8"/>
      <c r="F15" s="8" t="s">
        <v>106</v>
      </c>
      <c r="G15" s="8"/>
      <c r="I15" s="8" t="s">
        <v>25</v>
      </c>
      <c r="J15" s="8" t="s">
        <v>37</v>
      </c>
    </row>
    <row r="16" spans="1:10" x14ac:dyDescent="0.25">
      <c r="A16" s="8"/>
      <c r="B16" s="8"/>
      <c r="C16" s="8"/>
      <c r="D16" s="8"/>
      <c r="E16" s="8"/>
      <c r="F16" s="8" t="s">
        <v>107</v>
      </c>
      <c r="G16" s="8"/>
      <c r="I16" s="8" t="s">
        <v>25</v>
      </c>
      <c r="J16" s="8" t="s">
        <v>38</v>
      </c>
    </row>
    <row r="17" spans="1:10" x14ac:dyDescent="0.25">
      <c r="A17" s="8"/>
      <c r="B17" s="8"/>
      <c r="C17" s="8"/>
      <c r="D17" s="8"/>
      <c r="E17" s="8"/>
      <c r="F17" s="8" t="s">
        <v>108</v>
      </c>
      <c r="G17" s="8"/>
      <c r="I17" s="8" t="s">
        <v>25</v>
      </c>
      <c r="J17" s="8" t="s">
        <v>39</v>
      </c>
    </row>
    <row r="18" spans="1:10" x14ac:dyDescent="0.25">
      <c r="A18" s="8"/>
      <c r="B18" s="8"/>
      <c r="C18" s="8"/>
      <c r="D18" s="8"/>
      <c r="E18" s="8"/>
      <c r="F18" s="8" t="s">
        <v>109</v>
      </c>
      <c r="G18" s="8"/>
      <c r="I18" s="8" t="s">
        <v>25</v>
      </c>
      <c r="J18" s="8" t="s">
        <v>40</v>
      </c>
    </row>
    <row r="19" spans="1:10" x14ac:dyDescent="0.25">
      <c r="A19" s="8"/>
      <c r="B19" s="8"/>
      <c r="C19" s="8"/>
      <c r="D19" s="8"/>
      <c r="E19" s="8"/>
      <c r="F19" s="8" t="s">
        <v>110</v>
      </c>
      <c r="G19" s="8"/>
      <c r="I19" s="8" t="s">
        <v>25</v>
      </c>
      <c r="J19" s="8" t="s">
        <v>41</v>
      </c>
    </row>
    <row r="20" spans="1:10" x14ac:dyDescent="0.25">
      <c r="A20" s="8"/>
      <c r="B20" s="8"/>
      <c r="C20" s="8"/>
      <c r="D20" s="8"/>
      <c r="E20" s="8"/>
      <c r="F20" s="8" t="s">
        <v>111</v>
      </c>
      <c r="G20" s="8"/>
      <c r="I20" s="8" t="s">
        <v>25</v>
      </c>
      <c r="J20" s="8" t="s">
        <v>42</v>
      </c>
    </row>
    <row r="21" spans="1:10" x14ac:dyDescent="0.25">
      <c r="A21" s="8"/>
      <c r="B21" s="8"/>
      <c r="C21" s="8"/>
      <c r="D21" s="8"/>
      <c r="E21" s="8"/>
      <c r="F21" s="8" t="s">
        <v>112</v>
      </c>
      <c r="G21" s="8"/>
      <c r="I21" s="8" t="s">
        <v>25</v>
      </c>
      <c r="J21" s="8" t="s">
        <v>43</v>
      </c>
    </row>
    <row r="22" spans="1:10" x14ac:dyDescent="0.25">
      <c r="A22" s="8"/>
      <c r="B22" s="8"/>
      <c r="C22" s="8"/>
      <c r="D22" s="8"/>
      <c r="E22" s="8"/>
      <c r="F22" s="8" t="s">
        <v>113</v>
      </c>
      <c r="G22" s="8"/>
      <c r="I22" s="8" t="s">
        <v>25</v>
      </c>
      <c r="J22" s="8" t="s">
        <v>44</v>
      </c>
    </row>
    <row r="23" spans="1:10" x14ac:dyDescent="0.25">
      <c r="A23" s="8"/>
      <c r="B23" s="8"/>
      <c r="C23" s="8"/>
      <c r="D23" s="8"/>
      <c r="E23" s="8"/>
      <c r="F23" s="8" t="s">
        <v>114</v>
      </c>
      <c r="G23" s="8"/>
      <c r="I23" s="8" t="s">
        <v>25</v>
      </c>
      <c r="J23" s="8" t="s">
        <v>45</v>
      </c>
    </row>
    <row r="24" spans="1:10" x14ac:dyDescent="0.25">
      <c r="A24" s="8"/>
      <c r="B24" s="8"/>
      <c r="C24" s="8"/>
      <c r="D24" s="8"/>
      <c r="E24" s="8"/>
      <c r="F24" s="8" t="s">
        <v>115</v>
      </c>
      <c r="G24" s="8"/>
      <c r="I24" s="8" t="s">
        <v>25</v>
      </c>
      <c r="J24" s="8" t="s">
        <v>46</v>
      </c>
    </row>
    <row r="25" spans="1:10" x14ac:dyDescent="0.25">
      <c r="A25" s="8"/>
      <c r="B25" s="8"/>
      <c r="C25" s="8"/>
      <c r="D25" s="8"/>
      <c r="E25" s="8"/>
      <c r="F25" s="8" t="s">
        <v>116</v>
      </c>
      <c r="G25" s="8"/>
      <c r="I25" s="8" t="s">
        <v>25</v>
      </c>
      <c r="J25" s="8" t="s">
        <v>47</v>
      </c>
    </row>
    <row r="26" spans="1:10" x14ac:dyDescent="0.25">
      <c r="A26" s="8"/>
      <c r="B26" s="8"/>
      <c r="C26" s="8"/>
      <c r="D26" s="8"/>
      <c r="E26" s="8"/>
      <c r="F26" s="8" t="s">
        <v>117</v>
      </c>
      <c r="G26" s="8"/>
      <c r="I26" s="8" t="s">
        <v>26</v>
      </c>
      <c r="J26" s="8" t="s">
        <v>36</v>
      </c>
    </row>
    <row r="27" spans="1:10" x14ac:dyDescent="0.25">
      <c r="A27" s="8"/>
      <c r="B27" s="8"/>
      <c r="C27" s="8"/>
      <c r="D27" s="8"/>
      <c r="E27" s="8"/>
      <c r="F27" s="8" t="s">
        <v>118</v>
      </c>
      <c r="G27" s="8"/>
      <c r="I27" s="8" t="s">
        <v>26</v>
      </c>
      <c r="J27" s="8" t="s">
        <v>37</v>
      </c>
    </row>
    <row r="28" spans="1:10" x14ac:dyDescent="0.25">
      <c r="A28" s="8"/>
      <c r="B28" s="8"/>
      <c r="C28" s="8"/>
      <c r="D28" s="8"/>
      <c r="E28" s="8"/>
      <c r="F28" s="8" t="s">
        <v>119</v>
      </c>
      <c r="G28" s="8"/>
      <c r="I28" s="8" t="s">
        <v>26</v>
      </c>
      <c r="J28" s="8" t="s">
        <v>38</v>
      </c>
    </row>
    <row r="29" spans="1:10" x14ac:dyDescent="0.25">
      <c r="A29" s="8"/>
      <c r="B29" s="8"/>
      <c r="C29" s="8"/>
      <c r="D29" s="8"/>
      <c r="E29" s="8"/>
      <c r="F29" s="8" t="s">
        <v>120</v>
      </c>
      <c r="G29" s="8"/>
      <c r="I29" s="8" t="s">
        <v>26</v>
      </c>
      <c r="J29" s="8" t="s">
        <v>39</v>
      </c>
    </row>
    <row r="30" spans="1:10" x14ac:dyDescent="0.25">
      <c r="A30" s="8"/>
      <c r="B30" s="8"/>
      <c r="C30" s="8"/>
      <c r="D30" s="8"/>
      <c r="E30" s="8"/>
      <c r="F30" s="8" t="s">
        <v>121</v>
      </c>
      <c r="G30" s="8"/>
      <c r="I30" s="8" t="s">
        <v>26</v>
      </c>
      <c r="J30" s="8" t="s">
        <v>40</v>
      </c>
    </row>
    <row r="31" spans="1:10" x14ac:dyDescent="0.25">
      <c r="A31" s="8"/>
      <c r="B31" s="8"/>
      <c r="C31" s="8"/>
      <c r="D31" s="8"/>
      <c r="E31" s="8"/>
      <c r="F31" s="8" t="s">
        <v>122</v>
      </c>
      <c r="G31" s="8"/>
      <c r="I31" s="8" t="s">
        <v>26</v>
      </c>
      <c r="J31" s="8" t="s">
        <v>41</v>
      </c>
    </row>
    <row r="32" spans="1:10" x14ac:dyDescent="0.25">
      <c r="A32" s="8"/>
      <c r="B32" s="8"/>
      <c r="C32" s="8"/>
      <c r="D32" s="8"/>
      <c r="E32" s="8"/>
      <c r="F32" s="8" t="s">
        <v>123</v>
      </c>
      <c r="G32" s="8"/>
      <c r="I32" s="8" t="s">
        <v>26</v>
      </c>
      <c r="J32" s="8" t="s">
        <v>42</v>
      </c>
    </row>
    <row r="33" spans="1:10" x14ac:dyDescent="0.25">
      <c r="A33" s="8"/>
      <c r="B33" s="8"/>
      <c r="C33" s="8"/>
      <c r="D33" s="8"/>
      <c r="E33" s="8"/>
      <c r="F33" s="8" t="s">
        <v>124</v>
      </c>
      <c r="G33" s="8"/>
      <c r="I33" s="8" t="s">
        <v>26</v>
      </c>
      <c r="J33" s="8" t="s">
        <v>43</v>
      </c>
    </row>
    <row r="34" spans="1:10" x14ac:dyDescent="0.25">
      <c r="A34" s="8"/>
      <c r="B34" s="8"/>
      <c r="C34" s="8"/>
      <c r="D34" s="8"/>
      <c r="E34" s="8"/>
      <c r="F34" s="8" t="s">
        <v>125</v>
      </c>
      <c r="G34" s="8"/>
      <c r="I34" s="8" t="s">
        <v>26</v>
      </c>
      <c r="J34" s="8" t="s">
        <v>44</v>
      </c>
    </row>
    <row r="35" spans="1:10" x14ac:dyDescent="0.25">
      <c r="A35" s="8"/>
      <c r="B35" s="8"/>
      <c r="C35" s="8"/>
      <c r="D35" s="8"/>
      <c r="E35" s="8"/>
      <c r="F35" s="8" t="s">
        <v>126</v>
      </c>
      <c r="G35" s="8"/>
      <c r="I35" s="8" t="s">
        <v>26</v>
      </c>
      <c r="J35" s="8" t="s">
        <v>45</v>
      </c>
    </row>
    <row r="36" spans="1:10" x14ac:dyDescent="0.25">
      <c r="A36" s="8"/>
      <c r="B36" s="8"/>
      <c r="C36" s="8"/>
      <c r="D36" s="8"/>
      <c r="E36" s="8"/>
      <c r="F36" s="8" t="s">
        <v>127</v>
      </c>
      <c r="G36" s="8"/>
      <c r="I36" s="8" t="s">
        <v>26</v>
      </c>
      <c r="J36" s="8" t="s">
        <v>46</v>
      </c>
    </row>
    <row r="37" spans="1:10" x14ac:dyDescent="0.25">
      <c r="A37" s="8"/>
      <c r="B37" s="8"/>
      <c r="C37" s="8"/>
      <c r="D37" s="8"/>
      <c r="E37" s="8"/>
      <c r="F37" s="8" t="s">
        <v>128</v>
      </c>
      <c r="G37" s="8"/>
      <c r="I37" s="8" t="s">
        <v>26</v>
      </c>
      <c r="J37" s="8" t="s">
        <v>47</v>
      </c>
    </row>
    <row r="38" spans="1:10" x14ac:dyDescent="0.25">
      <c r="A38" s="8"/>
      <c r="B38" s="8"/>
      <c r="C38" s="8"/>
      <c r="D38" s="8"/>
      <c r="E38" s="8"/>
      <c r="F38" s="8" t="s">
        <v>129</v>
      </c>
      <c r="G38" s="8"/>
      <c r="I38" s="8"/>
      <c r="J38" s="8"/>
    </row>
    <row r="39" spans="1:10" x14ac:dyDescent="0.25">
      <c r="A39" s="8"/>
      <c r="B39" s="8"/>
      <c r="C39" s="8"/>
      <c r="D39" s="8"/>
      <c r="E39" s="8"/>
      <c r="F39" s="8" t="s">
        <v>130</v>
      </c>
      <c r="G39" s="8"/>
      <c r="I39" s="8"/>
      <c r="J39" s="8"/>
    </row>
    <row r="40" spans="1:10" x14ac:dyDescent="0.25">
      <c r="A40" s="8"/>
      <c r="B40" s="8"/>
      <c r="C40" s="8"/>
      <c r="D40" s="8"/>
      <c r="E40" s="8"/>
      <c r="F40" s="8" t="s">
        <v>131</v>
      </c>
      <c r="G40" s="8"/>
      <c r="I40" s="8"/>
      <c r="J40" s="8"/>
    </row>
    <row r="41" spans="1:10" x14ac:dyDescent="0.25">
      <c r="A41" s="8"/>
      <c r="B41" s="8"/>
      <c r="C41" s="8"/>
      <c r="D41" s="8"/>
      <c r="E41" s="8"/>
      <c r="F41" s="8" t="s">
        <v>132</v>
      </c>
      <c r="G41" s="8"/>
      <c r="I41" s="8"/>
      <c r="J41" s="8"/>
    </row>
    <row r="42" spans="1:10" x14ac:dyDescent="0.25">
      <c r="A42" s="8"/>
      <c r="B42" s="8"/>
      <c r="C42" s="8"/>
      <c r="D42" s="8"/>
      <c r="E42" s="8"/>
      <c r="F42" s="8" t="s">
        <v>133</v>
      </c>
      <c r="G42" s="8"/>
      <c r="I42" s="8"/>
      <c r="J42" s="8"/>
    </row>
    <row r="43" spans="1:10" x14ac:dyDescent="0.25">
      <c r="A43" s="8"/>
      <c r="B43" s="8"/>
      <c r="C43" s="8"/>
      <c r="D43" s="8"/>
      <c r="E43" s="8"/>
      <c r="F43" s="8" t="s">
        <v>134</v>
      </c>
      <c r="G43" s="8"/>
      <c r="I43" s="8"/>
      <c r="J43" s="8"/>
    </row>
    <row r="44" spans="1:10" x14ac:dyDescent="0.25">
      <c r="A44" s="8"/>
      <c r="B44" s="8"/>
      <c r="C44" s="8"/>
      <c r="D44" s="8"/>
      <c r="E44" s="8"/>
      <c r="F44" s="8" t="s">
        <v>135</v>
      </c>
      <c r="G44" s="8"/>
      <c r="I44" s="8"/>
      <c r="J44" s="8"/>
    </row>
    <row r="45" spans="1:10" x14ac:dyDescent="0.25">
      <c r="A45" s="8"/>
      <c r="B45" s="8"/>
      <c r="C45" s="8"/>
      <c r="D45" s="8"/>
      <c r="E45" s="8"/>
      <c r="F45" s="8" t="s">
        <v>136</v>
      </c>
      <c r="G45" s="8"/>
      <c r="I45" s="8"/>
      <c r="J45" s="8"/>
    </row>
    <row r="46" spans="1:10" x14ac:dyDescent="0.25">
      <c r="A46" s="8"/>
      <c r="B46" s="8"/>
      <c r="C46" s="8"/>
      <c r="D46" s="8"/>
      <c r="E46" s="8"/>
      <c r="F46" s="8" t="s">
        <v>137</v>
      </c>
      <c r="G46" s="8"/>
      <c r="I46" s="8"/>
      <c r="J46" s="8"/>
    </row>
    <row r="47" spans="1:10" x14ac:dyDescent="0.25">
      <c r="A47" s="8"/>
      <c r="B47" s="8"/>
      <c r="C47" s="8"/>
      <c r="D47" s="8"/>
      <c r="E47" s="8"/>
      <c r="F47" s="8" t="s">
        <v>138</v>
      </c>
      <c r="G47" s="8"/>
      <c r="I47" s="8"/>
      <c r="J47" s="8"/>
    </row>
    <row r="48" spans="1:10" x14ac:dyDescent="0.25">
      <c r="A48" s="8"/>
      <c r="B48" s="8"/>
      <c r="C48" s="8"/>
      <c r="D48" s="8"/>
      <c r="E48" s="8"/>
      <c r="F48" s="8" t="s">
        <v>139</v>
      </c>
      <c r="G48" s="8"/>
      <c r="I48" s="8"/>
      <c r="J48" s="8"/>
    </row>
    <row r="49" spans="6:6" x14ac:dyDescent="0.25">
      <c r="F49" s="8" t="s">
        <v>140</v>
      </c>
    </row>
    <row r="50" spans="6:6" x14ac:dyDescent="0.25">
      <c r="F50" s="8" t="s">
        <v>141</v>
      </c>
    </row>
    <row r="51" spans="6:6" x14ac:dyDescent="0.25">
      <c r="F51" s="8" t="s">
        <v>142</v>
      </c>
    </row>
    <row r="52" spans="6:6" x14ac:dyDescent="0.25">
      <c r="F52" s="8" t="s">
        <v>143</v>
      </c>
    </row>
    <row r="53" spans="6:6" x14ac:dyDescent="0.25">
      <c r="F53" s="8" t="s">
        <v>144</v>
      </c>
    </row>
    <row r="54" spans="6:6" x14ac:dyDescent="0.25">
      <c r="F54" s="8" t="s">
        <v>145</v>
      </c>
    </row>
    <row r="55" spans="6:6" x14ac:dyDescent="0.25">
      <c r="F55" s="8" t="s">
        <v>146</v>
      </c>
    </row>
    <row r="56" spans="6:6" x14ac:dyDescent="0.25">
      <c r="F56" s="8" t="s">
        <v>147</v>
      </c>
    </row>
    <row r="57" spans="6:6" x14ac:dyDescent="0.25">
      <c r="F57" s="8" t="s">
        <v>148</v>
      </c>
    </row>
    <row r="58" spans="6:6" x14ac:dyDescent="0.25">
      <c r="F58" s="8" t="s">
        <v>149</v>
      </c>
    </row>
    <row r="59" spans="6:6" x14ac:dyDescent="0.25">
      <c r="F59" s="8" t="s">
        <v>150</v>
      </c>
    </row>
    <row r="60" spans="6:6" x14ac:dyDescent="0.25">
      <c r="F60" s="8" t="s">
        <v>151</v>
      </c>
    </row>
    <row r="61" spans="6:6" x14ac:dyDescent="0.25">
      <c r="F61" s="8" t="s">
        <v>152</v>
      </c>
    </row>
    <row r="62" spans="6:6" x14ac:dyDescent="0.25">
      <c r="F62" s="8" t="s">
        <v>153</v>
      </c>
    </row>
    <row r="63" spans="6:6" x14ac:dyDescent="0.25">
      <c r="F63" s="8" t="s">
        <v>154</v>
      </c>
    </row>
    <row r="64" spans="6:6" x14ac:dyDescent="0.25">
      <c r="F64" s="8" t="s">
        <v>155</v>
      </c>
    </row>
    <row r="65" spans="6:6" x14ac:dyDescent="0.25">
      <c r="F65" s="8" t="s">
        <v>156</v>
      </c>
    </row>
    <row r="66" spans="6:6" x14ac:dyDescent="0.25">
      <c r="F66" s="8" t="s">
        <v>157</v>
      </c>
    </row>
    <row r="67" spans="6:6" x14ac:dyDescent="0.25">
      <c r="F67" s="8" t="s">
        <v>158</v>
      </c>
    </row>
    <row r="68" spans="6:6" x14ac:dyDescent="0.25">
      <c r="F68" s="8" t="s">
        <v>159</v>
      </c>
    </row>
    <row r="69" spans="6:6" x14ac:dyDescent="0.25">
      <c r="F69" s="8" t="s">
        <v>160</v>
      </c>
    </row>
    <row r="70" spans="6:6" x14ac:dyDescent="0.25">
      <c r="F70" s="8" t="s">
        <v>161</v>
      </c>
    </row>
    <row r="71" spans="6:6" x14ac:dyDescent="0.25">
      <c r="F71" s="8" t="s">
        <v>162</v>
      </c>
    </row>
    <row r="72" spans="6:6" x14ac:dyDescent="0.25">
      <c r="F72" s="8" t="s">
        <v>163</v>
      </c>
    </row>
    <row r="73" spans="6:6" x14ac:dyDescent="0.25">
      <c r="F73" s="8" t="s">
        <v>164</v>
      </c>
    </row>
    <row r="74" spans="6:6" x14ac:dyDescent="0.25">
      <c r="F74" s="8" t="s">
        <v>165</v>
      </c>
    </row>
    <row r="75" spans="6:6" x14ac:dyDescent="0.25">
      <c r="F75" s="8" t="s">
        <v>166</v>
      </c>
    </row>
    <row r="76" spans="6:6" x14ac:dyDescent="0.25">
      <c r="F76" s="8" t="s">
        <v>167</v>
      </c>
    </row>
    <row r="77" spans="6:6" x14ac:dyDescent="0.25">
      <c r="F77" s="8" t="s">
        <v>168</v>
      </c>
    </row>
    <row r="78" spans="6:6" x14ac:dyDescent="0.25">
      <c r="F78" s="8" t="s">
        <v>169</v>
      </c>
    </row>
    <row r="79" spans="6:6" x14ac:dyDescent="0.25">
      <c r="F79" s="8" t="s">
        <v>170</v>
      </c>
    </row>
    <row r="80" spans="6:6" x14ac:dyDescent="0.25">
      <c r="F80" s="8" t="s">
        <v>171</v>
      </c>
    </row>
    <row r="81" spans="6:6" x14ac:dyDescent="0.25">
      <c r="F81" s="8" t="s">
        <v>172</v>
      </c>
    </row>
    <row r="82" spans="6:6" x14ac:dyDescent="0.25">
      <c r="F82" s="8" t="s">
        <v>173</v>
      </c>
    </row>
    <row r="83" spans="6:6" x14ac:dyDescent="0.25">
      <c r="F83" s="8" t="s">
        <v>174</v>
      </c>
    </row>
    <row r="84" spans="6:6" x14ac:dyDescent="0.25">
      <c r="F84" s="8" t="s">
        <v>175</v>
      </c>
    </row>
    <row r="85" spans="6:6" x14ac:dyDescent="0.25">
      <c r="F85" s="8" t="s">
        <v>176</v>
      </c>
    </row>
    <row r="86" spans="6:6" x14ac:dyDescent="0.25">
      <c r="F86" s="8" t="s">
        <v>177</v>
      </c>
    </row>
    <row r="87" spans="6:6" x14ac:dyDescent="0.25">
      <c r="F87" s="8" t="s">
        <v>178</v>
      </c>
    </row>
    <row r="88" spans="6:6" x14ac:dyDescent="0.25">
      <c r="F88" s="8" t="s">
        <v>179</v>
      </c>
    </row>
    <row r="89" spans="6:6" x14ac:dyDescent="0.25">
      <c r="F89" s="8" t="s">
        <v>180</v>
      </c>
    </row>
    <row r="90" spans="6:6" x14ac:dyDescent="0.25">
      <c r="F90" s="8" t="s">
        <v>181</v>
      </c>
    </row>
    <row r="91" spans="6:6" x14ac:dyDescent="0.25">
      <c r="F91" s="8" t="s">
        <v>182</v>
      </c>
    </row>
    <row r="92" spans="6:6" x14ac:dyDescent="0.25">
      <c r="F92" s="8" t="s">
        <v>183</v>
      </c>
    </row>
    <row r="93" spans="6:6" x14ac:dyDescent="0.25">
      <c r="F93" s="8" t="s">
        <v>184</v>
      </c>
    </row>
    <row r="94" spans="6:6" x14ac:dyDescent="0.25">
      <c r="F94" s="8" t="s">
        <v>185</v>
      </c>
    </row>
    <row r="95" spans="6:6" x14ac:dyDescent="0.25">
      <c r="F95" s="8" t="s">
        <v>186</v>
      </c>
    </row>
    <row r="96" spans="6:6" x14ac:dyDescent="0.25">
      <c r="F96" s="8" t="s">
        <v>187</v>
      </c>
    </row>
    <row r="97" spans="6:6" x14ac:dyDescent="0.25">
      <c r="F97" s="8" t="s">
        <v>188</v>
      </c>
    </row>
    <row r="98" spans="6:6" x14ac:dyDescent="0.25">
      <c r="F98" s="8" t="s">
        <v>189</v>
      </c>
    </row>
    <row r="99" spans="6:6" x14ac:dyDescent="0.25">
      <c r="F99" s="8" t="s">
        <v>190</v>
      </c>
    </row>
    <row r="100" spans="6:6" x14ac:dyDescent="0.25">
      <c r="F100" s="8" t="s">
        <v>191</v>
      </c>
    </row>
    <row r="101" spans="6:6" x14ac:dyDescent="0.25">
      <c r="F101" s="8" t="s">
        <v>192</v>
      </c>
    </row>
    <row r="102" spans="6:6" x14ac:dyDescent="0.25">
      <c r="F102" s="8" t="s">
        <v>193</v>
      </c>
    </row>
    <row r="103" spans="6:6" x14ac:dyDescent="0.25">
      <c r="F103" s="8" t="s">
        <v>194</v>
      </c>
    </row>
    <row r="104" spans="6:6" x14ac:dyDescent="0.25">
      <c r="F104" s="8" t="s">
        <v>195</v>
      </c>
    </row>
    <row r="105" spans="6:6" x14ac:dyDescent="0.25">
      <c r="F105" s="8" t="s">
        <v>196</v>
      </c>
    </row>
    <row r="106" spans="6:6" x14ac:dyDescent="0.25">
      <c r="F106" s="8" t="s">
        <v>197</v>
      </c>
    </row>
    <row r="107" spans="6:6" x14ac:dyDescent="0.25">
      <c r="F107" s="8" t="s">
        <v>198</v>
      </c>
    </row>
    <row r="108" spans="6:6" x14ac:dyDescent="0.25">
      <c r="F108" s="8" t="s">
        <v>199</v>
      </c>
    </row>
    <row r="109" spans="6:6" x14ac:dyDescent="0.25">
      <c r="F109" s="8" t="s">
        <v>200</v>
      </c>
    </row>
    <row r="110" spans="6:6" x14ac:dyDescent="0.25">
      <c r="F110" s="8" t="s">
        <v>201</v>
      </c>
    </row>
    <row r="111" spans="6:6" x14ac:dyDescent="0.25">
      <c r="F111" s="8" t="s">
        <v>202</v>
      </c>
    </row>
    <row r="112" spans="6:6" x14ac:dyDescent="0.25">
      <c r="F112" s="8" t="s">
        <v>203</v>
      </c>
    </row>
    <row r="113" spans="6:6" x14ac:dyDescent="0.25">
      <c r="F113" s="8" t="s">
        <v>204</v>
      </c>
    </row>
    <row r="114" spans="6:6" x14ac:dyDescent="0.25">
      <c r="F114" s="8" t="s">
        <v>205</v>
      </c>
    </row>
    <row r="115" spans="6:6" x14ac:dyDescent="0.25">
      <c r="F115" s="8" t="s">
        <v>206</v>
      </c>
    </row>
    <row r="116" spans="6:6" x14ac:dyDescent="0.25">
      <c r="F116" s="8" t="s">
        <v>207</v>
      </c>
    </row>
    <row r="117" spans="6:6" x14ac:dyDescent="0.25">
      <c r="F117" s="8" t="s">
        <v>208</v>
      </c>
    </row>
    <row r="118" spans="6:6" x14ac:dyDescent="0.25">
      <c r="F118" s="8" t="s">
        <v>209</v>
      </c>
    </row>
    <row r="119" spans="6:6" x14ac:dyDescent="0.25">
      <c r="F119" s="8" t="s">
        <v>210</v>
      </c>
    </row>
    <row r="120" spans="6:6" x14ac:dyDescent="0.25">
      <c r="F120" s="8" t="s">
        <v>211</v>
      </c>
    </row>
    <row r="121" spans="6:6" x14ac:dyDescent="0.25">
      <c r="F121" s="8" t="s">
        <v>212</v>
      </c>
    </row>
  </sheetData>
  <mergeCells count="1">
    <mergeCell ref="I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C1D-E545-4A4D-BFDE-25A7D86496FE}">
  <dimension ref="A1:E55"/>
  <sheetViews>
    <sheetView topLeftCell="E1" workbookViewId="0">
      <selection activeCell="K13" sqref="K13"/>
    </sheetView>
  </sheetViews>
  <sheetFormatPr baseColWidth="10" defaultRowHeight="15" x14ac:dyDescent="0.25"/>
  <cols>
    <col min="1" max="1" width="11.42578125" style="1"/>
    <col min="2" max="2" width="19.7109375" style="1" customWidth="1"/>
    <col min="3" max="4" width="11.42578125" style="1"/>
    <col min="5" max="5" width="17.140625" style="1" customWidth="1"/>
    <col min="6" max="16384" width="11.42578125" style="1"/>
  </cols>
  <sheetData>
    <row r="1" spans="1:5" x14ac:dyDescent="0.25">
      <c r="A1" s="16" t="s">
        <v>83</v>
      </c>
      <c r="B1" s="16" t="s">
        <v>84</v>
      </c>
      <c r="D1" s="16" t="s">
        <v>83</v>
      </c>
      <c r="E1" s="16" t="s">
        <v>85</v>
      </c>
    </row>
    <row r="2" spans="1:5" x14ac:dyDescent="0.25">
      <c r="A2" s="5" t="s">
        <v>24</v>
      </c>
      <c r="B2" s="5">
        <v>1</v>
      </c>
      <c r="D2" s="5" t="s">
        <v>24</v>
      </c>
      <c r="E2" s="5">
        <v>0.75</v>
      </c>
    </row>
    <row r="3" spans="1:5" x14ac:dyDescent="0.25">
      <c r="A3" s="5" t="s">
        <v>25</v>
      </c>
      <c r="B3" s="5">
        <v>1.25</v>
      </c>
      <c r="D3" s="5" t="s">
        <v>25</v>
      </c>
      <c r="E3" s="5">
        <v>0.75</v>
      </c>
    </row>
    <row r="4" spans="1:5" x14ac:dyDescent="0.25">
      <c r="A4" s="5" t="s">
        <v>26</v>
      </c>
      <c r="B4" s="5">
        <v>1.5</v>
      </c>
      <c r="D4" s="5" t="s">
        <v>26</v>
      </c>
      <c r="E4" s="5">
        <v>0.75</v>
      </c>
    </row>
    <row r="5" spans="1:5" x14ac:dyDescent="0.25">
      <c r="A5" s="5" t="s">
        <v>27</v>
      </c>
      <c r="B5" s="5">
        <v>1.75</v>
      </c>
      <c r="D5" s="5" t="s">
        <v>27</v>
      </c>
      <c r="E5" s="5">
        <v>0.75</v>
      </c>
    </row>
    <row r="6" spans="1:5" x14ac:dyDescent="0.25">
      <c r="A6" s="5" t="s">
        <v>28</v>
      </c>
      <c r="B6" s="5">
        <v>3</v>
      </c>
      <c r="D6" s="5" t="s">
        <v>28</v>
      </c>
      <c r="E6" s="5">
        <v>0.75</v>
      </c>
    </row>
    <row r="7" spans="1:5" x14ac:dyDescent="0.25">
      <c r="A7" s="5" t="s">
        <v>29</v>
      </c>
      <c r="B7" s="5">
        <f>B6+0.25</f>
        <v>3.25</v>
      </c>
      <c r="D7" s="5" t="s">
        <v>29</v>
      </c>
      <c r="E7" s="5">
        <v>0.75</v>
      </c>
    </row>
    <row r="8" spans="1:5" x14ac:dyDescent="0.25">
      <c r="A8" s="5" t="s">
        <v>30</v>
      </c>
      <c r="B8" s="5">
        <f t="shared" ref="B8:B9" si="0">B7+0.25</f>
        <v>3.5</v>
      </c>
      <c r="D8" s="5" t="s">
        <v>30</v>
      </c>
      <c r="E8" s="5">
        <v>0.75</v>
      </c>
    </row>
    <row r="9" spans="1:5" x14ac:dyDescent="0.25">
      <c r="A9" s="5" t="s">
        <v>31</v>
      </c>
      <c r="B9" s="5">
        <f t="shared" si="0"/>
        <v>3.75</v>
      </c>
      <c r="D9" s="5" t="s">
        <v>31</v>
      </c>
      <c r="E9" s="5">
        <v>0.75</v>
      </c>
    </row>
    <row r="10" spans="1:5" x14ac:dyDescent="0.25">
      <c r="A10" s="5" t="s">
        <v>32</v>
      </c>
      <c r="B10" s="5">
        <v>1</v>
      </c>
      <c r="D10" s="5" t="s">
        <v>32</v>
      </c>
      <c r="E10" s="5">
        <v>2.75</v>
      </c>
    </row>
    <row r="11" spans="1:5" x14ac:dyDescent="0.25">
      <c r="A11" s="5" t="s">
        <v>33</v>
      </c>
      <c r="B11" s="5">
        <v>1.25</v>
      </c>
      <c r="D11" s="5" t="s">
        <v>33</v>
      </c>
      <c r="E11" s="5">
        <v>2.75</v>
      </c>
    </row>
    <row r="12" spans="1:5" x14ac:dyDescent="0.25">
      <c r="A12" s="5" t="s">
        <v>34</v>
      </c>
      <c r="B12" s="5">
        <v>1.5</v>
      </c>
      <c r="D12" s="5" t="s">
        <v>34</v>
      </c>
      <c r="E12" s="5">
        <v>2.75</v>
      </c>
    </row>
    <row r="13" spans="1:5" x14ac:dyDescent="0.25">
      <c r="A13" s="5" t="s">
        <v>35</v>
      </c>
      <c r="B13" s="5">
        <v>1.75</v>
      </c>
      <c r="D13" s="5" t="s">
        <v>35</v>
      </c>
      <c r="E13" s="5">
        <v>2.75</v>
      </c>
    </row>
    <row r="14" spans="1:5" x14ac:dyDescent="0.25">
      <c r="A14" s="5" t="s">
        <v>36</v>
      </c>
      <c r="B14" s="5">
        <v>1</v>
      </c>
      <c r="D14" s="5" t="s">
        <v>36</v>
      </c>
      <c r="E14" s="5">
        <v>0.75</v>
      </c>
    </row>
    <row r="15" spans="1:5" x14ac:dyDescent="0.25">
      <c r="A15" s="5" t="s">
        <v>37</v>
      </c>
      <c r="B15" s="5">
        <v>1.25</v>
      </c>
      <c r="D15" s="5" t="s">
        <v>37</v>
      </c>
      <c r="E15" s="5">
        <v>0.75</v>
      </c>
    </row>
    <row r="16" spans="1:5" x14ac:dyDescent="0.25">
      <c r="A16" s="5" t="s">
        <v>38</v>
      </c>
      <c r="B16" s="5">
        <v>1.5</v>
      </c>
      <c r="D16" s="5" t="s">
        <v>38</v>
      </c>
      <c r="E16" s="5">
        <v>0.75</v>
      </c>
    </row>
    <row r="17" spans="1:5" x14ac:dyDescent="0.25">
      <c r="A17" s="5" t="s">
        <v>39</v>
      </c>
      <c r="B17" s="5">
        <v>1.75</v>
      </c>
      <c r="D17" s="5" t="s">
        <v>39</v>
      </c>
      <c r="E17" s="5">
        <v>0.75</v>
      </c>
    </row>
    <row r="18" spans="1:5" x14ac:dyDescent="0.25">
      <c r="A18" s="5" t="s">
        <v>40</v>
      </c>
      <c r="B18" s="5">
        <v>3</v>
      </c>
      <c r="D18" s="5" t="s">
        <v>40</v>
      </c>
      <c r="E18" s="5">
        <v>0.75</v>
      </c>
    </row>
    <row r="19" spans="1:5" x14ac:dyDescent="0.25">
      <c r="A19" s="5" t="s">
        <v>41</v>
      </c>
      <c r="B19" s="5">
        <f>B18+0.25</f>
        <v>3.25</v>
      </c>
      <c r="D19" s="5" t="s">
        <v>41</v>
      </c>
      <c r="E19" s="5">
        <v>0.75</v>
      </c>
    </row>
    <row r="20" spans="1:5" x14ac:dyDescent="0.25">
      <c r="A20" s="5" t="s">
        <v>42</v>
      </c>
      <c r="B20" s="5">
        <f t="shared" ref="B20:B21" si="1">B19+0.25</f>
        <v>3.5</v>
      </c>
      <c r="D20" s="5" t="s">
        <v>42</v>
      </c>
      <c r="E20" s="5">
        <v>0.75</v>
      </c>
    </row>
    <row r="21" spans="1:5" x14ac:dyDescent="0.25">
      <c r="A21" s="5" t="s">
        <v>43</v>
      </c>
      <c r="B21" s="5">
        <f t="shared" si="1"/>
        <v>3.75</v>
      </c>
      <c r="D21" s="5" t="s">
        <v>43</v>
      </c>
      <c r="E21" s="5">
        <v>0.75</v>
      </c>
    </row>
    <row r="22" spans="1:5" x14ac:dyDescent="0.25">
      <c r="A22" s="5" t="s">
        <v>44</v>
      </c>
      <c r="B22" s="5">
        <v>1</v>
      </c>
      <c r="D22" s="5" t="s">
        <v>44</v>
      </c>
      <c r="E22" s="5">
        <v>2.75</v>
      </c>
    </row>
    <row r="23" spans="1:5" x14ac:dyDescent="0.25">
      <c r="A23" s="5" t="s">
        <v>45</v>
      </c>
      <c r="B23" s="5">
        <v>1.25</v>
      </c>
      <c r="D23" s="5" t="s">
        <v>45</v>
      </c>
      <c r="E23" s="5">
        <v>2.75</v>
      </c>
    </row>
    <row r="24" spans="1:5" x14ac:dyDescent="0.25">
      <c r="A24" s="5" t="s">
        <v>46</v>
      </c>
      <c r="B24" s="5">
        <v>1.5</v>
      </c>
      <c r="D24" s="5" t="s">
        <v>46</v>
      </c>
      <c r="E24" s="5">
        <v>2.75</v>
      </c>
    </row>
    <row r="25" spans="1:5" x14ac:dyDescent="0.25">
      <c r="A25" s="5" t="s">
        <v>47</v>
      </c>
      <c r="B25" s="5">
        <v>1.75</v>
      </c>
      <c r="D25" s="5" t="s">
        <v>47</v>
      </c>
      <c r="E25" s="5">
        <v>2.75</v>
      </c>
    </row>
    <row r="26" spans="1:5" x14ac:dyDescent="0.25">
      <c r="A26" s="5" t="s">
        <v>48</v>
      </c>
      <c r="B26" s="5">
        <v>1.5</v>
      </c>
      <c r="D26" s="5" t="s">
        <v>48</v>
      </c>
      <c r="E26" s="5">
        <v>1.5</v>
      </c>
    </row>
    <row r="27" spans="1:5" x14ac:dyDescent="0.25">
      <c r="A27" s="5" t="s">
        <v>49</v>
      </c>
      <c r="B27" s="5">
        <v>2.875</v>
      </c>
      <c r="D27" s="5" t="s">
        <v>49</v>
      </c>
      <c r="E27" s="5">
        <v>0.25</v>
      </c>
    </row>
    <row r="28" spans="1:5" x14ac:dyDescent="0.25">
      <c r="A28" s="5"/>
      <c r="B28" s="5"/>
      <c r="D28" s="5"/>
      <c r="E28" s="5"/>
    </row>
    <row r="29" spans="1:5" x14ac:dyDescent="0.25">
      <c r="A29" s="5"/>
      <c r="B29" s="5"/>
      <c r="D29" s="5"/>
      <c r="E29" s="5"/>
    </row>
    <row r="30" spans="1:5" x14ac:dyDescent="0.25">
      <c r="A30" s="5"/>
      <c r="B30" s="5"/>
      <c r="D30" s="5"/>
      <c r="E30" s="5"/>
    </row>
    <row r="31" spans="1:5" x14ac:dyDescent="0.25">
      <c r="A31" s="5"/>
      <c r="B31" s="5"/>
      <c r="D31" s="5"/>
      <c r="E31" s="5"/>
    </row>
    <row r="32" spans="1:5" x14ac:dyDescent="0.25">
      <c r="A32" s="5"/>
      <c r="B32" s="5"/>
      <c r="D32" s="5"/>
      <c r="E32" s="5"/>
    </row>
    <row r="33" spans="1:5" x14ac:dyDescent="0.25">
      <c r="A33" s="5"/>
      <c r="B33" s="5"/>
      <c r="D33" s="5"/>
      <c r="E33" s="5"/>
    </row>
    <row r="34" spans="1:5" x14ac:dyDescent="0.25">
      <c r="A34" s="5"/>
      <c r="B34" s="5"/>
      <c r="D34" s="5"/>
      <c r="E34" s="5"/>
    </row>
    <row r="35" spans="1:5" x14ac:dyDescent="0.25">
      <c r="A35" s="5"/>
      <c r="B35" s="5"/>
      <c r="D35" s="5"/>
      <c r="E35" s="5"/>
    </row>
    <row r="36" spans="1:5" x14ac:dyDescent="0.25">
      <c r="A36" s="5"/>
      <c r="B36" s="5"/>
      <c r="D36" s="5"/>
      <c r="E36" s="5"/>
    </row>
    <row r="37" spans="1:5" x14ac:dyDescent="0.25">
      <c r="A37" s="5"/>
      <c r="B37" s="5"/>
      <c r="D37" s="5"/>
      <c r="E37" s="5"/>
    </row>
    <row r="38" spans="1:5" x14ac:dyDescent="0.25">
      <c r="A38" s="5"/>
      <c r="B38" s="5"/>
      <c r="D38" s="5"/>
      <c r="E38" s="5"/>
    </row>
    <row r="39" spans="1:5" x14ac:dyDescent="0.25">
      <c r="A39" s="5"/>
      <c r="B39" s="5"/>
      <c r="D39" s="5"/>
      <c r="E39" s="5"/>
    </row>
    <row r="40" spans="1:5" x14ac:dyDescent="0.25">
      <c r="A40" s="5"/>
      <c r="B40" s="5"/>
      <c r="D40" s="5"/>
      <c r="E40" s="5"/>
    </row>
    <row r="41" spans="1:5" x14ac:dyDescent="0.25">
      <c r="A41" s="5"/>
      <c r="B41" s="5"/>
      <c r="D41" s="5"/>
      <c r="E41" s="5"/>
    </row>
    <row r="42" spans="1:5" x14ac:dyDescent="0.25">
      <c r="A42" s="5"/>
      <c r="B42" s="5"/>
      <c r="D42" s="5"/>
      <c r="E42" s="5"/>
    </row>
    <row r="43" spans="1:5" x14ac:dyDescent="0.25">
      <c r="A43" s="5"/>
      <c r="B43" s="5"/>
      <c r="D43" s="5"/>
      <c r="E43" s="5"/>
    </row>
    <row r="44" spans="1:5" x14ac:dyDescent="0.25">
      <c r="A44" s="5"/>
      <c r="B44" s="5"/>
      <c r="D44" s="5"/>
      <c r="E44" s="5"/>
    </row>
    <row r="45" spans="1:5" x14ac:dyDescent="0.25">
      <c r="A45" s="5"/>
      <c r="B45" s="5"/>
      <c r="D45" s="5"/>
      <c r="E45" s="5"/>
    </row>
    <row r="46" spans="1:5" x14ac:dyDescent="0.25">
      <c r="A46" s="5"/>
      <c r="B46" s="5"/>
      <c r="D46" s="5"/>
      <c r="E46" s="5"/>
    </row>
    <row r="47" spans="1:5" x14ac:dyDescent="0.25">
      <c r="A47" s="5"/>
      <c r="B47" s="5"/>
      <c r="D47" s="5"/>
      <c r="E47" s="5"/>
    </row>
    <row r="48" spans="1:5" x14ac:dyDescent="0.25">
      <c r="A48" s="5"/>
      <c r="B48" s="5"/>
      <c r="D48" s="5"/>
      <c r="E48" s="5"/>
    </row>
    <row r="49" spans="1:5" x14ac:dyDescent="0.25">
      <c r="A49" s="5"/>
      <c r="B49" s="5"/>
      <c r="D49" s="5"/>
      <c r="E49" s="5"/>
    </row>
    <row r="50" spans="1:5" x14ac:dyDescent="0.25">
      <c r="A50" s="5"/>
      <c r="B50" s="5"/>
      <c r="D50" s="5"/>
      <c r="E50" s="5"/>
    </row>
    <row r="51" spans="1:5" x14ac:dyDescent="0.25">
      <c r="A51" s="5"/>
      <c r="B51" s="5"/>
      <c r="D51" s="5"/>
      <c r="E51" s="5"/>
    </row>
    <row r="52" spans="1:5" x14ac:dyDescent="0.25">
      <c r="A52" s="5"/>
      <c r="B52" s="5"/>
      <c r="D52" s="5"/>
      <c r="E52" s="5"/>
    </row>
    <row r="53" spans="1:5" x14ac:dyDescent="0.25">
      <c r="A53" s="5"/>
      <c r="B53" s="5"/>
      <c r="D53" s="5"/>
      <c r="E53" s="5"/>
    </row>
    <row r="54" spans="1:5" x14ac:dyDescent="0.25">
      <c r="A54" s="5"/>
      <c r="B54" s="5"/>
      <c r="D54" s="5"/>
      <c r="E54" s="5"/>
    </row>
    <row r="55" spans="1:5" x14ac:dyDescent="0.25">
      <c r="A55" s="5"/>
      <c r="B55" s="5"/>
      <c r="D55" s="5"/>
      <c r="E5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7D8E-4ECD-4008-96E9-96C2B9E68BB7}">
  <dimension ref="A1:S13"/>
  <sheetViews>
    <sheetView workbookViewId="0">
      <selection activeCell="O6" sqref="O6"/>
    </sheetView>
  </sheetViews>
  <sheetFormatPr baseColWidth="10" defaultRowHeight="15" x14ac:dyDescent="0.25"/>
  <sheetData>
    <row r="1" spans="1:19" x14ac:dyDescent="0.25">
      <c r="A1" s="18" t="s">
        <v>89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P1" s="18" t="s">
        <v>90</v>
      </c>
      <c r="Q1" t="s">
        <v>88</v>
      </c>
      <c r="R1" t="s">
        <v>48</v>
      </c>
      <c r="S1" t="s">
        <v>49</v>
      </c>
    </row>
    <row r="2" spans="1:19" x14ac:dyDescent="0.25">
      <c r="A2" t="s">
        <v>24</v>
      </c>
      <c r="C2">
        <v>0.25</v>
      </c>
      <c r="D2">
        <v>0.5</v>
      </c>
      <c r="E2">
        <v>0.75</v>
      </c>
      <c r="F2">
        <v>2</v>
      </c>
      <c r="G2">
        <v>2.25</v>
      </c>
      <c r="H2">
        <v>2.5</v>
      </c>
      <c r="I2">
        <v>2.75</v>
      </c>
      <c r="J2">
        <v>2</v>
      </c>
      <c r="K2">
        <v>2.0155644370746399</v>
      </c>
      <c r="L2">
        <v>2.0615528128088298</v>
      </c>
      <c r="M2">
        <v>2.1360009363293799</v>
      </c>
      <c r="P2" t="s">
        <v>36</v>
      </c>
      <c r="Q2">
        <v>2.54950975679639</v>
      </c>
      <c r="R2">
        <v>0.83852549156242095</v>
      </c>
      <c r="S2">
        <v>0.83852549156242095</v>
      </c>
    </row>
    <row r="3" spans="1:19" x14ac:dyDescent="0.25">
      <c r="A3" t="s">
        <v>25</v>
      </c>
      <c r="B3">
        <v>0.25</v>
      </c>
      <c r="D3">
        <v>0.25</v>
      </c>
      <c r="E3">
        <v>0.5</v>
      </c>
      <c r="F3">
        <v>1.75</v>
      </c>
      <c r="G3">
        <v>2</v>
      </c>
      <c r="H3">
        <v>2.25</v>
      </c>
      <c r="I3">
        <v>2.5</v>
      </c>
      <c r="J3">
        <v>2.0155644370746399</v>
      </c>
      <c r="K3">
        <v>2</v>
      </c>
      <c r="L3">
        <v>2.0155644370746399</v>
      </c>
      <c r="M3">
        <v>2.0615528128088298</v>
      </c>
      <c r="P3" t="s">
        <v>37</v>
      </c>
      <c r="Q3">
        <v>2.30488611432322</v>
      </c>
      <c r="R3">
        <v>0.76034531628727697</v>
      </c>
      <c r="S3">
        <v>0.76034531628727697</v>
      </c>
    </row>
    <row r="4" spans="1:19" x14ac:dyDescent="0.25">
      <c r="A4" t="s">
        <v>26</v>
      </c>
      <c r="B4">
        <v>0.5</v>
      </c>
      <c r="C4">
        <v>0.25</v>
      </c>
      <c r="E4">
        <v>0.25</v>
      </c>
      <c r="F4">
        <v>1.5</v>
      </c>
      <c r="G4">
        <v>1.75</v>
      </c>
      <c r="H4">
        <v>2</v>
      </c>
      <c r="I4">
        <v>2.25</v>
      </c>
      <c r="J4">
        <v>2.0615528128088298</v>
      </c>
      <c r="K4">
        <v>2.0155644370746399</v>
      </c>
      <c r="L4">
        <v>2</v>
      </c>
      <c r="M4">
        <v>2.0155644370746399</v>
      </c>
      <c r="P4" t="s">
        <v>38</v>
      </c>
      <c r="Q4">
        <v>2.0615528128088298</v>
      </c>
      <c r="R4">
        <v>0.76034531628727697</v>
      </c>
      <c r="S4">
        <v>0.76034531628727697</v>
      </c>
    </row>
    <row r="5" spans="1:19" x14ac:dyDescent="0.25">
      <c r="A5" t="s">
        <v>27</v>
      </c>
      <c r="B5">
        <v>0.75</v>
      </c>
      <c r="C5">
        <v>0.5</v>
      </c>
      <c r="D5">
        <v>0.25</v>
      </c>
      <c r="F5">
        <v>1.25</v>
      </c>
      <c r="G5">
        <v>1.5</v>
      </c>
      <c r="H5">
        <v>1.75</v>
      </c>
      <c r="I5">
        <v>2</v>
      </c>
      <c r="J5">
        <v>2.1360009363293799</v>
      </c>
      <c r="K5">
        <v>2.0615528128088298</v>
      </c>
      <c r="L5">
        <v>2.0155644370746399</v>
      </c>
      <c r="M5">
        <v>2</v>
      </c>
      <c r="P5" t="s">
        <v>39</v>
      </c>
      <c r="Q5">
        <v>1.82002747232013</v>
      </c>
      <c r="R5">
        <v>0.83852549156242095</v>
      </c>
      <c r="S5">
        <v>0.83852549156242095</v>
      </c>
    </row>
    <row r="6" spans="1:19" x14ac:dyDescent="0.25">
      <c r="A6" t="s">
        <v>28</v>
      </c>
      <c r="B6">
        <v>2</v>
      </c>
      <c r="C6">
        <v>1.75</v>
      </c>
      <c r="D6">
        <v>1.5</v>
      </c>
      <c r="E6">
        <v>1.25</v>
      </c>
      <c r="G6">
        <v>0.25</v>
      </c>
      <c r="H6">
        <v>0.5</v>
      </c>
      <c r="I6">
        <v>0.75</v>
      </c>
      <c r="J6">
        <v>2.8284271247461898</v>
      </c>
      <c r="K6">
        <v>2.6575364531836598</v>
      </c>
      <c r="L6">
        <v>2.5</v>
      </c>
      <c r="M6">
        <v>2.3584952830141499</v>
      </c>
      <c r="P6" t="s">
        <v>40</v>
      </c>
      <c r="Q6">
        <v>0.70710678118654802</v>
      </c>
      <c r="R6">
        <v>1.78972763290954</v>
      </c>
      <c r="S6">
        <v>1.78972763290954</v>
      </c>
    </row>
    <row r="7" spans="1:19" x14ac:dyDescent="0.25">
      <c r="A7" t="s">
        <v>29</v>
      </c>
      <c r="B7">
        <v>2.25</v>
      </c>
      <c r="C7">
        <v>2</v>
      </c>
      <c r="D7">
        <v>1.75</v>
      </c>
      <c r="E7">
        <v>1.5</v>
      </c>
      <c r="F7">
        <v>0.25</v>
      </c>
      <c r="H7">
        <v>0.25</v>
      </c>
      <c r="I7">
        <v>0.5</v>
      </c>
      <c r="J7">
        <v>3.0103986446980699</v>
      </c>
      <c r="K7">
        <v>2.8284271247461898</v>
      </c>
      <c r="L7">
        <v>2.6575364531836598</v>
      </c>
      <c r="M7">
        <v>2.5</v>
      </c>
      <c r="P7" t="s">
        <v>41</v>
      </c>
      <c r="Q7">
        <v>0.55901699437494701</v>
      </c>
      <c r="R7">
        <v>2.0194368026754401</v>
      </c>
      <c r="S7">
        <v>2.0194368026754401</v>
      </c>
    </row>
    <row r="8" spans="1:19" x14ac:dyDescent="0.25">
      <c r="A8" t="s">
        <v>30</v>
      </c>
      <c r="B8">
        <v>2.5</v>
      </c>
      <c r="C8">
        <v>2.25</v>
      </c>
      <c r="D8">
        <v>2</v>
      </c>
      <c r="E8">
        <v>1.75</v>
      </c>
      <c r="F8">
        <v>0.5</v>
      </c>
      <c r="G8">
        <v>0.25</v>
      </c>
      <c r="I8">
        <v>0.25</v>
      </c>
      <c r="J8">
        <v>3.2015621187164198</v>
      </c>
      <c r="K8">
        <v>3.0103986446980699</v>
      </c>
      <c r="L8">
        <v>2.8284271247461898</v>
      </c>
      <c r="M8">
        <v>2.6575364531836598</v>
      </c>
      <c r="P8" t="s">
        <v>42</v>
      </c>
      <c r="Q8">
        <v>0.5</v>
      </c>
      <c r="R8">
        <v>2.2534695471649901</v>
      </c>
      <c r="S8">
        <v>2.2534695471649901</v>
      </c>
    </row>
    <row r="9" spans="1:19" x14ac:dyDescent="0.25">
      <c r="A9" t="s">
        <v>31</v>
      </c>
      <c r="B9">
        <v>2.75</v>
      </c>
      <c r="C9">
        <v>2.5</v>
      </c>
      <c r="D9">
        <v>2.25</v>
      </c>
      <c r="E9">
        <v>2</v>
      </c>
      <c r="F9">
        <v>0.75</v>
      </c>
      <c r="G9">
        <v>0.5</v>
      </c>
      <c r="H9">
        <v>0.25</v>
      </c>
      <c r="J9">
        <v>3.4003676271838601</v>
      </c>
      <c r="K9">
        <v>3.2015621187164198</v>
      </c>
      <c r="L9">
        <v>3.0103986446980699</v>
      </c>
      <c r="M9">
        <v>2.8284271247461898</v>
      </c>
      <c r="P9" t="s">
        <v>43</v>
      </c>
      <c r="Q9">
        <v>0.55901699437494701</v>
      </c>
      <c r="R9">
        <v>2.4906073556464099</v>
      </c>
      <c r="S9">
        <v>2.4906073556464099</v>
      </c>
    </row>
    <row r="10" spans="1:19" x14ac:dyDescent="0.25">
      <c r="A10" t="s">
        <v>32</v>
      </c>
      <c r="B10">
        <v>2</v>
      </c>
      <c r="C10">
        <v>2.0155644370746399</v>
      </c>
      <c r="D10">
        <v>2.0615528128088298</v>
      </c>
      <c r="E10">
        <v>2.1360009363293799</v>
      </c>
      <c r="F10">
        <v>2.8284271247461898</v>
      </c>
      <c r="G10">
        <v>3.0103986446980699</v>
      </c>
      <c r="H10">
        <v>3.2015621187164198</v>
      </c>
      <c r="I10">
        <v>3.4003676271838601</v>
      </c>
      <c r="K10">
        <v>0.25</v>
      </c>
      <c r="L10">
        <v>0.5</v>
      </c>
      <c r="M10">
        <v>0.75</v>
      </c>
      <c r="P10" t="s">
        <v>44</v>
      </c>
      <c r="Q10">
        <v>3.53553390593274</v>
      </c>
      <c r="R10">
        <v>1.3050383136138199</v>
      </c>
      <c r="S10">
        <v>1.3050383136138199</v>
      </c>
    </row>
    <row r="11" spans="1:19" x14ac:dyDescent="0.25">
      <c r="A11" t="s">
        <v>33</v>
      </c>
      <c r="B11">
        <v>2.0155644370746399</v>
      </c>
      <c r="C11">
        <v>2</v>
      </c>
      <c r="D11">
        <v>2.0155644370746399</v>
      </c>
      <c r="E11">
        <v>2.0615528128088298</v>
      </c>
      <c r="F11">
        <v>2.6575364531836598</v>
      </c>
      <c r="G11">
        <v>2.8284271247461898</v>
      </c>
      <c r="H11">
        <v>3.0103986446980699</v>
      </c>
      <c r="I11">
        <v>3.2015621187164198</v>
      </c>
      <c r="J11">
        <v>0.25</v>
      </c>
      <c r="L11">
        <v>0.25</v>
      </c>
      <c r="M11">
        <v>0.5</v>
      </c>
      <c r="P11" t="s">
        <v>45</v>
      </c>
      <c r="Q11">
        <v>3.3634060117684301</v>
      </c>
      <c r="R11">
        <v>1.2562344526401099</v>
      </c>
      <c r="S11">
        <v>1.2562344526401099</v>
      </c>
    </row>
    <row r="12" spans="1:19" x14ac:dyDescent="0.25">
      <c r="A12" t="s">
        <v>34</v>
      </c>
      <c r="B12">
        <v>2.0615528128088298</v>
      </c>
      <c r="C12">
        <v>2.0155644370746399</v>
      </c>
      <c r="D12">
        <v>2</v>
      </c>
      <c r="E12">
        <v>2.0155644370746399</v>
      </c>
      <c r="F12">
        <v>2.5</v>
      </c>
      <c r="G12">
        <v>2.6575364531836598</v>
      </c>
      <c r="H12">
        <v>2.8284271247461898</v>
      </c>
      <c r="I12">
        <v>3.0103986446980699</v>
      </c>
      <c r="J12">
        <v>0.5</v>
      </c>
      <c r="K12">
        <v>0.25</v>
      </c>
      <c r="M12">
        <v>0.25</v>
      </c>
      <c r="P12" t="s">
        <v>46</v>
      </c>
      <c r="Q12">
        <v>3.2015621187164198</v>
      </c>
      <c r="R12">
        <v>1.2562344526401099</v>
      </c>
      <c r="S12">
        <v>1.2562344526401099</v>
      </c>
    </row>
    <row r="13" spans="1:19" x14ac:dyDescent="0.25">
      <c r="A13" t="s">
        <v>35</v>
      </c>
      <c r="B13">
        <v>2.1360009363293799</v>
      </c>
      <c r="C13">
        <v>2.0615528128088298</v>
      </c>
      <c r="D13">
        <v>2.0155644370746399</v>
      </c>
      <c r="E13">
        <v>2</v>
      </c>
      <c r="F13">
        <v>2.3584952830141499</v>
      </c>
      <c r="G13">
        <v>2.5</v>
      </c>
      <c r="H13">
        <v>2.6575364531836598</v>
      </c>
      <c r="I13">
        <v>2.8284271247461898</v>
      </c>
      <c r="J13">
        <v>0.75</v>
      </c>
      <c r="K13">
        <v>0.5</v>
      </c>
      <c r="L13">
        <v>0.25</v>
      </c>
      <c r="P13" t="s">
        <v>47</v>
      </c>
      <c r="Q13">
        <v>3.05163890393343</v>
      </c>
      <c r="R13">
        <v>1.3050383136138199</v>
      </c>
      <c r="S13">
        <v>1.3050383136138199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F0F-EABE-44EA-8F33-9EEF8F969E25}">
  <dimension ref="A1:H121"/>
  <sheetViews>
    <sheetView workbookViewId="0">
      <selection activeCell="C118" sqref="C118"/>
    </sheetView>
  </sheetViews>
  <sheetFormatPr baseColWidth="10" defaultRowHeight="15" x14ac:dyDescent="0.25"/>
  <cols>
    <col min="1" max="1" width="17.85546875" customWidth="1"/>
    <col min="2" max="2" width="22.85546875" customWidth="1"/>
    <col min="8" max="8" width="19.42578125" customWidth="1"/>
  </cols>
  <sheetData>
    <row r="1" spans="1:8" x14ac:dyDescent="0.25">
      <c r="A1" s="15" t="s">
        <v>6</v>
      </c>
      <c r="B1" s="15" t="s">
        <v>87</v>
      </c>
      <c r="G1" s="15" t="s">
        <v>57</v>
      </c>
      <c r="H1" s="15" t="s">
        <v>86</v>
      </c>
    </row>
    <row r="2" spans="1:8" x14ac:dyDescent="0.25">
      <c r="A2" s="7" t="s">
        <v>93</v>
      </c>
      <c r="B2" s="7">
        <v>6500</v>
      </c>
      <c r="D2" s="20" t="s">
        <v>59</v>
      </c>
      <c r="E2" s="20"/>
      <c r="G2" s="7" t="s">
        <v>24</v>
      </c>
      <c r="H2" s="7">
        <v>15</v>
      </c>
    </row>
    <row r="3" spans="1:8" x14ac:dyDescent="0.25">
      <c r="A3" s="7" t="s">
        <v>94</v>
      </c>
      <c r="B3" s="7">
        <v>6100</v>
      </c>
      <c r="D3" s="13" t="s">
        <v>54</v>
      </c>
      <c r="E3" s="13" t="s">
        <v>60</v>
      </c>
      <c r="G3" s="7" t="s">
        <v>25</v>
      </c>
      <c r="H3" s="7">
        <v>18</v>
      </c>
    </row>
    <row r="4" spans="1:8" x14ac:dyDescent="0.25">
      <c r="A4" s="7" t="s">
        <v>95</v>
      </c>
      <c r="B4" s="7">
        <v>5200</v>
      </c>
      <c r="D4" s="13" t="s">
        <v>55</v>
      </c>
      <c r="E4" s="13" t="s">
        <v>61</v>
      </c>
      <c r="G4" s="7" t="s">
        <v>26</v>
      </c>
      <c r="H4" s="7">
        <v>21</v>
      </c>
    </row>
    <row r="5" spans="1:8" x14ac:dyDescent="0.25">
      <c r="A5" s="7" t="s">
        <v>96</v>
      </c>
      <c r="B5" s="7">
        <v>4400</v>
      </c>
      <c r="D5" s="13" t="s">
        <v>56</v>
      </c>
      <c r="E5" s="13" t="s">
        <v>60</v>
      </c>
      <c r="G5" s="7" t="s">
        <v>27</v>
      </c>
      <c r="H5" s="7">
        <v>23</v>
      </c>
    </row>
    <row r="6" spans="1:8" x14ac:dyDescent="0.25">
      <c r="A6" s="7" t="s">
        <v>97</v>
      </c>
      <c r="B6" s="7">
        <v>4000</v>
      </c>
      <c r="G6" s="7" t="s">
        <v>28</v>
      </c>
      <c r="H6" s="7">
        <v>2</v>
      </c>
    </row>
    <row r="7" spans="1:8" x14ac:dyDescent="0.25">
      <c r="A7" s="7" t="s">
        <v>98</v>
      </c>
      <c r="B7" s="7">
        <v>3700</v>
      </c>
      <c r="G7" s="7" t="s">
        <v>29</v>
      </c>
      <c r="H7" s="7">
        <v>35</v>
      </c>
    </row>
    <row r="8" spans="1:8" x14ac:dyDescent="0.25">
      <c r="A8" s="7" t="s">
        <v>99</v>
      </c>
      <c r="B8" s="7">
        <v>3400</v>
      </c>
      <c r="G8" s="7" t="s">
        <v>30</v>
      </c>
      <c r="H8" s="7">
        <v>36</v>
      </c>
    </row>
    <row r="9" spans="1:8" x14ac:dyDescent="0.25">
      <c r="A9" s="7" t="s">
        <v>100</v>
      </c>
      <c r="B9" s="7">
        <v>3200</v>
      </c>
      <c r="G9" s="7" t="s">
        <v>31</v>
      </c>
      <c r="H9" s="7">
        <v>37</v>
      </c>
    </row>
    <row r="10" spans="1:8" x14ac:dyDescent="0.25">
      <c r="A10" s="7" t="s">
        <v>101</v>
      </c>
      <c r="B10" s="7">
        <v>3000</v>
      </c>
      <c r="G10" s="7" t="s">
        <v>32</v>
      </c>
      <c r="H10" s="7">
        <v>1</v>
      </c>
    </row>
    <row r="11" spans="1:8" x14ac:dyDescent="0.25">
      <c r="A11" s="7" t="s">
        <v>102</v>
      </c>
      <c r="B11" s="7">
        <v>2800</v>
      </c>
      <c r="G11" s="7" t="s">
        <v>33</v>
      </c>
      <c r="H11" s="7">
        <v>13</v>
      </c>
    </row>
    <row r="12" spans="1:8" x14ac:dyDescent="0.25">
      <c r="A12" s="7" t="s">
        <v>103</v>
      </c>
      <c r="B12" s="7">
        <v>2600</v>
      </c>
      <c r="G12" s="7" t="s">
        <v>34</v>
      </c>
      <c r="H12" s="7">
        <v>16</v>
      </c>
    </row>
    <row r="13" spans="1:8" x14ac:dyDescent="0.25">
      <c r="A13" s="7" t="s">
        <v>104</v>
      </c>
      <c r="B13" s="7">
        <v>2400</v>
      </c>
      <c r="G13" s="7" t="s">
        <v>35</v>
      </c>
      <c r="H13" s="7">
        <v>19</v>
      </c>
    </row>
    <row r="14" spans="1:8" x14ac:dyDescent="0.25">
      <c r="A14" s="7" t="s">
        <v>105</v>
      </c>
      <c r="B14" s="7">
        <v>2260</v>
      </c>
    </row>
    <row r="15" spans="1:8" x14ac:dyDescent="0.25">
      <c r="A15" s="7" t="s">
        <v>106</v>
      </c>
      <c r="B15" s="7">
        <v>2110</v>
      </c>
    </row>
    <row r="16" spans="1:8" x14ac:dyDescent="0.25">
      <c r="A16" s="7" t="s">
        <v>107</v>
      </c>
      <c r="B16" s="7">
        <v>1970</v>
      </c>
    </row>
    <row r="17" spans="1:2" x14ac:dyDescent="0.25">
      <c r="A17" s="7" t="s">
        <v>108</v>
      </c>
      <c r="B17" s="7">
        <v>1850</v>
      </c>
    </row>
    <row r="18" spans="1:2" x14ac:dyDescent="0.25">
      <c r="A18" s="7" t="s">
        <v>109</v>
      </c>
      <c r="B18" s="7">
        <v>1730</v>
      </c>
    </row>
    <row r="19" spans="1:2" x14ac:dyDescent="0.25">
      <c r="A19" s="7" t="s">
        <v>110</v>
      </c>
      <c r="B19" s="7">
        <v>1610</v>
      </c>
    </row>
    <row r="20" spans="1:2" x14ac:dyDescent="0.25">
      <c r="A20" s="7" t="s">
        <v>111</v>
      </c>
      <c r="B20" s="7">
        <v>1510</v>
      </c>
    </row>
    <row r="21" spans="1:2" x14ac:dyDescent="0.25">
      <c r="A21" s="7" t="s">
        <v>112</v>
      </c>
      <c r="B21" s="7">
        <v>1410</v>
      </c>
    </row>
    <row r="22" spans="1:2" x14ac:dyDescent="0.25">
      <c r="A22" s="7" t="s">
        <v>113</v>
      </c>
      <c r="B22" s="7">
        <v>1320</v>
      </c>
    </row>
    <row r="23" spans="1:2" x14ac:dyDescent="0.25">
      <c r="A23" s="7" t="s">
        <v>114</v>
      </c>
      <c r="B23" s="7">
        <v>1230</v>
      </c>
    </row>
    <row r="24" spans="1:2" x14ac:dyDescent="0.25">
      <c r="A24" s="7" t="s">
        <v>115</v>
      </c>
      <c r="B24" s="7">
        <v>1160</v>
      </c>
    </row>
    <row r="25" spans="1:2" x14ac:dyDescent="0.25">
      <c r="A25" s="7" t="s">
        <v>116</v>
      </c>
      <c r="B25" s="7">
        <v>1090</v>
      </c>
    </row>
    <row r="26" spans="1:2" x14ac:dyDescent="0.25">
      <c r="A26" s="7" t="s">
        <v>117</v>
      </c>
      <c r="B26" s="7">
        <v>1030</v>
      </c>
    </row>
    <row r="27" spans="1:2" x14ac:dyDescent="0.25">
      <c r="A27" s="7" t="s">
        <v>118</v>
      </c>
      <c r="B27" s="7">
        <v>972</v>
      </c>
    </row>
    <row r="28" spans="1:2" x14ac:dyDescent="0.25">
      <c r="A28" s="7" t="s">
        <v>119</v>
      </c>
      <c r="B28" s="7">
        <v>917</v>
      </c>
    </row>
    <row r="29" spans="1:2" x14ac:dyDescent="0.25">
      <c r="A29" s="7" t="s">
        <v>120</v>
      </c>
      <c r="B29" s="7">
        <v>866</v>
      </c>
    </row>
    <row r="30" spans="1:2" x14ac:dyDescent="0.25">
      <c r="A30" s="7" t="s">
        <v>121</v>
      </c>
      <c r="B30" s="7">
        <v>827</v>
      </c>
    </row>
    <row r="31" spans="1:2" x14ac:dyDescent="0.25">
      <c r="A31" s="7" t="s">
        <v>122</v>
      </c>
      <c r="B31" s="7">
        <v>797</v>
      </c>
    </row>
    <row r="32" spans="1:2" x14ac:dyDescent="0.25">
      <c r="A32" s="7" t="s">
        <v>123</v>
      </c>
      <c r="B32" s="1">
        <v>772</v>
      </c>
    </row>
    <row r="33" spans="1:2" x14ac:dyDescent="0.25">
      <c r="A33" s="7" t="s">
        <v>124</v>
      </c>
      <c r="B33" s="1">
        <v>752</v>
      </c>
    </row>
    <row r="34" spans="1:2" x14ac:dyDescent="0.25">
      <c r="A34" s="7" t="s">
        <v>125</v>
      </c>
      <c r="B34" s="1">
        <v>733</v>
      </c>
    </row>
    <row r="35" spans="1:2" x14ac:dyDescent="0.25">
      <c r="A35" s="7" t="s">
        <v>126</v>
      </c>
      <c r="B35" s="1">
        <v>713</v>
      </c>
    </row>
    <row r="36" spans="1:2" x14ac:dyDescent="0.25">
      <c r="A36" s="7" t="s">
        <v>127</v>
      </c>
      <c r="B36" s="1">
        <v>695</v>
      </c>
    </row>
    <row r="37" spans="1:2" x14ac:dyDescent="0.25">
      <c r="A37" s="7" t="s">
        <v>128</v>
      </c>
      <c r="B37" s="1">
        <v>677</v>
      </c>
    </row>
    <row r="38" spans="1:2" x14ac:dyDescent="0.25">
      <c r="A38" s="7" t="s">
        <v>129</v>
      </c>
      <c r="B38" s="1">
        <v>659</v>
      </c>
    </row>
    <row r="39" spans="1:2" x14ac:dyDescent="0.25">
      <c r="A39" s="7" t="s">
        <v>130</v>
      </c>
      <c r="B39" s="1">
        <v>642</v>
      </c>
    </row>
    <row r="40" spans="1:2" x14ac:dyDescent="0.25">
      <c r="A40" s="7" t="s">
        <v>131</v>
      </c>
      <c r="B40" s="1">
        <v>625</v>
      </c>
    </row>
    <row r="41" spans="1:2" x14ac:dyDescent="0.25">
      <c r="A41" s="7" t="s">
        <v>132</v>
      </c>
      <c r="B41" s="1">
        <v>609</v>
      </c>
    </row>
    <row r="42" spans="1:2" x14ac:dyDescent="0.25">
      <c r="A42" s="7" t="s">
        <v>133</v>
      </c>
      <c r="B42" s="1">
        <v>593</v>
      </c>
    </row>
    <row r="43" spans="1:2" x14ac:dyDescent="0.25">
      <c r="A43" s="7" t="s">
        <v>134</v>
      </c>
      <c r="B43" s="1">
        <v>577</v>
      </c>
    </row>
    <row r="44" spans="1:2" x14ac:dyDescent="0.25">
      <c r="A44" s="7" t="s">
        <v>135</v>
      </c>
      <c r="B44" s="1">
        <v>562</v>
      </c>
    </row>
    <row r="45" spans="1:2" x14ac:dyDescent="0.25">
      <c r="A45" s="7" t="s">
        <v>136</v>
      </c>
      <c r="B45" s="1">
        <v>548</v>
      </c>
    </row>
    <row r="46" spans="1:2" x14ac:dyDescent="0.25">
      <c r="A46" s="7" t="s">
        <v>137</v>
      </c>
      <c r="B46" s="1">
        <v>533</v>
      </c>
    </row>
    <row r="47" spans="1:2" x14ac:dyDescent="0.25">
      <c r="A47" s="7" t="s">
        <v>138</v>
      </c>
      <c r="B47" s="1">
        <v>520</v>
      </c>
    </row>
    <row r="48" spans="1:2" x14ac:dyDescent="0.25">
      <c r="A48" s="7" t="s">
        <v>139</v>
      </c>
      <c r="B48" s="1">
        <v>506</v>
      </c>
    </row>
    <row r="49" spans="1:2" x14ac:dyDescent="0.25">
      <c r="A49" s="7" t="s">
        <v>140</v>
      </c>
      <c r="B49" s="1">
        <v>493</v>
      </c>
    </row>
    <row r="50" spans="1:2" x14ac:dyDescent="0.25">
      <c r="A50" s="7" t="s">
        <v>141</v>
      </c>
      <c r="B50" s="1">
        <v>480</v>
      </c>
    </row>
    <row r="51" spans="1:2" x14ac:dyDescent="0.25">
      <c r="A51" s="7" t="s">
        <v>142</v>
      </c>
      <c r="B51" s="1">
        <v>468</v>
      </c>
    </row>
    <row r="52" spans="1:2" x14ac:dyDescent="0.25">
      <c r="A52" s="7" t="s">
        <v>143</v>
      </c>
      <c r="B52" s="1">
        <v>455</v>
      </c>
    </row>
    <row r="53" spans="1:2" x14ac:dyDescent="0.25">
      <c r="A53" s="7" t="s">
        <v>144</v>
      </c>
      <c r="B53" s="1">
        <v>444</v>
      </c>
    </row>
    <row r="54" spans="1:2" x14ac:dyDescent="0.25">
      <c r="A54" s="7" t="s">
        <v>145</v>
      </c>
      <c r="B54" s="1">
        <v>433</v>
      </c>
    </row>
    <row r="55" spans="1:2" x14ac:dyDescent="0.25">
      <c r="A55" s="7" t="s">
        <v>146</v>
      </c>
      <c r="B55" s="1">
        <v>424</v>
      </c>
    </row>
    <row r="56" spans="1:2" x14ac:dyDescent="0.25">
      <c r="A56" s="7" t="s">
        <v>147</v>
      </c>
      <c r="B56" s="1">
        <v>414</v>
      </c>
    </row>
    <row r="57" spans="1:2" x14ac:dyDescent="0.25">
      <c r="A57" s="7" t="s">
        <v>148</v>
      </c>
      <c r="B57" s="1">
        <v>406</v>
      </c>
    </row>
    <row r="58" spans="1:2" x14ac:dyDescent="0.25">
      <c r="A58" s="7" t="s">
        <v>149</v>
      </c>
      <c r="B58" s="1">
        <v>397</v>
      </c>
    </row>
    <row r="59" spans="1:2" x14ac:dyDescent="0.25">
      <c r="A59" s="7" t="s">
        <v>150</v>
      </c>
      <c r="B59" s="1">
        <v>388</v>
      </c>
    </row>
    <row r="60" spans="1:2" x14ac:dyDescent="0.25">
      <c r="A60" s="7" t="s">
        <v>151</v>
      </c>
      <c r="B60" s="1">
        <v>382</v>
      </c>
    </row>
    <row r="61" spans="1:2" x14ac:dyDescent="0.25">
      <c r="A61" s="7" t="s">
        <v>152</v>
      </c>
      <c r="B61" s="1">
        <v>377</v>
      </c>
    </row>
    <row r="62" spans="1:2" x14ac:dyDescent="0.25">
      <c r="A62" s="7" t="s">
        <v>153</v>
      </c>
      <c r="B62" s="1">
        <v>372</v>
      </c>
    </row>
    <row r="63" spans="1:2" x14ac:dyDescent="0.25">
      <c r="A63" s="7" t="s">
        <v>154</v>
      </c>
      <c r="B63" s="1">
        <v>367</v>
      </c>
    </row>
    <row r="64" spans="1:2" x14ac:dyDescent="0.25">
      <c r="A64" s="7" t="s">
        <v>155</v>
      </c>
      <c r="B64" s="1">
        <v>362</v>
      </c>
    </row>
    <row r="65" spans="1:2" x14ac:dyDescent="0.25">
      <c r="A65" s="7" t="s">
        <v>156</v>
      </c>
      <c r="B65" s="1">
        <v>357</v>
      </c>
    </row>
    <row r="66" spans="1:2" x14ac:dyDescent="0.25">
      <c r="A66" s="7" t="s">
        <v>157</v>
      </c>
      <c r="B66" s="1">
        <v>353</v>
      </c>
    </row>
    <row r="67" spans="1:2" x14ac:dyDescent="0.25">
      <c r="A67" s="7" t="s">
        <v>158</v>
      </c>
      <c r="B67" s="1">
        <v>348</v>
      </c>
    </row>
    <row r="68" spans="1:2" x14ac:dyDescent="0.25">
      <c r="A68" s="7" t="s">
        <v>159</v>
      </c>
      <c r="B68" s="1">
        <v>344</v>
      </c>
    </row>
    <row r="69" spans="1:2" x14ac:dyDescent="0.25">
      <c r="A69" s="7" t="s">
        <v>160</v>
      </c>
      <c r="B69" s="1">
        <v>339</v>
      </c>
    </row>
    <row r="70" spans="1:2" x14ac:dyDescent="0.25">
      <c r="A70" s="7" t="s">
        <v>161</v>
      </c>
      <c r="B70" s="1">
        <v>335</v>
      </c>
    </row>
    <row r="71" spans="1:2" x14ac:dyDescent="0.25">
      <c r="A71" s="7" t="s">
        <v>162</v>
      </c>
      <c r="B71" s="1">
        <v>331</v>
      </c>
    </row>
    <row r="72" spans="1:2" x14ac:dyDescent="0.25">
      <c r="A72" s="7" t="s">
        <v>163</v>
      </c>
      <c r="B72" s="1">
        <v>326</v>
      </c>
    </row>
    <row r="73" spans="1:2" x14ac:dyDescent="0.25">
      <c r="A73" s="7" t="s">
        <v>164</v>
      </c>
      <c r="B73" s="1">
        <v>322</v>
      </c>
    </row>
    <row r="74" spans="1:2" x14ac:dyDescent="0.25">
      <c r="A74" s="7" t="s">
        <v>165</v>
      </c>
      <c r="B74" s="1">
        <v>318</v>
      </c>
    </row>
    <row r="75" spans="1:2" x14ac:dyDescent="0.25">
      <c r="A75" s="7" t="s">
        <v>166</v>
      </c>
      <c r="B75" s="1">
        <v>314</v>
      </c>
    </row>
    <row r="76" spans="1:2" x14ac:dyDescent="0.25">
      <c r="A76" s="7" t="s">
        <v>167</v>
      </c>
      <c r="B76" s="1">
        <v>310</v>
      </c>
    </row>
    <row r="77" spans="1:2" x14ac:dyDescent="0.25">
      <c r="A77" s="7" t="s">
        <v>168</v>
      </c>
      <c r="B77" s="1">
        <v>306</v>
      </c>
    </row>
    <row r="78" spans="1:2" x14ac:dyDescent="0.25">
      <c r="A78" s="7" t="s">
        <v>169</v>
      </c>
      <c r="B78" s="1">
        <v>303</v>
      </c>
    </row>
    <row r="79" spans="1:2" x14ac:dyDescent="0.25">
      <c r="A79" s="7" t="s">
        <v>170</v>
      </c>
      <c r="B79" s="1">
        <v>299</v>
      </c>
    </row>
    <row r="80" spans="1:2" x14ac:dyDescent="0.25">
      <c r="A80" s="7" t="s">
        <v>171</v>
      </c>
      <c r="B80" s="1">
        <v>295</v>
      </c>
    </row>
    <row r="81" spans="1:2" x14ac:dyDescent="0.25">
      <c r="A81" s="7" t="s">
        <v>172</v>
      </c>
      <c r="B81" s="1">
        <v>292</v>
      </c>
    </row>
    <row r="82" spans="1:2" x14ac:dyDescent="0.25">
      <c r="A82" s="7" t="s">
        <v>173</v>
      </c>
      <c r="B82" s="1">
        <v>288</v>
      </c>
    </row>
    <row r="83" spans="1:2" x14ac:dyDescent="0.25">
      <c r="A83" s="7" t="s">
        <v>174</v>
      </c>
      <c r="B83" s="1">
        <v>284</v>
      </c>
    </row>
    <row r="84" spans="1:2" x14ac:dyDescent="0.25">
      <c r="A84" s="7" t="s">
        <v>175</v>
      </c>
      <c r="B84" s="1">
        <v>281</v>
      </c>
    </row>
    <row r="85" spans="1:2" x14ac:dyDescent="0.25">
      <c r="A85" s="7" t="s">
        <v>176</v>
      </c>
      <c r="B85" s="1">
        <v>278</v>
      </c>
    </row>
    <row r="86" spans="1:2" x14ac:dyDescent="0.25">
      <c r="A86" s="7" t="s">
        <v>177</v>
      </c>
      <c r="B86" s="1">
        <v>274</v>
      </c>
    </row>
    <row r="87" spans="1:2" x14ac:dyDescent="0.25">
      <c r="A87" s="7" t="s">
        <v>178</v>
      </c>
      <c r="B87" s="1">
        <v>271</v>
      </c>
    </row>
    <row r="88" spans="1:2" x14ac:dyDescent="0.25">
      <c r="A88" s="7" t="s">
        <v>179</v>
      </c>
      <c r="B88" s="1">
        <v>268</v>
      </c>
    </row>
    <row r="89" spans="1:2" x14ac:dyDescent="0.25">
      <c r="A89" s="7" t="s">
        <v>180</v>
      </c>
      <c r="B89" s="1">
        <v>264</v>
      </c>
    </row>
    <row r="90" spans="1:2" x14ac:dyDescent="0.25">
      <c r="A90" s="7" t="s">
        <v>181</v>
      </c>
      <c r="B90" s="1">
        <v>261</v>
      </c>
    </row>
    <row r="91" spans="1:2" x14ac:dyDescent="0.25">
      <c r="A91" s="7" t="s">
        <v>182</v>
      </c>
      <c r="B91" s="1">
        <v>258</v>
      </c>
    </row>
    <row r="92" spans="1:2" x14ac:dyDescent="0.25">
      <c r="A92" s="7" t="s">
        <v>183</v>
      </c>
      <c r="B92" s="1">
        <v>256</v>
      </c>
    </row>
    <row r="93" spans="1:2" x14ac:dyDescent="0.25">
      <c r="A93" s="7" t="s">
        <v>184</v>
      </c>
      <c r="B93" s="1">
        <v>253</v>
      </c>
    </row>
    <row r="94" spans="1:2" x14ac:dyDescent="0.25">
      <c r="A94" s="7" t="s">
        <v>185</v>
      </c>
      <c r="B94" s="1">
        <v>251</v>
      </c>
    </row>
    <row r="95" spans="1:2" x14ac:dyDescent="0.25">
      <c r="A95" s="7" t="s">
        <v>186</v>
      </c>
      <c r="B95" s="1">
        <v>249</v>
      </c>
    </row>
    <row r="96" spans="1:2" x14ac:dyDescent="0.25">
      <c r="A96" s="7" t="s">
        <v>187</v>
      </c>
      <c r="B96" s="1">
        <v>247</v>
      </c>
    </row>
    <row r="97" spans="1:2" x14ac:dyDescent="0.25">
      <c r="A97" s="7" t="s">
        <v>188</v>
      </c>
      <c r="B97" s="1">
        <v>245</v>
      </c>
    </row>
    <row r="98" spans="1:2" x14ac:dyDescent="0.25">
      <c r="A98" s="7" t="s">
        <v>189</v>
      </c>
      <c r="B98" s="1">
        <v>242</v>
      </c>
    </row>
    <row r="99" spans="1:2" x14ac:dyDescent="0.25">
      <c r="A99" s="7" t="s">
        <v>190</v>
      </c>
      <c r="B99" s="1">
        <v>240</v>
      </c>
    </row>
    <row r="100" spans="1:2" x14ac:dyDescent="0.25">
      <c r="A100" s="7" t="s">
        <v>191</v>
      </c>
      <c r="B100" s="1">
        <v>238</v>
      </c>
    </row>
    <row r="101" spans="1:2" x14ac:dyDescent="0.25">
      <c r="A101" s="7" t="s">
        <v>192</v>
      </c>
      <c r="B101" s="1">
        <v>236</v>
      </c>
    </row>
    <row r="102" spans="1:2" x14ac:dyDescent="0.25">
      <c r="A102" s="7" t="s">
        <v>193</v>
      </c>
      <c r="B102" s="1">
        <v>234</v>
      </c>
    </row>
    <row r="103" spans="1:2" x14ac:dyDescent="0.25">
      <c r="A103" s="7" t="s">
        <v>194</v>
      </c>
      <c r="B103" s="1">
        <v>232</v>
      </c>
    </row>
    <row r="104" spans="1:2" x14ac:dyDescent="0.25">
      <c r="A104" s="7" t="s">
        <v>195</v>
      </c>
      <c r="B104" s="1">
        <v>230</v>
      </c>
    </row>
    <row r="105" spans="1:2" x14ac:dyDescent="0.25">
      <c r="A105" s="7" t="s">
        <v>196</v>
      </c>
      <c r="B105" s="1">
        <v>228</v>
      </c>
    </row>
    <row r="106" spans="1:2" x14ac:dyDescent="0.25">
      <c r="A106" s="7" t="s">
        <v>197</v>
      </c>
      <c r="B106" s="1">
        <v>226</v>
      </c>
    </row>
    <row r="107" spans="1:2" x14ac:dyDescent="0.25">
      <c r="A107" s="7" t="s">
        <v>198</v>
      </c>
      <c r="B107" s="1">
        <v>224</v>
      </c>
    </row>
    <row r="108" spans="1:2" x14ac:dyDescent="0.25">
      <c r="A108" s="7" t="s">
        <v>199</v>
      </c>
      <c r="B108" s="1">
        <v>222</v>
      </c>
    </row>
    <row r="109" spans="1:2" x14ac:dyDescent="0.25">
      <c r="A109" s="7" t="s">
        <v>200</v>
      </c>
      <c r="B109" s="1">
        <v>220</v>
      </c>
    </row>
    <row r="110" spans="1:2" x14ac:dyDescent="0.25">
      <c r="A110" s="7" t="s">
        <v>201</v>
      </c>
      <c r="B110" s="1">
        <v>218</v>
      </c>
    </row>
    <row r="111" spans="1:2" x14ac:dyDescent="0.25">
      <c r="A111" s="7" t="s">
        <v>202</v>
      </c>
      <c r="B111" s="1">
        <v>216</v>
      </c>
    </row>
    <row r="112" spans="1:2" x14ac:dyDescent="0.25">
      <c r="A112" s="7" t="s">
        <v>203</v>
      </c>
      <c r="B112" s="1">
        <v>214</v>
      </c>
    </row>
    <row r="113" spans="1:2" x14ac:dyDescent="0.25">
      <c r="A113" s="7" t="s">
        <v>204</v>
      </c>
      <c r="B113" s="1">
        <v>213</v>
      </c>
    </row>
    <row r="114" spans="1:2" x14ac:dyDescent="0.25">
      <c r="A114" s="7" t="s">
        <v>205</v>
      </c>
      <c r="B114" s="1">
        <v>211</v>
      </c>
    </row>
    <row r="115" spans="1:2" x14ac:dyDescent="0.25">
      <c r="A115" s="7" t="s">
        <v>206</v>
      </c>
      <c r="B115" s="1">
        <v>209</v>
      </c>
    </row>
    <row r="116" spans="1:2" x14ac:dyDescent="0.25">
      <c r="A116" s="7" t="s">
        <v>207</v>
      </c>
      <c r="B116" s="1">
        <v>207</v>
      </c>
    </row>
    <row r="117" spans="1:2" x14ac:dyDescent="0.25">
      <c r="A117" s="7" t="s">
        <v>208</v>
      </c>
      <c r="B117" s="1">
        <v>205</v>
      </c>
    </row>
    <row r="118" spans="1:2" x14ac:dyDescent="0.25">
      <c r="A118" s="7" t="s">
        <v>209</v>
      </c>
      <c r="B118" s="1">
        <v>203</v>
      </c>
    </row>
    <row r="119" spans="1:2" x14ac:dyDescent="0.25">
      <c r="A119" s="7" t="s">
        <v>210</v>
      </c>
      <c r="B119" s="1">
        <v>202</v>
      </c>
    </row>
    <row r="120" spans="1:2" x14ac:dyDescent="0.25">
      <c r="A120" s="7" t="s">
        <v>211</v>
      </c>
      <c r="B120" s="1">
        <v>200</v>
      </c>
    </row>
    <row r="121" spans="1:2" x14ac:dyDescent="0.25">
      <c r="A121" s="7" t="s">
        <v>212</v>
      </c>
      <c r="B121" s="1">
        <v>198</v>
      </c>
    </row>
  </sheetData>
  <mergeCells count="1">
    <mergeCell ref="D2:E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3BF-F60E-4D3B-A53C-7CD9FD33A1CB}">
  <dimension ref="A1:I7"/>
  <sheetViews>
    <sheetView workbookViewId="0">
      <selection activeCell="C13" sqref="C13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4.5703125" customWidth="1"/>
    <col min="8" max="8" width="17.85546875" customWidth="1"/>
  </cols>
  <sheetData>
    <row r="1" spans="1:9" x14ac:dyDescent="0.25">
      <c r="A1" s="15" t="s">
        <v>74</v>
      </c>
      <c r="B1" s="15" t="s">
        <v>58</v>
      </c>
      <c r="C1" s="15" t="s">
        <v>1</v>
      </c>
      <c r="H1" s="15" t="s">
        <v>75</v>
      </c>
      <c r="I1" s="15" t="s">
        <v>76</v>
      </c>
    </row>
    <row r="2" spans="1:9" x14ac:dyDescent="0.25">
      <c r="A2" s="7" t="s">
        <v>22</v>
      </c>
      <c r="B2" s="7" t="s">
        <v>54</v>
      </c>
      <c r="C2" s="7">
        <v>10000</v>
      </c>
      <c r="E2" s="21" t="s">
        <v>59</v>
      </c>
      <c r="F2" s="21"/>
      <c r="H2" s="7" t="s">
        <v>50</v>
      </c>
      <c r="I2" s="7">
        <v>8</v>
      </c>
    </row>
    <row r="3" spans="1:9" x14ac:dyDescent="0.25">
      <c r="A3" s="7" t="s">
        <v>22</v>
      </c>
      <c r="B3" s="7" t="s">
        <v>55</v>
      </c>
      <c r="C3" s="7">
        <v>30000</v>
      </c>
      <c r="E3" s="13" t="s">
        <v>54</v>
      </c>
      <c r="F3" s="13" t="s">
        <v>60</v>
      </c>
      <c r="H3" s="7" t="s">
        <v>51</v>
      </c>
      <c r="I3" s="7">
        <v>12</v>
      </c>
    </row>
    <row r="4" spans="1:9" x14ac:dyDescent="0.25">
      <c r="A4" s="7" t="s">
        <v>22</v>
      </c>
      <c r="B4" s="7" t="s">
        <v>56</v>
      </c>
      <c r="C4" s="7">
        <v>30000</v>
      </c>
      <c r="E4" s="13" t="s">
        <v>55</v>
      </c>
      <c r="F4" s="13" t="s">
        <v>61</v>
      </c>
      <c r="H4" s="7" t="s">
        <v>52</v>
      </c>
      <c r="I4" s="7">
        <v>16</v>
      </c>
    </row>
    <row r="5" spans="1:9" x14ac:dyDescent="0.25">
      <c r="A5" s="7" t="s">
        <v>23</v>
      </c>
      <c r="B5" s="7" t="s">
        <v>54</v>
      </c>
      <c r="C5" s="7">
        <v>20000</v>
      </c>
      <c r="E5" s="13" t="s">
        <v>56</v>
      </c>
      <c r="F5" s="13" t="s">
        <v>60</v>
      </c>
      <c r="H5" s="7" t="s">
        <v>53</v>
      </c>
      <c r="I5" s="7">
        <v>20</v>
      </c>
    </row>
    <row r="6" spans="1:9" x14ac:dyDescent="0.25">
      <c r="A6" s="7" t="s">
        <v>23</v>
      </c>
      <c r="B6" s="7" t="s">
        <v>55</v>
      </c>
      <c r="C6" s="7">
        <v>60000</v>
      </c>
      <c r="H6" s="7"/>
      <c r="I6" s="7"/>
    </row>
    <row r="7" spans="1:9" x14ac:dyDescent="0.25">
      <c r="A7" s="7" t="s">
        <v>23</v>
      </c>
      <c r="B7" s="7" t="s">
        <v>56</v>
      </c>
      <c r="C7" s="7">
        <v>60000</v>
      </c>
      <c r="H7" s="7"/>
      <c r="I7" s="7"/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CD-4A49-414E-8F3B-597778429C71}">
  <dimension ref="A1:I7"/>
  <sheetViews>
    <sheetView workbookViewId="0">
      <selection activeCell="H3" sqref="H3"/>
    </sheetView>
  </sheetViews>
  <sheetFormatPr baseColWidth="10" defaultRowHeight="15" x14ac:dyDescent="0.25"/>
  <cols>
    <col min="2" max="2" width="18.42578125" customWidth="1"/>
    <col min="4" max="4" width="16" customWidth="1"/>
    <col min="5" max="5" width="17.7109375" customWidth="1"/>
    <col min="9" max="9" width="32.42578125" customWidth="1"/>
  </cols>
  <sheetData>
    <row r="1" spans="1:9" x14ac:dyDescent="0.25">
      <c r="A1" s="15" t="s">
        <v>74</v>
      </c>
      <c r="B1" s="15" t="s">
        <v>81</v>
      </c>
      <c r="D1" s="15" t="s">
        <v>75</v>
      </c>
      <c r="E1" s="15" t="s">
        <v>82</v>
      </c>
      <c r="G1" s="5" t="s">
        <v>0</v>
      </c>
      <c r="H1" s="5" t="s">
        <v>1</v>
      </c>
      <c r="I1" s="9" t="s">
        <v>4</v>
      </c>
    </row>
    <row r="2" spans="1:9" x14ac:dyDescent="0.25">
      <c r="A2" s="7" t="s">
        <v>22</v>
      </c>
      <c r="B2" s="7">
        <v>10</v>
      </c>
      <c r="D2" s="7" t="s">
        <v>50</v>
      </c>
      <c r="E2" s="7" t="s">
        <v>77</v>
      </c>
      <c r="G2" s="6" t="s">
        <v>91</v>
      </c>
      <c r="H2" s="6">
        <f>0.1/12</f>
        <v>8.3333333333333332E-3</v>
      </c>
      <c r="I2" s="10" t="s">
        <v>92</v>
      </c>
    </row>
    <row r="3" spans="1:9" x14ac:dyDescent="0.25">
      <c r="A3" s="7" t="s">
        <v>23</v>
      </c>
      <c r="B3" s="7">
        <v>20</v>
      </c>
      <c r="D3" s="7" t="s">
        <v>51</v>
      </c>
      <c r="E3" s="7" t="s">
        <v>78</v>
      </c>
    </row>
    <row r="4" spans="1:9" x14ac:dyDescent="0.25">
      <c r="A4" s="7"/>
      <c r="B4" s="7"/>
      <c r="D4" s="7" t="s">
        <v>52</v>
      </c>
      <c r="E4" s="7" t="s">
        <v>79</v>
      </c>
    </row>
    <row r="5" spans="1:9" x14ac:dyDescent="0.25">
      <c r="A5" s="7"/>
      <c r="B5" s="7"/>
      <c r="D5" s="7" t="s">
        <v>53</v>
      </c>
      <c r="E5" s="7" t="s">
        <v>80</v>
      </c>
    </row>
    <row r="6" spans="1:9" x14ac:dyDescent="0.25">
      <c r="A6" s="7"/>
      <c r="B6" s="7"/>
      <c r="D6" s="7"/>
      <c r="E6" s="7"/>
    </row>
    <row r="7" spans="1:9" x14ac:dyDescent="0.25">
      <c r="A7" s="7"/>
      <c r="B7" s="7"/>
      <c r="D7" s="7"/>
      <c r="E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C00-BF01-449E-B662-E4490F22CECB}">
  <dimension ref="A1:C3"/>
  <sheetViews>
    <sheetView workbookViewId="0">
      <selection activeCell="C1" sqref="C1:C2"/>
    </sheetView>
  </sheetViews>
  <sheetFormatPr baseColWidth="10" defaultColWidth="8.7109375" defaultRowHeight="15" x14ac:dyDescent="0.25"/>
  <cols>
    <col min="1" max="1" width="17.5703125" style="4" customWidth="1"/>
    <col min="2" max="2" width="14.5703125" style="4" customWidth="1"/>
    <col min="3" max="3" width="66.85546875" style="4" customWidth="1"/>
    <col min="4" max="16384" width="8.7109375" style="4"/>
  </cols>
  <sheetData>
    <row r="1" spans="1:3" x14ac:dyDescent="0.25">
      <c r="A1" s="11" t="s">
        <v>17</v>
      </c>
      <c r="B1" s="11" t="s">
        <v>1</v>
      </c>
      <c r="C1" s="9" t="s">
        <v>4</v>
      </c>
    </row>
    <row r="2" spans="1:3" x14ac:dyDescent="0.25">
      <c r="A2" s="8" t="s">
        <v>18</v>
      </c>
      <c r="B2" s="8">
        <v>1</v>
      </c>
      <c r="C2" s="10" t="s">
        <v>19</v>
      </c>
    </row>
    <row r="3" spans="1:3" x14ac:dyDescent="0.25">
      <c r="A3" s="8" t="s">
        <v>20</v>
      </c>
      <c r="B3" s="8">
        <v>1</v>
      </c>
      <c r="C3" s="10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I13" sqref="I13"/>
    </sheetView>
  </sheetViews>
  <sheetFormatPr baseColWidth="10" defaultColWidth="8.7109375" defaultRowHeight="15" x14ac:dyDescent="0.25"/>
  <cols>
    <col min="1" max="1" width="12.85546875" style="1" customWidth="1"/>
    <col min="2" max="2" width="10.85546875" style="1" customWidth="1"/>
    <col min="3" max="3" width="39.28515625" style="1" customWidth="1"/>
    <col min="4" max="16384" width="8.7109375" style="1"/>
  </cols>
  <sheetData>
    <row r="1" spans="1:3" x14ac:dyDescent="0.25">
      <c r="A1" s="5" t="s">
        <v>0</v>
      </c>
      <c r="B1" s="5" t="s">
        <v>1</v>
      </c>
      <c r="C1" s="2" t="s">
        <v>4</v>
      </c>
    </row>
    <row r="2" spans="1:3" x14ac:dyDescent="0.25">
      <c r="A2" s="6" t="s">
        <v>2</v>
      </c>
      <c r="B2" s="6">
        <v>2.5000000000000001E-2</v>
      </c>
      <c r="C2" s="3" t="s">
        <v>3</v>
      </c>
    </row>
    <row r="3" spans="1:3" x14ac:dyDescent="0.25">
      <c r="A3" s="6" t="s">
        <v>5</v>
      </c>
      <c r="B3" s="6">
        <v>850</v>
      </c>
      <c r="C3" s="3" t="s">
        <v>15</v>
      </c>
    </row>
    <row r="4" spans="1:3" x14ac:dyDescent="0.25">
      <c r="A4" s="6" t="s">
        <v>13</v>
      </c>
      <c r="B4" s="6">
        <v>5430.86</v>
      </c>
      <c r="C4" s="3" t="s">
        <v>14</v>
      </c>
    </row>
    <row r="5" spans="1:3" x14ac:dyDescent="0.25">
      <c r="A5" s="6" t="s">
        <v>62</v>
      </c>
      <c r="B5" s="6">
        <v>2</v>
      </c>
      <c r="C5" s="3" t="s">
        <v>64</v>
      </c>
    </row>
    <row r="6" spans="1:3" x14ac:dyDescent="0.25">
      <c r="A6" s="6" t="s">
        <v>63</v>
      </c>
      <c r="B6" s="17">
        <v>3.5</v>
      </c>
      <c r="C6" s="3" t="s">
        <v>65</v>
      </c>
    </row>
    <row r="7" spans="1:3" x14ac:dyDescent="0.25">
      <c r="A7" s="14"/>
      <c r="B7" s="6"/>
      <c r="C7" s="3"/>
    </row>
    <row r="8" spans="1:3" x14ac:dyDescent="0.25">
      <c r="A8" s="6"/>
      <c r="B8" s="6"/>
      <c r="C8" s="3"/>
    </row>
    <row r="9" spans="1:3" x14ac:dyDescent="0.25">
      <c r="A9" s="6"/>
      <c r="B9" s="6"/>
      <c r="C9" s="3"/>
    </row>
    <row r="10" spans="1:3" x14ac:dyDescent="0.25">
      <c r="A10" s="6"/>
      <c r="B10" s="6"/>
      <c r="C10" s="3"/>
    </row>
    <row r="11" spans="1:3" x14ac:dyDescent="0.25">
      <c r="A11" s="6"/>
      <c r="B11" s="6"/>
      <c r="C11" s="3"/>
    </row>
    <row r="12" spans="1:3" x14ac:dyDescent="0.25">
      <c r="A12" s="6"/>
      <c r="B12" s="6"/>
      <c r="C12" s="3"/>
    </row>
    <row r="13" spans="1:3" x14ac:dyDescent="0.25">
      <c r="A13" s="6"/>
      <c r="B13" s="6"/>
      <c r="C13" s="3"/>
    </row>
    <row r="14" spans="1:3" x14ac:dyDescent="0.25">
      <c r="A14" s="6"/>
      <c r="B14" s="6"/>
      <c r="C14" s="3"/>
    </row>
    <row r="15" spans="1:3" x14ac:dyDescent="0.25">
      <c r="A15" s="6"/>
      <c r="B15" s="6"/>
      <c r="C15" s="3"/>
    </row>
    <row r="16" spans="1:3" x14ac:dyDescent="0.25">
      <c r="A16" s="6"/>
      <c r="B16" s="6"/>
      <c r="C16" s="3"/>
    </row>
    <row r="17" spans="1:3" x14ac:dyDescent="0.25">
      <c r="A17" s="6"/>
      <c r="B17" s="6"/>
      <c r="C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173A-6295-4ACF-B439-8DF832C00637}">
  <dimension ref="A1:F122"/>
  <sheetViews>
    <sheetView workbookViewId="0">
      <selection activeCell="E4" sqref="E4"/>
    </sheetView>
  </sheetViews>
  <sheetFormatPr baseColWidth="10" defaultColWidth="8.7109375" defaultRowHeight="15" x14ac:dyDescent="0.25"/>
  <cols>
    <col min="1" max="1" width="14.28515625" style="4" customWidth="1"/>
    <col min="2" max="2" width="13.28515625" style="4" customWidth="1"/>
    <col min="3" max="3" width="8.7109375" style="4"/>
    <col min="4" max="4" width="15.5703125" style="4" customWidth="1"/>
    <col min="5" max="5" width="24.140625" style="4" customWidth="1"/>
    <col min="6" max="6" width="34.5703125" style="4" customWidth="1"/>
    <col min="7" max="16384" width="8.7109375" style="4"/>
  </cols>
  <sheetData>
    <row r="1" spans="1:6" x14ac:dyDescent="0.25">
      <c r="A1" s="22" t="s">
        <v>7</v>
      </c>
      <c r="B1" s="22"/>
      <c r="D1" s="8" t="s">
        <v>11</v>
      </c>
      <c r="E1" s="8" t="s">
        <v>16</v>
      </c>
      <c r="F1" s="9" t="s">
        <v>4</v>
      </c>
    </row>
    <row r="2" spans="1:6" x14ac:dyDescent="0.25">
      <c r="A2" s="8" t="s">
        <v>6</v>
      </c>
      <c r="B2" s="8" t="s">
        <v>16</v>
      </c>
      <c r="D2" s="7" t="s">
        <v>10</v>
      </c>
      <c r="E2" s="7">
        <v>0.55158099999999999</v>
      </c>
      <c r="F2" s="10" t="s">
        <v>8</v>
      </c>
    </row>
    <row r="3" spans="1:6" x14ac:dyDescent="0.25">
      <c r="A3" s="8" t="s">
        <v>93</v>
      </c>
      <c r="B3" s="7">
        <v>1.7236</v>
      </c>
      <c r="D3" s="7" t="s">
        <v>9</v>
      </c>
      <c r="E3" s="7">
        <v>7.5839999999999996</v>
      </c>
      <c r="F3" s="10" t="s">
        <v>12</v>
      </c>
    </row>
    <row r="4" spans="1:6" x14ac:dyDescent="0.25">
      <c r="A4" s="8" t="s">
        <v>94</v>
      </c>
      <c r="B4" s="7">
        <v>1.7236</v>
      </c>
    </row>
    <row r="5" spans="1:6" x14ac:dyDescent="0.25">
      <c r="A5" s="8" t="s">
        <v>95</v>
      </c>
      <c r="B5" s="7">
        <v>1.7236</v>
      </c>
    </row>
    <row r="6" spans="1:6" x14ac:dyDescent="0.25">
      <c r="A6" s="8" t="s">
        <v>96</v>
      </c>
      <c r="B6" s="7">
        <v>1.7236</v>
      </c>
    </row>
    <row r="7" spans="1:6" x14ac:dyDescent="0.25">
      <c r="A7" s="8" t="s">
        <v>97</v>
      </c>
      <c r="B7" s="7">
        <v>1.7236</v>
      </c>
    </row>
    <row r="8" spans="1:6" x14ac:dyDescent="0.25">
      <c r="A8" s="8" t="s">
        <v>98</v>
      </c>
      <c r="B8" s="7">
        <v>1.7236</v>
      </c>
    </row>
    <row r="9" spans="1:6" x14ac:dyDescent="0.25">
      <c r="A9" s="8" t="s">
        <v>99</v>
      </c>
      <c r="B9" s="7">
        <v>1.7236</v>
      </c>
    </row>
    <row r="10" spans="1:6" x14ac:dyDescent="0.25">
      <c r="A10" s="8" t="s">
        <v>100</v>
      </c>
      <c r="B10" s="7">
        <v>1.7236</v>
      </c>
    </row>
    <row r="11" spans="1:6" x14ac:dyDescent="0.25">
      <c r="A11" s="8" t="s">
        <v>101</v>
      </c>
      <c r="B11" s="7">
        <v>1.7236</v>
      </c>
    </row>
    <row r="12" spans="1:6" x14ac:dyDescent="0.25">
      <c r="A12" s="8" t="s">
        <v>102</v>
      </c>
      <c r="B12" s="7">
        <v>1.7236</v>
      </c>
    </row>
    <row r="13" spans="1:6" x14ac:dyDescent="0.25">
      <c r="A13" s="8" t="s">
        <v>103</v>
      </c>
      <c r="B13" s="7">
        <v>1.7236</v>
      </c>
    </row>
    <row r="14" spans="1:6" x14ac:dyDescent="0.25">
      <c r="A14" s="8" t="s">
        <v>104</v>
      </c>
      <c r="B14" s="7">
        <v>1.7236</v>
      </c>
    </row>
    <row r="15" spans="1:6" x14ac:dyDescent="0.25">
      <c r="A15" s="8" t="s">
        <v>105</v>
      </c>
      <c r="B15" s="7">
        <v>1.7236</v>
      </c>
    </row>
    <row r="16" spans="1:6" x14ac:dyDescent="0.25">
      <c r="A16" s="8" t="s">
        <v>106</v>
      </c>
      <c r="B16" s="7">
        <v>1.7236</v>
      </c>
    </row>
    <row r="17" spans="1:2" x14ac:dyDescent="0.25">
      <c r="A17" s="8" t="s">
        <v>107</v>
      </c>
      <c r="B17" s="7">
        <v>1.7236</v>
      </c>
    </row>
    <row r="18" spans="1:2" x14ac:dyDescent="0.25">
      <c r="A18" s="8" t="s">
        <v>108</v>
      </c>
      <c r="B18" s="7">
        <v>1.7236</v>
      </c>
    </row>
    <row r="19" spans="1:2" x14ac:dyDescent="0.25">
      <c r="A19" s="8" t="s">
        <v>109</v>
      </c>
      <c r="B19" s="7">
        <v>1.7236</v>
      </c>
    </row>
    <row r="20" spans="1:2" x14ac:dyDescent="0.25">
      <c r="A20" s="8" t="s">
        <v>110</v>
      </c>
      <c r="B20" s="7">
        <v>1.7236</v>
      </c>
    </row>
    <row r="21" spans="1:2" x14ac:dyDescent="0.25">
      <c r="A21" s="8" t="s">
        <v>111</v>
      </c>
      <c r="B21" s="7">
        <v>1.7236</v>
      </c>
    </row>
    <row r="22" spans="1:2" x14ac:dyDescent="0.25">
      <c r="A22" s="8" t="s">
        <v>112</v>
      </c>
      <c r="B22" s="7">
        <v>1.7236</v>
      </c>
    </row>
    <row r="23" spans="1:2" x14ac:dyDescent="0.25">
      <c r="A23" s="8" t="s">
        <v>113</v>
      </c>
      <c r="B23" s="7">
        <v>1.7236</v>
      </c>
    </row>
    <row r="24" spans="1:2" x14ac:dyDescent="0.25">
      <c r="A24" s="8" t="s">
        <v>114</v>
      </c>
      <c r="B24" s="7">
        <v>1.7236</v>
      </c>
    </row>
    <row r="25" spans="1:2" x14ac:dyDescent="0.25">
      <c r="A25" s="8" t="s">
        <v>115</v>
      </c>
      <c r="B25" s="7">
        <v>1.7236</v>
      </c>
    </row>
    <row r="26" spans="1:2" x14ac:dyDescent="0.25">
      <c r="A26" s="8" t="s">
        <v>116</v>
      </c>
      <c r="B26" s="7">
        <v>1.7236</v>
      </c>
    </row>
    <row r="27" spans="1:2" x14ac:dyDescent="0.25">
      <c r="A27" s="8" t="s">
        <v>117</v>
      </c>
      <c r="B27" s="7">
        <v>1.7236</v>
      </c>
    </row>
    <row r="28" spans="1:2" x14ac:dyDescent="0.25">
      <c r="A28" s="8" t="s">
        <v>118</v>
      </c>
      <c r="B28" s="7">
        <v>1.7236</v>
      </c>
    </row>
    <row r="29" spans="1:2" x14ac:dyDescent="0.25">
      <c r="A29" s="8" t="s">
        <v>119</v>
      </c>
      <c r="B29" s="7">
        <v>1.7236</v>
      </c>
    </row>
    <row r="30" spans="1:2" x14ac:dyDescent="0.25">
      <c r="A30" s="8" t="s">
        <v>120</v>
      </c>
      <c r="B30" s="7">
        <v>1.7236</v>
      </c>
    </row>
    <row r="31" spans="1:2" x14ac:dyDescent="0.25">
      <c r="A31" s="8" t="s">
        <v>121</v>
      </c>
      <c r="B31" s="7">
        <v>1.7236</v>
      </c>
    </row>
    <row r="32" spans="1:2" x14ac:dyDescent="0.25">
      <c r="A32" s="8" t="s">
        <v>122</v>
      </c>
      <c r="B32" s="7">
        <v>1.7236</v>
      </c>
    </row>
    <row r="33" spans="1:2" x14ac:dyDescent="0.25">
      <c r="A33" s="8" t="s">
        <v>123</v>
      </c>
      <c r="B33" s="7">
        <v>1.7236</v>
      </c>
    </row>
    <row r="34" spans="1:2" x14ac:dyDescent="0.25">
      <c r="A34" s="8" t="s">
        <v>124</v>
      </c>
      <c r="B34" s="7">
        <v>1.7236</v>
      </c>
    </row>
    <row r="35" spans="1:2" x14ac:dyDescent="0.25">
      <c r="A35" s="8" t="s">
        <v>125</v>
      </c>
      <c r="B35" s="7">
        <v>1.7236</v>
      </c>
    </row>
    <row r="36" spans="1:2" x14ac:dyDescent="0.25">
      <c r="A36" s="8" t="s">
        <v>126</v>
      </c>
      <c r="B36" s="7">
        <v>1.7236</v>
      </c>
    </row>
    <row r="37" spans="1:2" x14ac:dyDescent="0.25">
      <c r="A37" s="8" t="s">
        <v>127</v>
      </c>
      <c r="B37" s="7">
        <v>1.7236</v>
      </c>
    </row>
    <row r="38" spans="1:2" x14ac:dyDescent="0.25">
      <c r="A38" s="8" t="s">
        <v>128</v>
      </c>
      <c r="B38" s="7">
        <v>1.7236</v>
      </c>
    </row>
    <row r="39" spans="1:2" x14ac:dyDescent="0.25">
      <c r="A39" s="8" t="s">
        <v>129</v>
      </c>
      <c r="B39" s="7">
        <v>1.7236</v>
      </c>
    </row>
    <row r="40" spans="1:2" x14ac:dyDescent="0.25">
      <c r="A40" s="8" t="s">
        <v>130</v>
      </c>
      <c r="B40" s="7">
        <v>1.7236</v>
      </c>
    </row>
    <row r="41" spans="1:2" x14ac:dyDescent="0.25">
      <c r="A41" s="8" t="s">
        <v>131</v>
      </c>
      <c r="B41" s="7">
        <v>1.7236</v>
      </c>
    </row>
    <row r="42" spans="1:2" x14ac:dyDescent="0.25">
      <c r="A42" s="8" t="s">
        <v>132</v>
      </c>
      <c r="B42" s="7">
        <v>1.7236</v>
      </c>
    </row>
    <row r="43" spans="1:2" x14ac:dyDescent="0.25">
      <c r="A43" s="8" t="s">
        <v>133</v>
      </c>
      <c r="B43" s="7">
        <v>1.7236</v>
      </c>
    </row>
    <row r="44" spans="1:2" x14ac:dyDescent="0.25">
      <c r="A44" s="8" t="s">
        <v>134</v>
      </c>
      <c r="B44" s="7">
        <v>1.7236</v>
      </c>
    </row>
    <row r="45" spans="1:2" x14ac:dyDescent="0.25">
      <c r="A45" s="8" t="s">
        <v>135</v>
      </c>
      <c r="B45" s="7">
        <v>1.7236</v>
      </c>
    </row>
    <row r="46" spans="1:2" x14ac:dyDescent="0.25">
      <c r="A46" s="8" t="s">
        <v>136</v>
      </c>
      <c r="B46" s="7">
        <v>1.7236</v>
      </c>
    </row>
    <row r="47" spans="1:2" x14ac:dyDescent="0.25">
      <c r="A47" s="8" t="s">
        <v>137</v>
      </c>
      <c r="B47" s="7">
        <v>1.7236</v>
      </c>
    </row>
    <row r="48" spans="1:2" x14ac:dyDescent="0.25">
      <c r="A48" s="8" t="s">
        <v>138</v>
      </c>
      <c r="B48" s="7">
        <v>1.7236</v>
      </c>
    </row>
    <row r="49" spans="1:2" x14ac:dyDescent="0.25">
      <c r="A49" s="8" t="s">
        <v>139</v>
      </c>
      <c r="B49" s="7">
        <v>1.7236</v>
      </c>
    </row>
    <row r="50" spans="1:2" x14ac:dyDescent="0.25">
      <c r="A50" s="8" t="s">
        <v>140</v>
      </c>
      <c r="B50" s="7">
        <v>1.7236</v>
      </c>
    </row>
    <row r="51" spans="1:2" x14ac:dyDescent="0.25">
      <c r="A51" s="8" t="s">
        <v>141</v>
      </c>
      <c r="B51" s="7">
        <v>1.7236</v>
      </c>
    </row>
    <row r="52" spans="1:2" x14ac:dyDescent="0.25">
      <c r="A52" s="8" t="s">
        <v>142</v>
      </c>
      <c r="B52" s="7">
        <v>1.7236</v>
      </c>
    </row>
    <row r="53" spans="1:2" x14ac:dyDescent="0.25">
      <c r="A53" s="8" t="s">
        <v>143</v>
      </c>
      <c r="B53" s="7">
        <v>1.7236</v>
      </c>
    </row>
    <row r="54" spans="1:2" x14ac:dyDescent="0.25">
      <c r="A54" s="8" t="s">
        <v>144</v>
      </c>
      <c r="B54" s="7">
        <v>1.7236</v>
      </c>
    </row>
    <row r="55" spans="1:2" x14ac:dyDescent="0.25">
      <c r="A55" s="8" t="s">
        <v>145</v>
      </c>
      <c r="B55" s="7">
        <v>1.7236</v>
      </c>
    </row>
    <row r="56" spans="1:2" x14ac:dyDescent="0.25">
      <c r="A56" s="8" t="s">
        <v>146</v>
      </c>
      <c r="B56" s="7">
        <v>1.7236</v>
      </c>
    </row>
    <row r="57" spans="1:2" x14ac:dyDescent="0.25">
      <c r="A57" s="8" t="s">
        <v>147</v>
      </c>
      <c r="B57" s="7">
        <v>1.7236</v>
      </c>
    </row>
    <row r="58" spans="1:2" x14ac:dyDescent="0.25">
      <c r="A58" s="8" t="s">
        <v>148</v>
      </c>
      <c r="B58" s="7">
        <v>1.7236</v>
      </c>
    </row>
    <row r="59" spans="1:2" x14ac:dyDescent="0.25">
      <c r="A59" s="8" t="s">
        <v>149</v>
      </c>
      <c r="B59" s="7">
        <v>1.7236</v>
      </c>
    </row>
    <row r="60" spans="1:2" x14ac:dyDescent="0.25">
      <c r="A60" s="8" t="s">
        <v>150</v>
      </c>
      <c r="B60" s="7">
        <v>1.7236</v>
      </c>
    </row>
    <row r="61" spans="1:2" x14ac:dyDescent="0.25">
      <c r="A61" s="8" t="s">
        <v>151</v>
      </c>
      <c r="B61" s="7">
        <v>1.7236</v>
      </c>
    </row>
    <row r="62" spans="1:2" x14ac:dyDescent="0.25">
      <c r="A62" s="8" t="s">
        <v>152</v>
      </c>
      <c r="B62" s="7">
        <v>1.7236</v>
      </c>
    </row>
    <row r="63" spans="1:2" x14ac:dyDescent="0.25">
      <c r="A63" s="8" t="s">
        <v>153</v>
      </c>
      <c r="B63" s="7">
        <v>1.7236</v>
      </c>
    </row>
    <row r="64" spans="1:2" x14ac:dyDescent="0.25">
      <c r="A64" s="8" t="s">
        <v>154</v>
      </c>
      <c r="B64" s="7">
        <v>1.7236</v>
      </c>
    </row>
    <row r="65" spans="1:2" x14ac:dyDescent="0.25">
      <c r="A65" s="8" t="s">
        <v>155</v>
      </c>
      <c r="B65" s="7">
        <v>1.7236</v>
      </c>
    </row>
    <row r="66" spans="1:2" x14ac:dyDescent="0.25">
      <c r="A66" s="8" t="s">
        <v>156</v>
      </c>
      <c r="B66" s="7">
        <v>1.7236</v>
      </c>
    </row>
    <row r="67" spans="1:2" x14ac:dyDescent="0.25">
      <c r="A67" s="8" t="s">
        <v>157</v>
      </c>
      <c r="B67" s="7">
        <v>1.7236</v>
      </c>
    </row>
    <row r="68" spans="1:2" x14ac:dyDescent="0.25">
      <c r="A68" s="8" t="s">
        <v>158</v>
      </c>
      <c r="B68" s="7">
        <v>1.7236</v>
      </c>
    </row>
    <row r="69" spans="1:2" x14ac:dyDescent="0.25">
      <c r="A69" s="8" t="s">
        <v>159</v>
      </c>
      <c r="B69" s="7">
        <v>1.7236</v>
      </c>
    </row>
    <row r="70" spans="1:2" x14ac:dyDescent="0.25">
      <c r="A70" s="8" t="s">
        <v>160</v>
      </c>
      <c r="B70" s="7">
        <v>1.7236</v>
      </c>
    </row>
    <row r="71" spans="1:2" x14ac:dyDescent="0.25">
      <c r="A71" s="8" t="s">
        <v>161</v>
      </c>
      <c r="B71" s="7">
        <v>1.7236</v>
      </c>
    </row>
    <row r="72" spans="1:2" x14ac:dyDescent="0.25">
      <c r="A72" s="8" t="s">
        <v>162</v>
      </c>
      <c r="B72" s="7">
        <v>1.7236</v>
      </c>
    </row>
    <row r="73" spans="1:2" x14ac:dyDescent="0.25">
      <c r="A73" s="8" t="s">
        <v>163</v>
      </c>
      <c r="B73" s="7">
        <v>1.7236</v>
      </c>
    </row>
    <row r="74" spans="1:2" x14ac:dyDescent="0.25">
      <c r="A74" s="8" t="s">
        <v>164</v>
      </c>
      <c r="B74" s="7">
        <v>1.7236</v>
      </c>
    </row>
    <row r="75" spans="1:2" x14ac:dyDescent="0.25">
      <c r="A75" s="8" t="s">
        <v>165</v>
      </c>
      <c r="B75" s="7">
        <v>1.7236</v>
      </c>
    </row>
    <row r="76" spans="1:2" x14ac:dyDescent="0.25">
      <c r="A76" s="8" t="s">
        <v>166</v>
      </c>
      <c r="B76" s="7">
        <v>1.7236</v>
      </c>
    </row>
    <row r="77" spans="1:2" x14ac:dyDescent="0.25">
      <c r="A77" s="8" t="s">
        <v>167</v>
      </c>
      <c r="B77" s="7">
        <v>1.7236</v>
      </c>
    </row>
    <row r="78" spans="1:2" x14ac:dyDescent="0.25">
      <c r="A78" s="8" t="s">
        <v>168</v>
      </c>
      <c r="B78" s="7">
        <v>1.7236</v>
      </c>
    </row>
    <row r="79" spans="1:2" x14ac:dyDescent="0.25">
      <c r="A79" s="8" t="s">
        <v>169</v>
      </c>
      <c r="B79" s="7">
        <v>1.7236</v>
      </c>
    </row>
    <row r="80" spans="1:2" x14ac:dyDescent="0.25">
      <c r="A80" s="8" t="s">
        <v>170</v>
      </c>
      <c r="B80" s="7">
        <v>1.7236</v>
      </c>
    </row>
    <row r="81" spans="1:2" x14ac:dyDescent="0.25">
      <c r="A81" s="8" t="s">
        <v>171</v>
      </c>
      <c r="B81" s="7">
        <v>1.7236</v>
      </c>
    </row>
    <row r="82" spans="1:2" x14ac:dyDescent="0.25">
      <c r="A82" s="8" t="s">
        <v>172</v>
      </c>
      <c r="B82" s="7">
        <v>1.7236</v>
      </c>
    </row>
    <row r="83" spans="1:2" x14ac:dyDescent="0.25">
      <c r="A83" s="8" t="s">
        <v>173</v>
      </c>
      <c r="B83" s="7">
        <v>1.7236</v>
      </c>
    </row>
    <row r="84" spans="1:2" x14ac:dyDescent="0.25">
      <c r="A84" s="8" t="s">
        <v>174</v>
      </c>
      <c r="B84" s="7">
        <v>1.7236</v>
      </c>
    </row>
    <row r="85" spans="1:2" x14ac:dyDescent="0.25">
      <c r="A85" s="8" t="s">
        <v>175</v>
      </c>
      <c r="B85" s="7">
        <v>1.7236</v>
      </c>
    </row>
    <row r="86" spans="1:2" x14ac:dyDescent="0.25">
      <c r="A86" s="8" t="s">
        <v>176</v>
      </c>
      <c r="B86" s="7">
        <v>1.7236</v>
      </c>
    </row>
    <row r="87" spans="1:2" x14ac:dyDescent="0.25">
      <c r="A87" s="8" t="s">
        <v>177</v>
      </c>
      <c r="B87" s="7">
        <v>1.7236</v>
      </c>
    </row>
    <row r="88" spans="1:2" x14ac:dyDescent="0.25">
      <c r="A88" s="8" t="s">
        <v>178</v>
      </c>
      <c r="B88" s="7">
        <v>1.7236</v>
      </c>
    </row>
    <row r="89" spans="1:2" x14ac:dyDescent="0.25">
      <c r="A89" s="8" t="s">
        <v>179</v>
      </c>
      <c r="B89" s="7">
        <v>1.7236</v>
      </c>
    </row>
    <row r="90" spans="1:2" x14ac:dyDescent="0.25">
      <c r="A90" s="8" t="s">
        <v>180</v>
      </c>
      <c r="B90" s="7">
        <v>1.7236</v>
      </c>
    </row>
    <row r="91" spans="1:2" x14ac:dyDescent="0.25">
      <c r="A91" s="8" t="s">
        <v>181</v>
      </c>
      <c r="B91" s="7">
        <v>1.7236</v>
      </c>
    </row>
    <row r="92" spans="1:2" x14ac:dyDescent="0.25">
      <c r="A92" s="8" t="s">
        <v>182</v>
      </c>
      <c r="B92" s="7">
        <v>1.7236</v>
      </c>
    </row>
    <row r="93" spans="1:2" x14ac:dyDescent="0.25">
      <c r="A93" s="8" t="s">
        <v>183</v>
      </c>
      <c r="B93" s="7">
        <v>1.7236</v>
      </c>
    </row>
    <row r="94" spans="1:2" x14ac:dyDescent="0.25">
      <c r="A94" s="8" t="s">
        <v>184</v>
      </c>
      <c r="B94" s="7">
        <v>1.7236</v>
      </c>
    </row>
    <row r="95" spans="1:2" x14ac:dyDescent="0.25">
      <c r="A95" s="8" t="s">
        <v>185</v>
      </c>
      <c r="B95" s="7">
        <v>1.7236</v>
      </c>
    </row>
    <row r="96" spans="1:2" x14ac:dyDescent="0.25">
      <c r="A96" s="8" t="s">
        <v>186</v>
      </c>
      <c r="B96" s="7">
        <v>1.7236</v>
      </c>
    </row>
    <row r="97" spans="1:2" x14ac:dyDescent="0.25">
      <c r="A97" s="8" t="s">
        <v>187</v>
      </c>
      <c r="B97" s="7">
        <v>1.7236</v>
      </c>
    </row>
    <row r="98" spans="1:2" x14ac:dyDescent="0.25">
      <c r="A98" s="8" t="s">
        <v>188</v>
      </c>
      <c r="B98" s="7">
        <v>1.7236</v>
      </c>
    </row>
    <row r="99" spans="1:2" x14ac:dyDescent="0.25">
      <c r="A99" s="8" t="s">
        <v>189</v>
      </c>
      <c r="B99" s="7">
        <v>1.7236</v>
      </c>
    </row>
    <row r="100" spans="1:2" x14ac:dyDescent="0.25">
      <c r="A100" s="8" t="s">
        <v>190</v>
      </c>
      <c r="B100" s="7">
        <v>1.7236</v>
      </c>
    </row>
    <row r="101" spans="1:2" x14ac:dyDescent="0.25">
      <c r="A101" s="8" t="s">
        <v>191</v>
      </c>
      <c r="B101" s="7">
        <v>1.7236</v>
      </c>
    </row>
    <row r="102" spans="1:2" x14ac:dyDescent="0.25">
      <c r="A102" s="8" t="s">
        <v>192</v>
      </c>
      <c r="B102" s="7">
        <v>1.7236</v>
      </c>
    </row>
    <row r="103" spans="1:2" x14ac:dyDescent="0.25">
      <c r="A103" s="8" t="s">
        <v>193</v>
      </c>
      <c r="B103" s="7">
        <v>1.7236</v>
      </c>
    </row>
    <row r="104" spans="1:2" x14ac:dyDescent="0.25">
      <c r="A104" s="8" t="s">
        <v>194</v>
      </c>
      <c r="B104" s="7">
        <v>1.7236</v>
      </c>
    </row>
    <row r="105" spans="1:2" x14ac:dyDescent="0.25">
      <c r="A105" s="8" t="s">
        <v>195</v>
      </c>
      <c r="B105" s="7">
        <v>1.7236</v>
      </c>
    </row>
    <row r="106" spans="1:2" x14ac:dyDescent="0.25">
      <c r="A106" s="8" t="s">
        <v>196</v>
      </c>
      <c r="B106" s="7">
        <v>1.7236</v>
      </c>
    </row>
    <row r="107" spans="1:2" x14ac:dyDescent="0.25">
      <c r="A107" s="8" t="s">
        <v>197</v>
      </c>
      <c r="B107" s="7">
        <v>1.7236</v>
      </c>
    </row>
    <row r="108" spans="1:2" x14ac:dyDescent="0.25">
      <c r="A108" s="8" t="s">
        <v>198</v>
      </c>
      <c r="B108" s="7">
        <v>1.7236</v>
      </c>
    </row>
    <row r="109" spans="1:2" x14ac:dyDescent="0.25">
      <c r="A109" s="8" t="s">
        <v>199</v>
      </c>
      <c r="B109" s="7">
        <v>1.7236</v>
      </c>
    </row>
    <row r="110" spans="1:2" x14ac:dyDescent="0.25">
      <c r="A110" s="8" t="s">
        <v>200</v>
      </c>
      <c r="B110" s="7">
        <v>1.7236</v>
      </c>
    </row>
    <row r="111" spans="1:2" x14ac:dyDescent="0.25">
      <c r="A111" s="8" t="s">
        <v>201</v>
      </c>
      <c r="B111" s="7">
        <v>1.7236</v>
      </c>
    </row>
    <row r="112" spans="1:2" x14ac:dyDescent="0.25">
      <c r="A112" s="8" t="s">
        <v>202</v>
      </c>
      <c r="B112" s="7">
        <v>1.7236</v>
      </c>
    </row>
    <row r="113" spans="1:2" x14ac:dyDescent="0.25">
      <c r="A113" s="8" t="s">
        <v>203</v>
      </c>
      <c r="B113" s="7">
        <v>1.7236</v>
      </c>
    </row>
    <row r="114" spans="1:2" x14ac:dyDescent="0.25">
      <c r="A114" s="8" t="s">
        <v>204</v>
      </c>
      <c r="B114" s="7">
        <v>1.7236</v>
      </c>
    </row>
    <row r="115" spans="1:2" x14ac:dyDescent="0.25">
      <c r="A115" s="8" t="s">
        <v>205</v>
      </c>
      <c r="B115" s="7">
        <v>1.7236</v>
      </c>
    </row>
    <row r="116" spans="1:2" x14ac:dyDescent="0.25">
      <c r="A116" s="8" t="s">
        <v>206</v>
      </c>
      <c r="B116" s="7">
        <v>1.7236</v>
      </c>
    </row>
    <row r="117" spans="1:2" x14ac:dyDescent="0.25">
      <c r="A117" s="8" t="s">
        <v>207</v>
      </c>
      <c r="B117" s="7">
        <v>1.7236</v>
      </c>
    </row>
    <row r="118" spans="1:2" x14ac:dyDescent="0.25">
      <c r="A118" s="8" t="s">
        <v>208</v>
      </c>
      <c r="B118" s="7">
        <v>1.7236</v>
      </c>
    </row>
    <row r="119" spans="1:2" x14ac:dyDescent="0.25">
      <c r="A119" s="8" t="s">
        <v>209</v>
      </c>
      <c r="B119" s="7">
        <v>1.7236</v>
      </c>
    </row>
    <row r="120" spans="1:2" x14ac:dyDescent="0.25">
      <c r="A120" s="8" t="s">
        <v>210</v>
      </c>
      <c r="B120" s="7">
        <v>1.7236</v>
      </c>
    </row>
    <row r="121" spans="1:2" x14ac:dyDescent="0.25">
      <c r="A121" s="8" t="s">
        <v>211</v>
      </c>
      <c r="B121" s="7">
        <v>1.7236</v>
      </c>
    </row>
    <row r="122" spans="1:2" x14ac:dyDescent="0.25">
      <c r="A122" s="8" t="s">
        <v>212</v>
      </c>
      <c r="B122" s="7">
        <v>1.7236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Sets</vt:lpstr>
      <vt:lpstr>Location</vt:lpstr>
      <vt:lpstr>Distances</vt:lpstr>
      <vt:lpstr>Production</vt:lpstr>
      <vt:lpstr>Capacity</vt:lpstr>
      <vt:lpstr>Capital expenditure</vt:lpstr>
      <vt:lpstr>LM</vt:lpstr>
      <vt:lpstr>Fluid_dynamics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Trucco</dc:creator>
  <cp:lastModifiedBy>Diego José Trucco</cp:lastModifiedBy>
  <dcterms:created xsi:type="dcterms:W3CDTF">2015-06-05T18:17:20Z</dcterms:created>
  <dcterms:modified xsi:type="dcterms:W3CDTF">2025-08-27T19:17:00Z</dcterms:modified>
</cp:coreProperties>
</file>