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417a\Documents\DAZT\"/>
    </mc:Choice>
  </mc:AlternateContent>
  <xr:revisionPtr revIDLastSave="0" documentId="10_ncr:100000_{1B6317AE-C4BF-4BAD-B35F-16A2E756E424}" xr6:coauthVersionLast="31" xr6:coauthVersionMax="31" xr10:uidLastSave="{00000000-0000-0000-0000-000000000000}"/>
  <bookViews>
    <workbookView xWindow="0" yWindow="0" windowWidth="20490" windowHeight="8130" xr2:uid="{B3E0EF13-D076-4DA7-A865-72FC21AD6453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K15" i="1" l="1"/>
  <c r="I15" i="1"/>
  <c r="H15" i="1"/>
  <c r="G15" i="1"/>
  <c r="F15" i="1"/>
  <c r="E15" i="1"/>
  <c r="D15" i="1"/>
  <c r="B15" i="1"/>
  <c r="K8" i="1"/>
  <c r="I8" i="1"/>
  <c r="H8" i="1"/>
  <c r="G8" i="1"/>
  <c r="F8" i="1"/>
  <c r="E8" i="1"/>
  <c r="D8" i="1"/>
  <c r="B8" i="1"/>
  <c r="K6" i="1"/>
  <c r="K21" i="1" s="1"/>
  <c r="J6" i="1"/>
  <c r="J21" i="1" s="1"/>
  <c r="I6" i="1"/>
  <c r="H6" i="1"/>
  <c r="G6" i="1"/>
  <c r="F6" i="1"/>
  <c r="E6" i="1"/>
  <c r="D6" i="1"/>
  <c r="C6" i="1"/>
  <c r="C21" i="1" s="1"/>
  <c r="B6" i="1"/>
  <c r="F21" i="1" l="1"/>
  <c r="E21" i="1"/>
  <c r="B21" i="1"/>
  <c r="G21" i="1"/>
  <c r="D21" i="1"/>
  <c r="H21" i="1"/>
  <c r="I21" i="1"/>
</calcChain>
</file>

<file path=xl/sharedStrings.xml><?xml version="1.0" encoding="utf-8"?>
<sst xmlns="http://schemas.openxmlformats.org/spreadsheetml/2006/main" count="34" uniqueCount="31">
  <si>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</si>
  <si>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</si>
  <si>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</si>
  <si>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</si>
  <si>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</si>
  <si>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</si>
  <si>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</si>
  <si>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</si>
  <si>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DIEGO QUINCENA</t>
  </si>
  <si>
    <t>BOGOTA</t>
  </si>
  <si>
    <t>OTROS</t>
  </si>
  <si>
    <t>COASMEDAS</t>
  </si>
  <si>
    <t>SEGURO Y PENSION</t>
  </si>
  <si>
    <t>CARENS</t>
  </si>
  <si>
    <t>MELISSA</t>
  </si>
  <si>
    <t>TOTAL</t>
  </si>
  <si>
    <t>DON LUIS</t>
  </si>
  <si>
    <t>UNIVERSIDAD</t>
  </si>
  <si>
    <t>CLARO Y DIRECTV</t>
  </si>
  <si>
    <t>ANGIE</t>
  </si>
  <si>
    <t>CELULARES</t>
  </si>
  <si>
    <t>TRANSPORTES</t>
  </si>
  <si>
    <t>APTO</t>
  </si>
  <si>
    <t>ADMINISTRACIÓN</t>
  </si>
  <si>
    <t>SRA STELLA</t>
  </si>
  <si>
    <t>PIECENTER</t>
  </si>
  <si>
    <t>COLOMBO</t>
  </si>
  <si>
    <t>GASOLINA</t>
  </si>
  <si>
    <t>PELUQUERIA</t>
  </si>
  <si>
    <t>CONGRESO IS</t>
  </si>
  <si>
    <t>ARREGLO CARENS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</si>
</sst>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_);[Red]_(* \(#,##0\);_(* &quot;-&quot;??_);_(@_)"/>
  </numFmts>
  <fonts count="5" x14ac:knownFonts="1">
    <font>
      <sz val="11"/>
      <color theme="1"/>
      <name val="Calibri"/>
      <family val="2"/>
      <scheme val="minor"/>
    </font>
    <font>
      <sz val="9"/>
      <name val="Kalinga"/>
      <family val="2"/>
    </font>
    <font>
      <b/>
      <sz val="9"/>
      <name val="Kalinga"/>
      <family val="2"/>
    </font>
    <font>
      <sz val="9"/>
      <color rgb="FF000000"/>
      <name val="Kalinga"/>
      <family val="2"/>
    </font>
    <font>
      <b/>
      <sz val="9"/>
      <color rgb="FF000000"/>
      <name val="Kaling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2" fillId="2" borderId="4" xfId="0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082C-332A-4FD2-8E67-6746B474DCA9}">
  <sheetPr>
    <pageSetUpPr fitToPage="1"/>
  </sheetPr>
  <dimension ref="A1:O33"/>
  <sheetViews>
    <sheetView tabSelected="1" view="pageBreakPreview" zoomScale="115" zoomScaleNormal="100" zoomScaleSheetLayoutView="115" workbookViewId="0">
      <selection activeCell="B19" sqref="B19"/>
    </sheetView>
  </sheetViews>
  <sheetFormatPr baseColWidth="10" defaultRowHeight="15" x14ac:dyDescent="0.25"/>
  <cols>
    <col min="1" max="1" width="18.7109375" bestFit="1" customWidth="1"/>
    <col min="2" max="2" width="18.28515625" bestFit="1" customWidth="1"/>
    <col min="14" max="14" width="12.28515625" bestFit="1" customWidth="1"/>
    <col min="15" max="15" width="13.85546875" bestFit="1" customWidth="1"/>
  </cols>
  <sheetData>
    <row r="1" spans="1:15" ht="15.75" x14ac:dyDescent="0.25">
      <c r="A1" s="1"/>
      <c r="B1" s="2" t="s">
        <v>0</v>
      </c>
      <c r="C1" s="16" t="s">
        <v>1</v>
      </c>
      <c r="D1" s="17"/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6" t="s">
        <v>7</v>
      </c>
      <c r="K1" s="17"/>
    </row>
    <row r="2" spans="1:15" ht="15.75" x14ac:dyDescent="0.25">
      <c r="A2" s="4" t="s">
        <v>8</v>
      </c>
      <c r="B2" s="5">
        <v>5000000</v>
      </c>
      <c r="C2" s="5">
        <v>2500000</v>
      </c>
      <c r="D2" s="5">
        <v>5000000</v>
      </c>
      <c r="E2" s="5">
        <v>5000000</v>
      </c>
      <c r="F2" s="5">
        <v>5000000</v>
      </c>
      <c r="G2" s="5">
        <v>5000000</v>
      </c>
      <c r="H2" s="5">
        <v>5000000</v>
      </c>
      <c r="I2" s="5">
        <v>5000000</v>
      </c>
      <c r="J2" s="5">
        <v>2500000</v>
      </c>
      <c r="K2" s="5">
        <v>5000000</v>
      </c>
    </row>
    <row r="3" spans="1:15" ht="15.75" x14ac:dyDescent="0.25">
      <c r="A3" s="4" t="s">
        <v>10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15" ht="15.75" x14ac:dyDescent="0.25">
      <c r="A4" s="4" t="s">
        <v>12</v>
      </c>
      <c r="B4" s="5">
        <v>-500000</v>
      </c>
      <c r="C4" s="5"/>
      <c r="D4" s="5">
        <v>-500000</v>
      </c>
      <c r="E4" s="5">
        <v>-500000</v>
      </c>
      <c r="F4" s="5">
        <v>-500000</v>
      </c>
      <c r="G4" s="5">
        <v>-500000</v>
      </c>
      <c r="H4" s="5">
        <v>-500000</v>
      </c>
      <c r="I4" s="5">
        <v>-500000</v>
      </c>
      <c r="J4" s="5"/>
      <c r="K4" s="5">
        <v>-500000</v>
      </c>
    </row>
    <row r="5" spans="1:15" ht="15.75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5" ht="15.75" x14ac:dyDescent="0.25">
      <c r="A6" s="8" t="s">
        <v>15</v>
      </c>
      <c r="B6" s="9">
        <f t="shared" ref="B6:K6" si="0">SUM(B2:B4)</f>
        <v>4500000</v>
      </c>
      <c r="C6" s="9">
        <f t="shared" si="0"/>
        <v>2500000</v>
      </c>
      <c r="D6" s="9">
        <f t="shared" si="0"/>
        <v>4500000</v>
      </c>
      <c r="E6" s="9">
        <f t="shared" si="0"/>
        <v>4500000</v>
      </c>
      <c r="F6" s="9">
        <f t="shared" si="0"/>
        <v>4500000</v>
      </c>
      <c r="G6" s="9">
        <f t="shared" si="0"/>
        <v>4500000</v>
      </c>
      <c r="H6" s="9">
        <f t="shared" si="0"/>
        <v>4500000</v>
      </c>
      <c r="I6" s="9">
        <f t="shared" si="0"/>
        <v>4500000</v>
      </c>
      <c r="J6" s="9">
        <f t="shared" si="0"/>
        <v>2500000</v>
      </c>
      <c r="K6" s="9">
        <f t="shared" si="0"/>
        <v>4500000</v>
      </c>
    </row>
    <row r="7" spans="1:15" ht="15.75" x14ac:dyDescent="0.25">
      <c r="A7" s="10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5" ht="15.75" x14ac:dyDescent="0.25">
      <c r="A8" s="4" t="s">
        <v>18</v>
      </c>
      <c r="B8" s="5">
        <f>-110000-62000</f>
        <v>-172000</v>
      </c>
      <c r="C8" s="5">
        <v>0</v>
      </c>
      <c r="D8" s="5">
        <f t="shared" ref="D8:I8" si="1">-110000-62000</f>
        <v>-172000</v>
      </c>
      <c r="E8" s="5">
        <f t="shared" si="1"/>
        <v>-172000</v>
      </c>
      <c r="F8" s="5">
        <f t="shared" si="1"/>
        <v>-172000</v>
      </c>
      <c r="G8" s="5">
        <f t="shared" si="1"/>
        <v>-172000</v>
      </c>
      <c r="H8" s="5">
        <f t="shared" si="1"/>
        <v>-172000</v>
      </c>
      <c r="I8" s="5">
        <f t="shared" si="1"/>
        <v>-172000</v>
      </c>
      <c r="J8" s="5">
        <v>0</v>
      </c>
      <c r="K8" s="5">
        <f>-110000-62000</f>
        <v>-172000</v>
      </c>
    </row>
    <row r="9" spans="1:15" ht="15.75" x14ac:dyDescent="0.25">
      <c r="A9" s="4" t="s">
        <v>20</v>
      </c>
      <c r="B9" s="5">
        <v>-120000</v>
      </c>
      <c r="C9" s="5">
        <v>0</v>
      </c>
      <c r="D9" s="5">
        <v>-120000</v>
      </c>
      <c r="E9" s="5">
        <v>-120000</v>
      </c>
      <c r="F9" s="5">
        <v>-120000</v>
      </c>
      <c r="G9" s="5">
        <v>-120000</v>
      </c>
      <c r="H9" s="5">
        <v>-120000</v>
      </c>
      <c r="I9" s="5">
        <v>-120000</v>
      </c>
      <c r="J9" s="5">
        <v>0</v>
      </c>
      <c r="K9" s="5">
        <v>-120000</v>
      </c>
    </row>
    <row r="10" spans="1:15" ht="15.75" x14ac:dyDescent="0.25">
      <c r="A10" s="4" t="s">
        <v>21</v>
      </c>
      <c r="B10" s="5">
        <v>-100000</v>
      </c>
      <c r="C10" s="5">
        <v>0</v>
      </c>
      <c r="D10" s="5">
        <v>-100000</v>
      </c>
      <c r="E10" s="5">
        <v>-100000</v>
      </c>
      <c r="F10" s="5">
        <v>-100000</v>
      </c>
      <c r="G10" s="5">
        <v>-100000</v>
      </c>
      <c r="H10" s="5">
        <v>-100000</v>
      </c>
      <c r="I10" s="5">
        <v>-100000</v>
      </c>
      <c r="J10" s="5">
        <v>0</v>
      </c>
      <c r="K10" s="5">
        <v>-100000</v>
      </c>
    </row>
    <row r="11" spans="1:15" ht="15.75" x14ac:dyDescent="0.25">
      <c r="A11" s="4" t="s">
        <v>22</v>
      </c>
      <c r="B11" s="5">
        <v>-1430000</v>
      </c>
      <c r="C11" s="5">
        <v>0</v>
      </c>
      <c r="D11" s="5">
        <v>-1430000</v>
      </c>
      <c r="E11" s="5">
        <v>-1430000</v>
      </c>
      <c r="F11" s="5">
        <v>-1430000</v>
      </c>
      <c r="G11" s="5">
        <v>-1430000</v>
      </c>
      <c r="H11" s="5">
        <v>-1430000</v>
      </c>
      <c r="I11" s="5">
        <v>-1430000</v>
      </c>
      <c r="J11" s="5">
        <v>0</v>
      </c>
      <c r="K11" s="5">
        <v>-1430000</v>
      </c>
      <c r="N11" s="3"/>
      <c r="O11" s="3"/>
    </row>
    <row r="12" spans="1:15" ht="15.75" x14ac:dyDescent="0.25">
      <c r="A12" s="4" t="s">
        <v>23</v>
      </c>
      <c r="B12" s="5">
        <v>-165000</v>
      </c>
      <c r="C12" s="5">
        <v>0</v>
      </c>
      <c r="D12" s="5">
        <v>-165000</v>
      </c>
      <c r="E12" s="5">
        <v>-165000</v>
      </c>
      <c r="F12" s="5">
        <v>-165000</v>
      </c>
      <c r="G12" s="5">
        <v>-165000</v>
      </c>
      <c r="H12" s="5">
        <v>-165000</v>
      </c>
      <c r="I12" s="5">
        <v>-165000</v>
      </c>
      <c r="J12" s="5">
        <v>0</v>
      </c>
      <c r="K12" s="5">
        <v>-165000</v>
      </c>
      <c r="N12" s="3"/>
    </row>
    <row r="13" spans="1:15" ht="15.75" x14ac:dyDescent="0.25">
      <c r="A13" s="11" t="s">
        <v>9</v>
      </c>
      <c r="B13" s="5">
        <v>-839000</v>
      </c>
      <c r="C13" s="5">
        <v>0</v>
      </c>
      <c r="D13" s="5">
        <v>-839000</v>
      </c>
      <c r="E13" s="5">
        <v>-839000</v>
      </c>
      <c r="F13" s="5">
        <v>-839000</v>
      </c>
      <c r="G13" s="5">
        <v>-839000</v>
      </c>
      <c r="H13" s="5">
        <v>-839000</v>
      </c>
      <c r="I13" s="5">
        <v>-839000</v>
      </c>
      <c r="J13" s="5">
        <v>0</v>
      </c>
      <c r="K13" s="5">
        <v>-839000</v>
      </c>
      <c r="N13" s="3"/>
    </row>
    <row r="14" spans="1:15" ht="15.75" x14ac:dyDescent="0.25">
      <c r="A14" s="4" t="s">
        <v>11</v>
      </c>
      <c r="B14" s="5">
        <v>-100000</v>
      </c>
      <c r="C14" s="5">
        <v>0</v>
      </c>
      <c r="D14" s="5">
        <v>-100000</v>
      </c>
      <c r="E14" s="5">
        <v>-100000</v>
      </c>
      <c r="F14" s="5">
        <v>-100000</v>
      </c>
      <c r="G14" s="5">
        <v>-100000</v>
      </c>
      <c r="H14" s="5">
        <v>-100000</v>
      </c>
      <c r="I14" s="5">
        <v>-100000</v>
      </c>
      <c r="J14" s="5">
        <v>0</v>
      </c>
      <c r="K14" s="5">
        <v>-100000</v>
      </c>
      <c r="N14" s="3"/>
      <c r="O14" s="3"/>
    </row>
    <row r="15" spans="1:15" ht="15.75" x14ac:dyDescent="0.25">
      <c r="A15" s="4" t="s">
        <v>24</v>
      </c>
      <c r="B15" s="5">
        <f>-596000-30000</f>
        <v>-626000</v>
      </c>
      <c r="C15" s="5">
        <v>0</v>
      </c>
      <c r="D15" s="5">
        <f>-508000-30000</f>
        <v>-538000</v>
      </c>
      <c r="E15" s="5">
        <f t="shared" ref="E15:K15" si="2">-508000-30000</f>
        <v>-538000</v>
      </c>
      <c r="F15" s="5">
        <f t="shared" si="2"/>
        <v>-538000</v>
      </c>
      <c r="G15" s="5">
        <f t="shared" si="2"/>
        <v>-538000</v>
      </c>
      <c r="H15" s="5">
        <f t="shared" si="2"/>
        <v>-538000</v>
      </c>
      <c r="I15" s="5">
        <f t="shared" si="2"/>
        <v>-538000</v>
      </c>
      <c r="J15" s="5">
        <v>0</v>
      </c>
      <c r="K15" s="5">
        <f t="shared" si="2"/>
        <v>-538000</v>
      </c>
      <c r="N15" s="3"/>
    </row>
    <row r="16" spans="1:15" ht="15.75" x14ac:dyDescent="0.25">
      <c r="A16" s="11" t="s">
        <v>25</v>
      </c>
      <c r="B16" s="5">
        <v>-80000</v>
      </c>
      <c r="C16" s="5">
        <v>0</v>
      </c>
      <c r="D16" s="5">
        <v>-80000</v>
      </c>
      <c r="E16" s="5">
        <v>-80000</v>
      </c>
      <c r="F16" s="5">
        <v>-80000</v>
      </c>
      <c r="G16" s="5">
        <v>-80000</v>
      </c>
      <c r="H16" s="5">
        <v>-80000</v>
      </c>
      <c r="I16" s="5">
        <v>-80000</v>
      </c>
      <c r="J16" s="5">
        <v>0</v>
      </c>
      <c r="K16" s="5">
        <v>-80000</v>
      </c>
      <c r="N16" s="3"/>
    </row>
    <row r="17" spans="1:15" ht="15.75" x14ac:dyDescent="0.25">
      <c r="A17" s="11" t="s">
        <v>26</v>
      </c>
      <c r="B17" s="5">
        <v>0</v>
      </c>
      <c r="C17" s="5">
        <v>0</v>
      </c>
      <c r="D17" s="5">
        <v>0</v>
      </c>
      <c r="E17" s="5">
        <v>-150000</v>
      </c>
      <c r="F17" s="5">
        <v>0</v>
      </c>
      <c r="G17" s="5">
        <v>0</v>
      </c>
      <c r="H17" s="5">
        <v>-150000</v>
      </c>
      <c r="I17" s="5">
        <v>0</v>
      </c>
      <c r="J17" s="5">
        <v>0</v>
      </c>
      <c r="K17" s="5">
        <v>0</v>
      </c>
      <c r="O17" s="3"/>
    </row>
    <row r="18" spans="1:15" ht="15.75" x14ac:dyDescent="0.25">
      <c r="A18" s="11" t="s">
        <v>27</v>
      </c>
      <c r="B18" s="5">
        <v>-200000</v>
      </c>
      <c r="C18" s="5">
        <v>0</v>
      </c>
      <c r="D18" s="5">
        <v>-200000</v>
      </c>
      <c r="E18" s="5">
        <v>-200000</v>
      </c>
      <c r="F18" s="5">
        <v>-200000</v>
      </c>
      <c r="G18" s="5">
        <v>-200000</v>
      </c>
      <c r="H18" s="5">
        <v>-200000</v>
      </c>
      <c r="I18" s="5">
        <v>-200000</v>
      </c>
      <c r="J18" s="5">
        <v>0</v>
      </c>
      <c r="K18" s="5">
        <v>-200000</v>
      </c>
      <c r="N18" s="15"/>
      <c r="O18" s="3"/>
    </row>
    <row r="19" spans="1:15" ht="15.75" x14ac:dyDescent="0.25">
      <c r="A19" s="11" t="s">
        <v>28</v>
      </c>
      <c r="B19" s="5">
        <v>-30000</v>
      </c>
      <c r="C19" s="5">
        <v>0</v>
      </c>
      <c r="D19" s="5">
        <v>-30000</v>
      </c>
      <c r="E19" s="5">
        <v>-30000</v>
      </c>
      <c r="F19" s="5">
        <v>-30000</v>
      </c>
      <c r="G19" s="5">
        <v>-30000</v>
      </c>
      <c r="H19" s="5">
        <v>-30000</v>
      </c>
      <c r="I19" s="5">
        <v>-30000</v>
      </c>
      <c r="J19" s="5">
        <v>0</v>
      </c>
      <c r="K19" s="5">
        <v>-30000</v>
      </c>
      <c r="O19" s="3"/>
    </row>
    <row r="20" spans="1:15" ht="17.25" x14ac:dyDescent="0.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O20" s="3"/>
    </row>
    <row r="21" spans="1:15" ht="15.75" x14ac:dyDescent="0.25">
      <c r="A21" s="13" t="s">
        <v>15</v>
      </c>
      <c r="B21" s="14">
        <f>SUM(B6:B19)</f>
        <v>638000</v>
      </c>
      <c r="C21" s="14">
        <f>SUM(C6:C19)</f>
        <v>2500000</v>
      </c>
      <c r="D21" s="14">
        <f>SUM(D6:D19)</f>
        <v>726000</v>
      </c>
      <c r="E21" s="14">
        <f>SUM(E6:E19)</f>
        <v>576000</v>
      </c>
      <c r="F21" s="14">
        <f>SUM(F6:F19)</f>
        <v>726000</v>
      </c>
      <c r="G21" s="14">
        <f>SUM(G6:G19)</f>
        <v>726000</v>
      </c>
      <c r="H21" s="14">
        <f>SUM(H6:H19)</f>
        <v>576000</v>
      </c>
      <c r="I21" s="14">
        <f>SUM(I6:I19)</f>
        <v>726000</v>
      </c>
      <c r="J21" s="14">
        <f>SUM(J6:J19)</f>
        <v>2500000</v>
      </c>
      <c r="K21" s="14">
        <f>SUM(K6:K19)</f>
        <v>726000</v>
      </c>
    </row>
    <row r="24" spans="1:15" ht="15.75" x14ac:dyDescent="0.25">
      <c r="A24" s="3">
        <v>32000000</v>
      </c>
      <c r="B24" s="3">
        <v>839000</v>
      </c>
    </row>
    <row r="25" spans="1:15" ht="15.75" x14ac:dyDescent="0.25">
      <c r="A25" s="3">
        <v>-800000</v>
      </c>
      <c r="B25" s="3" t="s">
        <v>9</v>
      </c>
    </row>
    <row r="26" spans="1:15" ht="15.75" x14ac:dyDescent="0.25">
      <c r="A26" s="3">
        <v>-9731664</v>
      </c>
      <c r="B26" s="3" t="s">
        <v>11</v>
      </c>
    </row>
    <row r="27" spans="1:15" ht="15.75" x14ac:dyDescent="0.25">
      <c r="A27" s="3">
        <v>-8000000</v>
      </c>
      <c r="B27" s="3" t="s">
        <v>13</v>
      </c>
    </row>
    <row r="28" spans="1:15" ht="15.75" x14ac:dyDescent="0.25">
      <c r="A28" s="3">
        <v>-4000000</v>
      </c>
      <c r="B28" s="3" t="s">
        <v>14</v>
      </c>
    </row>
    <row r="29" spans="1:15" ht="15.75" x14ac:dyDescent="0.25">
      <c r="A29" s="3">
        <v>-900000</v>
      </c>
      <c r="B29" s="3" t="s">
        <v>16</v>
      </c>
    </row>
    <row r="30" spans="1:15" ht="15.75" x14ac:dyDescent="0.25">
      <c r="A30" s="3">
        <v>-5000000</v>
      </c>
      <c r="B30" s="3" t="s">
        <v>17</v>
      </c>
    </row>
    <row r="31" spans="1:15" ht="15.75" x14ac:dyDescent="0.25">
      <c r="A31" s="3">
        <v>-800000</v>
      </c>
      <c r="B31" s="3" t="s">
        <v>19</v>
      </c>
    </row>
    <row r="32" spans="1:15" ht="15.75" x14ac:dyDescent="0.25">
      <c r="A32" s="3">
        <v>-1000000</v>
      </c>
      <c r="B32" s="3" t="s">
        <v>29</v>
      </c>
    </row>
    <row r="33" spans="1:2" ht="15.75" x14ac:dyDescent="0.25">
      <c r="A33" s="3">
        <f>SUM(A24:A32)</f>
        <v>1768336</v>
      </c>
      <c r="B33" s="3" t="s">
        <v>30</v>
      </c>
    </row>
  </sheetData>
  <mergeCells count="2">
    <mergeCell ref="C1:D1"/>
    <mergeCell ref="J1:K1"/>
  </mergeCells>
  <pageMargins left="0.70866141732283472" right="0.70866141732283472" top="0.74803149606299213" bottom="0.74803149606299213" header="0.31496062992125984" footer="0.31496062992125984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Zaraza, Diego</dc:creator>
  <cp:lastModifiedBy>Zaraza, Diego</cp:lastModifiedBy>
  <cp:lastPrinted>2018-10-29T21:10:45Z</cp:lastPrinted>
  <dcterms:created xsi:type="dcterms:W3CDTF">2018-10-19T21:13:49Z</dcterms:created>
  <dcterms:modified xsi:type="dcterms:W3CDTF">2018-10-31T21:37:05Z</dcterms:modified>
</cp:coreProperties>
</file>