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2021\Desktop\InformationTheoryActs\Tareas Excel\"/>
    </mc:Choice>
  </mc:AlternateContent>
  <xr:revisionPtr revIDLastSave="0" documentId="13_ncr:1_{1EF939F2-6656-40D6-92EF-13632277A29E}" xr6:coauthVersionLast="45" xr6:coauthVersionMax="45" xr10:uidLastSave="{00000000-0000-0000-0000-000000000000}"/>
  <bookViews>
    <workbookView xWindow="-120" yWindow="-120" windowWidth="20640" windowHeight="11160" firstSheet="1" activeTab="3" xr2:uid="{25D94A78-B43D-4CC2-A3A8-348DC840A11D}"/>
  </bookViews>
  <sheets>
    <sheet name="Probabilidad de transición" sheetId="4" r:id="rId1"/>
    <sheet name="Frecuencias de salida" sheetId="5" r:id="rId2"/>
    <sheet name="Frecuencias de entrada" sheetId="6" r:id="rId3"/>
    <sheet name="Capacidad de cana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7" l="1"/>
  <c r="I14" i="7"/>
  <c r="H14" i="7"/>
  <c r="I19" i="6" l="1"/>
  <c r="H19" i="6"/>
  <c r="H16" i="6"/>
  <c r="J16" i="6" s="1"/>
  <c r="I14" i="6"/>
  <c r="H14" i="6"/>
  <c r="J14" i="6" s="1"/>
  <c r="D16" i="6"/>
  <c r="E16" i="6"/>
  <c r="I16" i="6" s="1"/>
  <c r="E15" i="6"/>
  <c r="I15" i="6" s="1"/>
  <c r="D15" i="6"/>
  <c r="H15" i="6" s="1"/>
  <c r="J15" i="6" s="1"/>
</calcChain>
</file>

<file path=xl/sharedStrings.xml><?xml version="1.0" encoding="utf-8"?>
<sst xmlns="http://schemas.openxmlformats.org/spreadsheetml/2006/main" count="86" uniqueCount="53">
  <si>
    <t>A = {0,1}</t>
  </si>
  <si>
    <t>B = {0,1,*}</t>
  </si>
  <si>
    <t>*</t>
  </si>
  <si>
    <t>p</t>
  </si>
  <si>
    <t>r</t>
  </si>
  <si>
    <t>q</t>
  </si>
  <si>
    <t>p + r/2</t>
  </si>
  <si>
    <t>q + r/2</t>
  </si>
  <si>
    <t>Sí es simetrica</t>
  </si>
  <si>
    <t>Sí es binaria</t>
  </si>
  <si>
    <t>Sí es binario</t>
  </si>
  <si>
    <t>No es simetrica</t>
  </si>
  <si>
    <t>q + r</t>
  </si>
  <si>
    <t>p + r</t>
  </si>
  <si>
    <t>Caracteres</t>
  </si>
  <si>
    <t>Matrices de probabilidad de transición</t>
  </si>
  <si>
    <t>C)</t>
  </si>
  <si>
    <t>D)</t>
  </si>
  <si>
    <t xml:space="preserve"> A)</t>
  </si>
  <si>
    <t xml:space="preserve">   B)</t>
  </si>
  <si>
    <t xml:space="preserve">   Formula: </t>
  </si>
  <si>
    <t>Respuesta = (n k) (q + r)^k (p)^(n-k)</t>
  </si>
  <si>
    <t xml:space="preserve">   Se considera como éxito</t>
  </si>
  <si>
    <t xml:space="preserve">   enviar un digito erroneo</t>
  </si>
  <si>
    <t xml:space="preserve">   Por lo tanto: p = q + r</t>
  </si>
  <si>
    <t>Q</t>
  </si>
  <si>
    <t>b1</t>
  </si>
  <si>
    <t>b2</t>
  </si>
  <si>
    <t>b3</t>
  </si>
  <si>
    <t>a1</t>
  </si>
  <si>
    <t>a2</t>
  </si>
  <si>
    <t>a3</t>
  </si>
  <si>
    <t>Matriz de probabilidades de transición</t>
  </si>
  <si>
    <t>entrada</t>
  </si>
  <si>
    <t>Sumatoria</t>
  </si>
  <si>
    <t>Frecuencias de entrada</t>
  </si>
  <si>
    <t>Para saber la tasa de</t>
  </si>
  <si>
    <t>transformación, se</t>
  </si>
  <si>
    <t>multiplica cada fila</t>
  </si>
  <si>
    <t>por su freciencia de</t>
  </si>
  <si>
    <t xml:space="preserve">Output: </t>
  </si>
  <si>
    <t>Para obtener las frecuencias de salida se suman las columnas</t>
  </si>
  <si>
    <t>M1</t>
  </si>
  <si>
    <t>M2</t>
  </si>
  <si>
    <t>M3</t>
  </si>
  <si>
    <t>Frecuencia de emanación</t>
  </si>
  <si>
    <t>F0</t>
  </si>
  <si>
    <t>F1</t>
  </si>
  <si>
    <t>Matriz global</t>
  </si>
  <si>
    <r>
      <t xml:space="preserve">    </t>
    </r>
    <r>
      <rPr>
        <b/>
        <i/>
        <sz val="11"/>
        <color theme="1"/>
        <rFont val="Calibri"/>
        <family val="2"/>
        <scheme val="minor"/>
      </rPr>
      <t xml:space="preserve">                       Matriz de probabilidad de transición</t>
    </r>
  </si>
  <si>
    <t>Para obtener las frecuencias de entrada se suman las columnas</t>
  </si>
  <si>
    <t xml:space="preserve">Input: </t>
  </si>
  <si>
    <t>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</si>
</sst>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3" fillId="6" borderId="0" xfId="0" applyFont="1" applyFill="1"/>
    <xf numFmtId="0" fontId="0" fillId="7" borderId="1" xfId="0" applyFill="1" applyBorder="1"/>
    <xf numFmtId="0" fontId="3" fillId="0" borderId="0" xfId="0" applyFont="1" applyFill="1"/>
    <xf numFmtId="0" fontId="0" fillId="0" borderId="0" xfId="0" applyFill="1"/>
    <xf numFmtId="0" fontId="0" fillId="3" borderId="0" xfId="0" applyFill="1" applyBorder="1"/>
    <xf numFmtId="9" fontId="0" fillId="3" borderId="0" xfId="1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1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3" borderId="14" xfId="0" applyFill="1" applyBorder="1"/>
    <xf numFmtId="0" fontId="4" fillId="2" borderId="0" xfId="0" applyFont="1" applyFill="1" applyBorder="1"/>
    <xf numFmtId="0" fontId="0" fillId="2" borderId="0" xfId="0" applyFill="1" applyBorder="1"/>
    <xf numFmtId="0" fontId="2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5" xfId="0" applyFill="1" applyBorder="1"/>
    <xf numFmtId="0" fontId="0" fillId="3" borderId="1" xfId="0" applyNumberFormat="1" applyFill="1" applyBorder="1" applyAlignment="1">
      <alignment horizontal="center"/>
    </xf>
    <xf numFmtId="0" fontId="5" fillId="8" borderId="0" xfId="0" applyFont="1" applyFill="1"/>
    <xf numFmtId="0" fontId="0" fillId="8" borderId="0" xfId="0" applyFill="1"/>
    <xf numFmtId="0" fontId="0" fillId="0" borderId="0" xfId="0" applyAlignment="1">
      <alignment horizontal="center"/>
    </xf>
    <xf numFmtId="0" fontId="6" fillId="2" borderId="1" xfId="0" applyFont="1" applyFill="1" applyBorder="1"/>
    <xf numFmtId="0" fontId="2" fillId="0" borderId="0" xfId="0" applyFont="1"/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1C1"/>
      <color rgb="FFD9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10</xdr:col>
      <xdr:colOff>328022</xdr:colOff>
      <xdr:row>16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616575-F98A-4C72-9117-A14E98195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4480922" cy="31432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152400</xdr:rowOff>
    </xdr:from>
    <xdr:to>
      <xdr:col>21</xdr:col>
      <xdr:colOff>302709</xdr:colOff>
      <xdr:row>17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693C9C-9018-4CD0-BD47-71950ABB1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00" y="2628900"/>
          <a:ext cx="1540959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390653</xdr:colOff>
      <xdr:row>7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8EC04A-5080-4898-B8E0-79577387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48453" cy="1504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76200</xdr:colOff>
      <xdr:row>10</xdr:row>
      <xdr:rowOff>39544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FACA81-AA24-44DC-AD71-678A264A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5" cy="19445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104775</xdr:rowOff>
    </xdr:from>
    <xdr:to>
      <xdr:col>5</xdr:col>
      <xdr:colOff>476834</xdr:colOff>
      <xdr:row>13</xdr:row>
      <xdr:rowOff>162279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C812F-A209-48BA-8640-FF633E518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04775"/>
          <a:ext cx="4182059" cy="253400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104775</xdr:colOff>
      <xdr:row>0</xdr:row>
      <xdr:rowOff>0</xdr:rowOff>
    </xdr:from>
    <xdr:to>
      <xdr:col>15</xdr:col>
      <xdr:colOff>257515</xdr:colOff>
      <xdr:row>25</xdr:row>
      <xdr:rowOff>172140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A1CE0C-7F67-4582-B0F4-CE5FD4E56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6175" y="0"/>
          <a:ext cx="2438740" cy="4944165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25</xdr:row>
      <xdr:rowOff>123825</xdr:rowOff>
    </xdr:from>
    <xdr:to>
      <xdr:col>17</xdr:col>
      <xdr:colOff>667358</xdr:colOff>
      <xdr:row>47</xdr:row>
      <xdr:rowOff>114884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0C6423-F11A-411E-A11D-6E43EF1F0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15225" y="4895850"/>
          <a:ext cx="4353533" cy="418205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19</xdr:row>
      <xdr:rowOff>28575</xdr:rowOff>
    </xdr:from>
    <xdr:to>
      <xdr:col>11</xdr:col>
      <xdr:colOff>209833</xdr:colOff>
      <xdr:row>21</xdr:row>
      <xdr:rowOff>104839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08A68A-E604-4C6E-819A-1F6F26DC5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3657600"/>
          <a:ext cx="2029108" cy="457264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17</xdr:row>
      <xdr:rowOff>19051</xdr:rowOff>
    </xdr:from>
    <xdr:to>
      <xdr:col>11</xdr:col>
      <xdr:colOff>352425</xdr:colOff>
      <xdr:row>23</xdr:row>
      <xdr:rowOff>57151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86596BD-0AF6-43D6-A4E0-01676688EB61}"/>
            </a:ext>
          </a:extLst>
        </xdr:cNvPr>
        <xdr:cNvSpPr/>
      </xdr:nvSpPr>
      <xdr:spPr>
        <a:xfrm>
          <a:off x="4552950" y="3267076"/>
          <a:ext cx="2524125" cy="11811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8886-542B-4949-8997-A9C34565291E}">
  <dimension ref="L3:AC21"/>
  <sheetViews>
    <sheetView workbookViewId="0">
      <selection activeCell="L11" sqref="L11"/>
    </sheetView>
  </sheetViews>
  <sheetFormatPr baseColWidth="10" defaultRowHeight="15" x14ac:dyDescent="0.25"/>
  <cols>
    <col min="4" max="4" width="2" bestFit="1" customWidth="1"/>
    <col min="5" max="6" width="2.140625" bestFit="1" customWidth="1"/>
    <col min="7" max="7" width="2" bestFit="1" customWidth="1"/>
    <col min="9" max="9" width="2" bestFit="1" customWidth="1"/>
    <col min="10" max="11" width="6.5703125" bestFit="1" customWidth="1"/>
    <col min="12" max="12" width="11.28515625" customWidth="1"/>
    <col min="13" max="13" width="8.140625" customWidth="1"/>
    <col min="14" max="14" width="4.5703125" customWidth="1"/>
    <col min="15" max="15" width="2" bestFit="1" customWidth="1"/>
    <col min="16" max="17" width="2.140625" bestFit="1" customWidth="1"/>
    <col min="18" max="18" width="2.140625" customWidth="1"/>
    <col min="19" max="19" width="7.85546875" customWidth="1"/>
    <col min="20" max="20" width="2" bestFit="1" customWidth="1"/>
    <col min="21" max="22" width="6.5703125" bestFit="1" customWidth="1"/>
    <col min="23" max="23" width="6" customWidth="1"/>
    <col min="24" max="24" width="5.7109375" customWidth="1"/>
    <col min="25" max="25" width="2" bestFit="1" customWidth="1"/>
    <col min="26" max="26" width="2.140625" bestFit="1" customWidth="1"/>
    <col min="27" max="27" width="4.7109375" bestFit="1" customWidth="1"/>
    <col min="28" max="28" width="5.42578125" customWidth="1"/>
    <col min="29" max="29" width="2.7109375" customWidth="1"/>
  </cols>
  <sheetData>
    <row r="3" spans="12:29" x14ac:dyDescent="0.25">
      <c r="L3" s="5" t="s">
        <v>14</v>
      </c>
      <c r="M3" s="7"/>
      <c r="N3" s="11"/>
      <c r="O3" s="12"/>
      <c r="P3" s="12"/>
      <c r="Q3" s="12"/>
      <c r="R3" s="12"/>
      <c r="S3" s="13" t="s">
        <v>15</v>
      </c>
      <c r="T3" s="12"/>
      <c r="U3" s="12"/>
      <c r="V3" s="12"/>
      <c r="W3" s="12"/>
      <c r="X3" s="12"/>
      <c r="Y3" s="12"/>
      <c r="Z3" s="12"/>
      <c r="AA3" s="12"/>
      <c r="AB3" s="12"/>
      <c r="AC3" s="14"/>
    </row>
    <row r="4" spans="12:29" x14ac:dyDescent="0.25">
      <c r="L4" s="4" t="s">
        <v>0</v>
      </c>
      <c r="M4" s="8"/>
      <c r="N4" s="15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6"/>
    </row>
    <row r="5" spans="12:29" x14ac:dyDescent="0.25">
      <c r="L5" s="4" t="s">
        <v>1</v>
      </c>
      <c r="M5" s="8"/>
      <c r="N5" s="15"/>
      <c r="O5" s="9"/>
      <c r="P5" s="17" t="s">
        <v>18</v>
      </c>
      <c r="Q5" s="9"/>
      <c r="R5" s="9"/>
      <c r="S5" s="9"/>
      <c r="T5" s="9"/>
      <c r="U5" s="17" t="s">
        <v>16</v>
      </c>
      <c r="V5" s="9"/>
      <c r="W5" s="9"/>
      <c r="X5" s="9"/>
      <c r="Y5" s="9"/>
      <c r="Z5" s="17" t="s">
        <v>17</v>
      </c>
      <c r="AA5" s="9"/>
      <c r="AB5" s="9"/>
      <c r="AC5" s="16"/>
    </row>
    <row r="6" spans="12:29" x14ac:dyDescent="0.25">
      <c r="N6" s="15"/>
      <c r="O6" s="6"/>
      <c r="P6" s="6">
        <v>0</v>
      </c>
      <c r="Q6" s="6">
        <v>1</v>
      </c>
      <c r="R6" s="6" t="s">
        <v>2</v>
      </c>
      <c r="S6" s="9"/>
      <c r="T6" s="2"/>
      <c r="U6" s="2">
        <v>0</v>
      </c>
      <c r="V6" s="2">
        <v>1</v>
      </c>
      <c r="W6" s="9"/>
      <c r="X6" s="9"/>
      <c r="Y6" s="3"/>
      <c r="Z6" s="3">
        <v>0</v>
      </c>
      <c r="AA6" s="3">
        <v>1</v>
      </c>
      <c r="AB6" s="9"/>
      <c r="AC6" s="16"/>
    </row>
    <row r="7" spans="12:29" x14ac:dyDescent="0.25">
      <c r="N7" s="15"/>
      <c r="O7" s="6">
        <v>0</v>
      </c>
      <c r="P7" s="6" t="s">
        <v>3</v>
      </c>
      <c r="Q7" s="6" t="s">
        <v>5</v>
      </c>
      <c r="R7" s="6" t="s">
        <v>4</v>
      </c>
      <c r="S7" s="9"/>
      <c r="T7" s="2">
        <v>0</v>
      </c>
      <c r="U7" s="2" t="s">
        <v>6</v>
      </c>
      <c r="V7" s="2" t="s">
        <v>7</v>
      </c>
      <c r="W7" s="10"/>
      <c r="X7" s="9"/>
      <c r="Y7" s="3">
        <v>0</v>
      </c>
      <c r="Z7" s="3" t="s">
        <v>3</v>
      </c>
      <c r="AA7" s="3" t="s">
        <v>12</v>
      </c>
      <c r="AB7" s="9"/>
      <c r="AC7" s="16"/>
    </row>
    <row r="8" spans="12:29" x14ac:dyDescent="0.25">
      <c r="N8" s="15"/>
      <c r="O8" s="6">
        <v>1</v>
      </c>
      <c r="P8" s="6" t="s">
        <v>5</v>
      </c>
      <c r="Q8" s="6" t="s">
        <v>3</v>
      </c>
      <c r="R8" s="6" t="s">
        <v>4</v>
      </c>
      <c r="S8" s="9"/>
      <c r="T8" s="2">
        <v>1</v>
      </c>
      <c r="U8" s="2" t="s">
        <v>7</v>
      </c>
      <c r="V8" s="2" t="s">
        <v>6</v>
      </c>
      <c r="W8" s="9"/>
      <c r="X8" s="9"/>
      <c r="Y8" s="3">
        <v>1</v>
      </c>
      <c r="Z8" s="3" t="s">
        <v>5</v>
      </c>
      <c r="AA8" s="3" t="s">
        <v>13</v>
      </c>
      <c r="AB8" s="9"/>
      <c r="AC8" s="16"/>
    </row>
    <row r="9" spans="12:29" x14ac:dyDescent="0.25">
      <c r="N9" s="1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6"/>
    </row>
    <row r="10" spans="12:29" x14ac:dyDescent="0.25">
      <c r="N10" s="15"/>
      <c r="O10" s="9"/>
      <c r="P10" s="9"/>
      <c r="Q10" s="9"/>
      <c r="R10" s="9"/>
      <c r="S10" s="9"/>
      <c r="T10" s="21" t="s">
        <v>8</v>
      </c>
      <c r="U10" s="22"/>
      <c r="V10" s="23"/>
      <c r="W10" s="9"/>
      <c r="X10" s="9"/>
      <c r="Y10" s="21" t="s">
        <v>11</v>
      </c>
      <c r="Z10" s="22"/>
      <c r="AA10" s="22"/>
      <c r="AB10" s="23"/>
      <c r="AC10" s="16"/>
    </row>
    <row r="11" spans="12:29" x14ac:dyDescent="0.25">
      <c r="N11" s="15"/>
      <c r="O11" s="9"/>
      <c r="P11" s="9"/>
      <c r="Q11" s="9"/>
      <c r="R11" s="9"/>
      <c r="S11" s="9"/>
      <c r="T11" s="24" t="s">
        <v>9</v>
      </c>
      <c r="U11" s="25"/>
      <c r="V11" s="26"/>
      <c r="W11" s="9"/>
      <c r="X11" s="9"/>
      <c r="Y11" s="24" t="s">
        <v>10</v>
      </c>
      <c r="Z11" s="25"/>
      <c r="AA11" s="25"/>
      <c r="AB11" s="26"/>
      <c r="AC11" s="16"/>
    </row>
    <row r="12" spans="12:29" x14ac:dyDescent="0.25"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20"/>
    </row>
    <row r="14" spans="12:29" x14ac:dyDescent="0.25">
      <c r="N14" s="42" t="s">
        <v>19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4"/>
    </row>
    <row r="15" spans="12:29" x14ac:dyDescent="0.25">
      <c r="N15" s="45"/>
      <c r="O15" s="9"/>
      <c r="P15" s="9"/>
      <c r="Q15" s="9"/>
      <c r="R15" s="9"/>
      <c r="S15" s="9"/>
      <c r="T15" s="9"/>
      <c r="U15" s="9"/>
      <c r="V15" s="9"/>
      <c r="W15" s="49" t="s">
        <v>22</v>
      </c>
      <c r="X15" s="43"/>
      <c r="Y15" s="43"/>
      <c r="Z15" s="43"/>
      <c r="AA15" s="43"/>
      <c r="AB15" s="44"/>
      <c r="AC15" s="39"/>
    </row>
    <row r="16" spans="12:29" x14ac:dyDescent="0.25">
      <c r="N16" s="45" t="s">
        <v>20</v>
      </c>
      <c r="O16" s="9"/>
      <c r="P16" s="9"/>
      <c r="Q16" s="9"/>
      <c r="R16" s="9"/>
      <c r="S16" s="9"/>
      <c r="T16" s="9"/>
      <c r="U16" s="9"/>
      <c r="V16" s="9"/>
      <c r="W16" s="45" t="s">
        <v>23</v>
      </c>
      <c r="X16" s="9"/>
      <c r="Y16" s="9"/>
      <c r="Z16" s="9"/>
      <c r="AA16" s="9"/>
      <c r="AB16" s="39"/>
      <c r="AC16" s="39"/>
    </row>
    <row r="17" spans="14:29" x14ac:dyDescent="0.25">
      <c r="N17" s="45"/>
      <c r="O17" s="9"/>
      <c r="P17" s="9"/>
      <c r="Q17" s="9"/>
      <c r="R17" s="9"/>
      <c r="S17" s="9"/>
      <c r="T17" s="9"/>
      <c r="U17" s="9"/>
      <c r="V17" s="9"/>
      <c r="W17" s="45"/>
      <c r="X17" s="9"/>
      <c r="Y17" s="9"/>
      <c r="Z17" s="9"/>
      <c r="AA17" s="9"/>
      <c r="AB17" s="39"/>
      <c r="AC17" s="39"/>
    </row>
    <row r="18" spans="14:29" x14ac:dyDescent="0.25">
      <c r="N18" s="45"/>
      <c r="O18" s="9"/>
      <c r="P18" s="9"/>
      <c r="Q18" s="9"/>
      <c r="R18" s="9"/>
      <c r="S18" s="9"/>
      <c r="T18" s="9"/>
      <c r="U18" s="9"/>
      <c r="V18" s="9"/>
      <c r="W18" s="46" t="s">
        <v>24</v>
      </c>
      <c r="X18" s="47"/>
      <c r="Y18" s="47"/>
      <c r="Z18" s="47"/>
      <c r="AA18" s="47"/>
      <c r="AB18" s="48"/>
      <c r="AC18" s="39"/>
    </row>
    <row r="19" spans="14:29" x14ac:dyDescent="0.25">
      <c r="N19" s="4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9"/>
    </row>
    <row r="20" spans="14:29" ht="18.75" x14ac:dyDescent="0.3">
      <c r="N20" s="45"/>
      <c r="O20" s="40" t="s">
        <v>21</v>
      </c>
      <c r="P20" s="40"/>
      <c r="Q20" s="40"/>
      <c r="R20" s="40"/>
      <c r="S20" s="40"/>
      <c r="T20" s="40"/>
      <c r="U20" s="40"/>
      <c r="V20" s="40"/>
      <c r="W20" s="41"/>
      <c r="X20" s="41"/>
      <c r="Y20" s="9"/>
      <c r="Z20" s="9"/>
      <c r="AA20" s="9"/>
      <c r="AB20" s="9"/>
      <c r="AC20" s="39"/>
    </row>
    <row r="21" spans="14:29" x14ac:dyDescent="0.25">
      <c r="N21" s="46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2EC0-6FE0-4296-B855-D806A4294283}">
  <dimension ref="B9:G23"/>
  <sheetViews>
    <sheetView topLeftCell="A4" zoomScaleNormal="100" workbookViewId="0">
      <selection activeCell="B10" sqref="B10:G13"/>
    </sheetView>
  </sheetViews>
  <sheetFormatPr baseColWidth="10" defaultRowHeight="15" x14ac:dyDescent="0.25"/>
  <cols>
    <col min="2" max="2" width="21.7109375" bestFit="1" customWidth="1"/>
    <col min="7" max="7" width="21.7109375" bestFit="1" customWidth="1"/>
  </cols>
  <sheetData>
    <row r="9" spans="2:7" x14ac:dyDescent="0.25">
      <c r="D9" s="1" t="s">
        <v>32</v>
      </c>
    </row>
    <row r="10" spans="2:7" x14ac:dyDescent="0.25">
      <c r="B10" s="31" t="s">
        <v>35</v>
      </c>
      <c r="C10" s="32" t="s">
        <v>25</v>
      </c>
      <c r="D10" s="32" t="s">
        <v>26</v>
      </c>
      <c r="E10" s="32" t="s">
        <v>27</v>
      </c>
      <c r="F10" s="32" t="s">
        <v>28</v>
      </c>
      <c r="G10" s="33" t="s">
        <v>34</v>
      </c>
    </row>
    <row r="11" spans="2:7" x14ac:dyDescent="0.25">
      <c r="B11" s="31">
        <v>0.4</v>
      </c>
      <c r="C11" s="32" t="s">
        <v>29</v>
      </c>
      <c r="D11" s="32">
        <v>0.94</v>
      </c>
      <c r="E11" s="32">
        <v>0.04</v>
      </c>
      <c r="F11" s="32">
        <v>0.02</v>
      </c>
      <c r="G11" s="33">
        <v>1</v>
      </c>
    </row>
    <row r="12" spans="2:7" x14ac:dyDescent="0.25">
      <c r="B12" s="31">
        <v>0.5</v>
      </c>
      <c r="C12" s="32" t="s">
        <v>30</v>
      </c>
      <c r="D12" s="32">
        <v>0.01</v>
      </c>
      <c r="E12" s="32">
        <v>0.93</v>
      </c>
      <c r="F12" s="32">
        <v>0.06</v>
      </c>
      <c r="G12" s="33">
        <v>1</v>
      </c>
    </row>
    <row r="13" spans="2:7" x14ac:dyDescent="0.25">
      <c r="B13" s="31">
        <v>0.1</v>
      </c>
      <c r="C13" s="32" t="s">
        <v>31</v>
      </c>
      <c r="D13" s="32">
        <v>0.03</v>
      </c>
      <c r="E13" s="32">
        <v>0.04</v>
      </c>
      <c r="F13" s="32">
        <v>0.93</v>
      </c>
      <c r="G13" s="33">
        <v>1</v>
      </c>
    </row>
    <row r="16" spans="2:7" x14ac:dyDescent="0.25">
      <c r="B16" s="36" t="s">
        <v>36</v>
      </c>
      <c r="C16" s="35" t="s">
        <v>25</v>
      </c>
      <c r="D16" s="32" t="s">
        <v>26</v>
      </c>
      <c r="E16" s="32" t="s">
        <v>27</v>
      </c>
      <c r="F16" s="32" t="s">
        <v>28</v>
      </c>
      <c r="G16" s="34" t="s">
        <v>35</v>
      </c>
    </row>
    <row r="17" spans="2:7" x14ac:dyDescent="0.25">
      <c r="B17" s="37" t="s">
        <v>37</v>
      </c>
      <c r="C17" s="35" t="s">
        <v>29</v>
      </c>
      <c r="D17" s="32">
        <v>0.376</v>
      </c>
      <c r="E17" s="32">
        <v>1.6E-2</v>
      </c>
      <c r="F17" s="32">
        <v>8.0000000000000002E-3</v>
      </c>
      <c r="G17" s="34">
        <v>0.4</v>
      </c>
    </row>
    <row r="18" spans="2:7" x14ac:dyDescent="0.25">
      <c r="B18" s="37" t="s">
        <v>38</v>
      </c>
      <c r="C18" s="35" t="s">
        <v>30</v>
      </c>
      <c r="D18" s="32">
        <v>5.0000000000000001E-3</v>
      </c>
      <c r="E18" s="32">
        <v>0.46500000000000002</v>
      </c>
      <c r="F18" s="32">
        <v>0.03</v>
      </c>
      <c r="G18" s="34">
        <v>0.5</v>
      </c>
    </row>
    <row r="19" spans="2:7" x14ac:dyDescent="0.25">
      <c r="B19" s="37" t="s">
        <v>39</v>
      </c>
      <c r="C19" s="32" t="s">
        <v>31</v>
      </c>
      <c r="D19" s="32">
        <v>3.0000000000000001E-3</v>
      </c>
      <c r="E19" s="32">
        <v>4.0000000000000001E-3</v>
      </c>
      <c r="F19" s="32">
        <v>9.2999999999999999E-2</v>
      </c>
      <c r="G19" s="34">
        <v>0.1</v>
      </c>
    </row>
    <row r="20" spans="2:7" x14ac:dyDescent="0.25">
      <c r="B20" s="38" t="s">
        <v>33</v>
      </c>
      <c r="C20" s="27"/>
      <c r="G20" s="27"/>
    </row>
    <row r="22" spans="2:7" x14ac:dyDescent="0.25">
      <c r="C22" s="28" t="s">
        <v>41</v>
      </c>
    </row>
    <row r="23" spans="2:7" ht="15.75" x14ac:dyDescent="0.25">
      <c r="B23" s="29"/>
      <c r="C23" s="30" t="s">
        <v>40</v>
      </c>
      <c r="D23" s="30">
        <v>0.38400000000000001</v>
      </c>
      <c r="E23" s="30">
        <v>0.48499999999999999</v>
      </c>
      <c r="F23" s="30"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8136-DA52-42CC-9E77-ACFE6ED1CDD1}">
  <dimension ref="B12:K19"/>
  <sheetViews>
    <sheetView workbookViewId="0">
      <selection activeCell="L13" sqref="L13"/>
    </sheetView>
  </sheetViews>
  <sheetFormatPr baseColWidth="10" defaultRowHeight="15" x14ac:dyDescent="0.25"/>
  <cols>
    <col min="2" max="2" width="23.7109375" bestFit="1" customWidth="1"/>
    <col min="3" max="3" width="9" customWidth="1"/>
  </cols>
  <sheetData>
    <row r="12" spans="2:10" x14ac:dyDescent="0.25">
      <c r="B12" t="s">
        <v>49</v>
      </c>
      <c r="I12" s="1" t="s">
        <v>48</v>
      </c>
    </row>
    <row r="13" spans="2:10" x14ac:dyDescent="0.25">
      <c r="B13" s="34" t="s">
        <v>45</v>
      </c>
      <c r="C13" s="32"/>
      <c r="D13" s="32" t="s">
        <v>46</v>
      </c>
      <c r="E13" s="32" t="s">
        <v>47</v>
      </c>
      <c r="H13" s="32" t="s">
        <v>46</v>
      </c>
      <c r="I13" s="32" t="s">
        <v>47</v>
      </c>
      <c r="J13" s="33" t="s">
        <v>34</v>
      </c>
    </row>
    <row r="14" spans="2:10" x14ac:dyDescent="0.25">
      <c r="B14" s="34">
        <v>0.3</v>
      </c>
      <c r="C14" s="32" t="s">
        <v>42</v>
      </c>
      <c r="D14" s="32">
        <v>0</v>
      </c>
      <c r="E14" s="32">
        <v>1</v>
      </c>
      <c r="H14" s="32">
        <f>D14*B14</f>
        <v>0</v>
      </c>
      <c r="I14" s="32">
        <f>E14*B14</f>
        <v>0.3</v>
      </c>
      <c r="J14" s="33">
        <f>SUM(H14:I14)</f>
        <v>0.3</v>
      </c>
    </row>
    <row r="15" spans="2:10" x14ac:dyDescent="0.25">
      <c r="B15" s="34">
        <v>0.5</v>
      </c>
      <c r="C15" s="32" t="s">
        <v>43</v>
      </c>
      <c r="D15" s="32">
        <f>4/6</f>
        <v>0.66666666666666663</v>
      </c>
      <c r="E15" s="32">
        <f>2/6</f>
        <v>0.33333333333333331</v>
      </c>
      <c r="H15" s="32">
        <f>D15*B15</f>
        <v>0.33333333333333331</v>
      </c>
      <c r="I15" s="32">
        <f>E15*B15</f>
        <v>0.16666666666666666</v>
      </c>
      <c r="J15" s="33">
        <f t="shared" ref="J15:J16" si="0">SUM(H15:I15)</f>
        <v>0.5</v>
      </c>
    </row>
    <row r="16" spans="2:10" x14ac:dyDescent="0.25">
      <c r="B16" s="34">
        <v>0.2</v>
      </c>
      <c r="C16" s="32" t="s">
        <v>44</v>
      </c>
      <c r="D16" s="50">
        <f>2/4</f>
        <v>0.5</v>
      </c>
      <c r="E16" s="50">
        <f>2/4</f>
        <v>0.5</v>
      </c>
      <c r="H16" s="32">
        <f>D16*B16</f>
        <v>0.1</v>
      </c>
      <c r="I16" s="32">
        <f>E16*B16</f>
        <v>0.1</v>
      </c>
      <c r="J16" s="33">
        <f t="shared" si="0"/>
        <v>0.2</v>
      </c>
    </row>
    <row r="18" spans="7:11" x14ac:dyDescent="0.25">
      <c r="G18" s="51" t="s">
        <v>50</v>
      </c>
      <c r="H18" s="52"/>
      <c r="I18" s="52"/>
      <c r="J18" s="52"/>
      <c r="K18" s="52"/>
    </row>
    <row r="19" spans="7:11" ht="15.75" x14ac:dyDescent="0.25">
      <c r="G19" s="30" t="s">
        <v>51</v>
      </c>
      <c r="H19" s="30">
        <f>SUM(H14:H16)</f>
        <v>0.43333333333333335</v>
      </c>
      <c r="I19" s="30">
        <f>SUM(I14:I16)</f>
        <v>0.56666666666666665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95FD-27AF-4B34-A2D8-044F550F2A5D}">
  <dimension ref="G3:L19"/>
  <sheetViews>
    <sheetView tabSelected="1" workbookViewId="0">
      <selection activeCell="Q16" sqref="Q16"/>
    </sheetView>
  </sheetViews>
  <sheetFormatPr baseColWidth="10" defaultRowHeight="15" x14ac:dyDescent="0.25"/>
  <cols>
    <col min="6" max="6" width="12.28515625" customWidth="1"/>
    <col min="7" max="7" width="4" bestFit="1" customWidth="1"/>
    <col min="8" max="8" width="9" bestFit="1" customWidth="1"/>
    <col min="9" max="10" width="6.7109375" bestFit="1" customWidth="1"/>
    <col min="11" max="11" width="5" bestFit="1" customWidth="1"/>
    <col min="12" max="12" width="10" bestFit="1" customWidth="1"/>
  </cols>
  <sheetData>
    <row r="3" spans="7:12" x14ac:dyDescent="0.25">
      <c r="G3" s="31"/>
      <c r="H3" s="32" t="s">
        <v>25</v>
      </c>
      <c r="I3" s="32" t="s">
        <v>26</v>
      </c>
      <c r="J3" s="32" t="s">
        <v>27</v>
      </c>
      <c r="K3" s="32" t="s">
        <v>28</v>
      </c>
      <c r="L3" s="33" t="s">
        <v>34</v>
      </c>
    </row>
    <row r="4" spans="7:12" x14ac:dyDescent="0.25">
      <c r="G4" s="31">
        <v>0.4</v>
      </c>
      <c r="H4" s="32" t="s">
        <v>29</v>
      </c>
      <c r="I4" s="32">
        <v>0.94</v>
      </c>
      <c r="J4" s="32">
        <v>0.04</v>
      </c>
      <c r="K4" s="32">
        <v>0.02</v>
      </c>
      <c r="L4" s="33">
        <v>1</v>
      </c>
    </row>
    <row r="5" spans="7:12" x14ac:dyDescent="0.25">
      <c r="G5" s="31">
        <v>0.5</v>
      </c>
      <c r="H5" s="32" t="s">
        <v>30</v>
      </c>
      <c r="I5" s="32">
        <v>0.01</v>
      </c>
      <c r="J5" s="32">
        <v>0.93</v>
      </c>
      <c r="K5" s="32">
        <v>0.06</v>
      </c>
      <c r="L5" s="33">
        <v>1</v>
      </c>
    </row>
    <row r="6" spans="7:12" x14ac:dyDescent="0.25">
      <c r="G6" s="31">
        <v>0.1</v>
      </c>
      <c r="H6" s="32" t="s">
        <v>31</v>
      </c>
      <c r="I6" s="32">
        <v>0.03</v>
      </c>
      <c r="J6" s="32">
        <v>0.04</v>
      </c>
      <c r="K6" s="32">
        <v>0.93</v>
      </c>
      <c r="L6" s="33">
        <v>1</v>
      </c>
    </row>
    <row r="7" spans="7:12" x14ac:dyDescent="0.25">
      <c r="G7" s="53"/>
      <c r="H7" s="56"/>
      <c r="I7" s="56"/>
      <c r="J7" s="56"/>
      <c r="K7" s="53"/>
    </row>
    <row r="10" spans="7:12" x14ac:dyDescent="0.25">
      <c r="G10" s="32" t="s">
        <v>25</v>
      </c>
      <c r="H10" s="32" t="s">
        <v>26</v>
      </c>
      <c r="I10" s="32" t="s">
        <v>27</v>
      </c>
      <c r="J10" s="32" t="s">
        <v>28</v>
      </c>
      <c r="K10" s="34"/>
    </row>
    <row r="11" spans="7:12" x14ac:dyDescent="0.25">
      <c r="G11" s="32" t="s">
        <v>29</v>
      </c>
      <c r="H11" s="32">
        <v>0.376</v>
      </c>
      <c r="I11" s="32">
        <v>1.6E-2</v>
      </c>
      <c r="J11" s="32">
        <v>8.0000000000000002E-3</v>
      </c>
      <c r="K11" s="34">
        <v>0.4</v>
      </c>
    </row>
    <row r="12" spans="7:12" x14ac:dyDescent="0.25">
      <c r="G12" s="32" t="s">
        <v>30</v>
      </c>
      <c r="H12" s="32">
        <v>5.0000000000000001E-3</v>
      </c>
      <c r="I12" s="32">
        <v>0.46500000000000002</v>
      </c>
      <c r="J12" s="32">
        <v>0.03</v>
      </c>
      <c r="K12" s="34">
        <v>0.5</v>
      </c>
    </row>
    <row r="13" spans="7:12" x14ac:dyDescent="0.25">
      <c r="G13" s="32" t="s">
        <v>31</v>
      </c>
      <c r="H13" s="32">
        <v>3.0000000000000001E-3</v>
      </c>
      <c r="I13" s="32">
        <v>4.0000000000000001E-3</v>
      </c>
      <c r="J13" s="32">
        <v>9.2999999999999999E-2</v>
      </c>
      <c r="K13" s="34">
        <v>0.1</v>
      </c>
    </row>
    <row r="14" spans="7:12" ht="15.75" x14ac:dyDescent="0.25">
      <c r="H14" s="54">
        <f>SUM(H11:H13)</f>
        <v>0.38400000000000001</v>
      </c>
      <c r="I14" s="54">
        <f>SUM(I11:I13)</f>
        <v>0.48500000000000004</v>
      </c>
      <c r="J14" s="54">
        <f>SUM(J11:J13)</f>
        <v>0.13100000000000001</v>
      </c>
    </row>
    <row r="19" spans="8:8" x14ac:dyDescent="0.25">
      <c r="H19" s="55" t="s">
        <v>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Probabilidad de transición</vt:lpstr>
      <vt:lpstr>Frecuencias de salida</vt:lpstr>
      <vt:lpstr>Frecuencias de entrada</vt:lpstr>
      <vt:lpstr>Capacidad de canal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Sanchez</dc:creator>
  <cp:lastModifiedBy>Gamer2021</cp:lastModifiedBy>
  <dcterms:created xsi:type="dcterms:W3CDTF">2021-02-11T18:00:31Z</dcterms:created>
  <dcterms:modified xsi:type="dcterms:W3CDTF">2021-04-06T21:16:54Z</dcterms:modified>
</cp:coreProperties>
</file>